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c792ef73e4c0296d/Documents/OREI/40-herd data/survey results and prelim work/"/>
    </mc:Choice>
  </mc:AlternateContent>
  <xr:revisionPtr revIDLastSave="1" documentId="13_ncr:1_{6BC2B322-2D3A-4F35-BCB4-612178357762}" xr6:coauthVersionLast="46" xr6:coauthVersionMax="46" xr10:uidLastSave="{03728D72-EFC6-422A-9B47-6B180B38E078}"/>
  <bookViews>
    <workbookView xWindow="-110" yWindow="-110" windowWidth="19420" windowHeight="10420" activeTab="3" xr2:uid="{00000000-000D-0000-FFFF-FFFF00000000}"/>
  </bookViews>
  <sheets>
    <sheet name="Combined mail and web results" sheetId="1" r:id="rId1"/>
    <sheet name="Phone Survey" sheetId="2" r:id="rId2"/>
    <sheet name="R prep" sheetId="3" r:id="rId3"/>
    <sheet name="no_tiestall" sheetId="9" r:id="rId4"/>
    <sheet name="no_test" sheetId="7" r:id="rId5"/>
    <sheet name="no_interest" sheetId="8" r:id="rId6"/>
    <sheet name="Enrollment" sheetId="4" r:id="rId7"/>
    <sheet name="40 Farm Survey" sheetId="5" r:id="rId8"/>
    <sheet name="README" sheetId="6" r:id="rId9"/>
  </sheets>
  <definedNames>
    <definedName name="_xlnm._FilterDatabase" localSheetId="7" hidden="1">'40 Farm Survey'!$A$1:$J$66</definedName>
    <definedName name="_xlnm._FilterDatabase" localSheetId="0" hidden="1">'Combined mail and web results'!$AB$1:$AB$137</definedName>
    <definedName name="_xlnm._FilterDatabase" localSheetId="6" hidden="1">Enrollment!$A$1:$P$115</definedName>
    <definedName name="_xlnm._FilterDatabase" localSheetId="5" hidden="1">no_interest!$A$1:$L$149</definedName>
    <definedName name="_xlnm._FilterDatabase" localSheetId="4" hidden="1">no_test!$A$1:$L$149</definedName>
    <definedName name="_xlnm._FilterDatabase" localSheetId="3" hidden="1">no_tiestall!$A$1:$L$149</definedName>
    <definedName name="_xlnm._FilterDatabase" localSheetId="1" hidden="1">'Phone Survey'!$S$1:$S$21</definedName>
    <definedName name="_xlnm._FilterDatabase" localSheetId="2" hidden="1">'R prep'!$A$1:$L$149</definedName>
    <definedName name="ListID">'40 Farm Survey'!$H$2:$H$66</definedName>
  </definedNames>
  <calcPr calcId="191029"/>
</workbook>
</file>

<file path=xl/calcChain.xml><?xml version="1.0" encoding="utf-8"?>
<calcChain xmlns="http://schemas.openxmlformats.org/spreadsheetml/2006/main">
  <c r="C82" i="9" l="1"/>
  <c r="C82" i="8"/>
  <c r="C82" i="7"/>
  <c r="C82" i="3"/>
  <c r="S21" i="2"/>
  <c r="S20" i="2"/>
  <c r="S19" i="2"/>
  <c r="S18" i="2"/>
  <c r="S17" i="2"/>
  <c r="S16" i="2"/>
  <c r="S15" i="2"/>
  <c r="S14" i="2"/>
  <c r="S13" i="2"/>
  <c r="S12" i="2"/>
  <c r="S11" i="2"/>
  <c r="S10" i="2"/>
  <c r="S9" i="2"/>
  <c r="S8" i="2"/>
  <c r="S7" i="2"/>
  <c r="S6" i="2"/>
  <c r="S5" i="2"/>
  <c r="S4" i="2"/>
  <c r="S3" i="2"/>
  <c r="S2" i="2"/>
  <c r="C2" i="2"/>
  <c r="AB140"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2" i="1"/>
  <c r="AB101" i="1"/>
  <c r="AB100" i="1"/>
  <c r="AB99" i="1"/>
  <c r="AB98" i="1"/>
  <c r="AB97" i="1"/>
  <c r="AB96" i="1"/>
  <c r="AB95" i="1"/>
  <c r="AB94" i="1"/>
  <c r="AB93"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alcChain>
</file>

<file path=xl/sharedStrings.xml><?xml version="1.0" encoding="utf-8"?>
<sst xmlns="http://schemas.openxmlformats.org/spreadsheetml/2006/main" count="8211" uniqueCount="1060">
  <si>
    <t>Response ID</t>
  </si>
  <si>
    <t>Date submitted</t>
  </si>
  <si>
    <t>Last page</t>
  </si>
  <si>
    <t>Start language</t>
  </si>
  <si>
    <t>Date started</t>
  </si>
  <si>
    <t>Date last action</t>
  </si>
  <si>
    <t>Â  How many years of experience do you have managing a dairy farm?</t>
  </si>
  <si>
    <t>Â  How many years of experience do you have managing an organic dairy farm?</t>
  </si>
  <si>
    <t>Â  Winter housing type for lactating cows</t>
  </si>
  <si>
    <t>Â  Winter housing type for lactating cows [Comment]</t>
  </si>
  <si>
    <t>Â  Winter housing bedding material is mostly</t>
  </si>
  <si>
    <t>Â  Winter housing bedding material is mostly [Comment]</t>
  </si>
  <si>
    <t>Â  Average number of lactating cows</t>
  </si>
  <si>
    <t>Â  Breed(s) of cow</t>
  </si>
  <si>
    <t>Â  How frequently do you test milk somatic cell count of individual cows, for example DHIA testing?</t>
  </si>
  <si>
    <t>Â  Farm Name</t>
  </si>
  <si>
    <t>Â  Farm Location (town)</t>
  </si>
  <si>
    <t>Â  Contact Person</t>
  </si>
  <si>
    <t>Â  Phone Number</t>
  </si>
  <si>
    <t>Â  Email Address</t>
  </si>
  <si>
    <t>Â  Mail (address)</t>
  </si>
  <si>
    <t>Â  What is the best way to contact you? [Phone]</t>
  </si>
  <si>
    <t>Â  What is the best way to contact you? [Email]</t>
  </si>
  <si>
    <t>Â  What is the best way to contact you? [Mail]</t>
  </si>
  <si>
    <t>Â  When is the best time to contact you?</t>
  </si>
  <si>
    <t>Â  Are you interested in the results of this project?</t>
  </si>
  <si>
    <t>40 Herd</t>
  </si>
  <si>
    <t>Tie-stall</t>
  </si>
  <si>
    <t>Wood</t>
  </si>
  <si>
    <t>Holstein, Jersey mix</t>
  </si>
  <si>
    <t>More than once monthly (more than 12 times per year)</t>
  </si>
  <si>
    <t>A.C. Dairy</t>
  </si>
  <si>
    <t>St. Albans</t>
  </si>
  <si>
    <t>Alain L Dupont</t>
  </si>
  <si>
    <t>802 233 0042</t>
  </si>
  <si>
    <t>1715 Bronson Rd St Albans VT 05478</t>
  </si>
  <si>
    <t>7 - 11 am</t>
  </si>
  <si>
    <t>Sorta</t>
  </si>
  <si>
    <t>en</t>
  </si>
  <si>
    <t>Also have bedded Pack (static)</t>
  </si>
  <si>
    <t>Wood (chips, sawdust, shavings)</t>
  </si>
  <si>
    <t>Holstein and Jersey</t>
  </si>
  <si>
    <t>Approximately monthly (10 to 13 times per year)</t>
  </si>
  <si>
    <t>Allenville Farm</t>
  </si>
  <si>
    <t>Chelsea</t>
  </si>
  <si>
    <t>Rory Allen</t>
  </si>
  <si>
    <t>802-685-2166</t>
  </si>
  <si>
    <t>allenvillefarm@gmail.com</t>
  </si>
  <si>
    <t>37 Hook Rd Chelsea VT 05038</t>
  </si>
  <si>
    <t>Yes</t>
  </si>
  <si>
    <t>When ever</t>
  </si>
  <si>
    <t>Very</t>
  </si>
  <si>
    <t>Holsteins</t>
  </si>
  <si>
    <t>Approximately monthly (more than 12 times per year)</t>
  </si>
  <si>
    <t>B.J. Family Farms</t>
  </si>
  <si>
    <t>Westfield</t>
  </si>
  <si>
    <t>Robert Bathalon</t>
  </si>
  <si>
    <t>802 744 6131</t>
  </si>
  <si>
    <t>bobandjo84@comcast.net</t>
  </si>
  <si>
    <t>3809 VT Rt 100 Westfield VT 05874</t>
  </si>
  <si>
    <t>9-10 am</t>
  </si>
  <si>
    <t>Jerseys, crosses, Dutch Belts</t>
  </si>
  <si>
    <t>Bedrock Farm</t>
  </si>
  <si>
    <t>Georgia</t>
  </si>
  <si>
    <t>Ronnie J Sweet II</t>
  </si>
  <si>
    <t>802 782 8833</t>
  </si>
  <si>
    <t>ron@bedrockfarmVT.com</t>
  </si>
  <si>
    <t>1344 Ballard Rd St Albans VT 05478</t>
  </si>
  <si>
    <t>nights</t>
  </si>
  <si>
    <t>Not really</t>
  </si>
  <si>
    <t>Holstein, Jersey</t>
  </si>
  <si>
    <t>Approximately monthly</t>
  </si>
  <si>
    <t>Ben Williams</t>
  </si>
  <si>
    <t>Fairfield</t>
  </si>
  <si>
    <t>802 524 3339</t>
  </si>
  <si>
    <t>164 Connonr Rd Fairfield VT 05455</t>
  </si>
  <si>
    <t>Nope</t>
  </si>
  <si>
    <t>Bedded Pack (including aerated and static)</t>
  </si>
  <si>
    <t xml:space="preserve">The cows go out to the bedded pack for at least 5 hours a day and then come back in to a tie stall.  </t>
  </si>
  <si>
    <t>Hay or Straw</t>
  </si>
  <si>
    <t xml:space="preserve">Holstein and jersey </t>
  </si>
  <si>
    <t>Never, Do not test SCC of individual cows</t>
  </si>
  <si>
    <t xml:space="preserve">Bitter sweet valley farm </t>
  </si>
  <si>
    <t xml:space="preserve">Fairfield </t>
  </si>
  <si>
    <t xml:space="preserve">Damien Boomhower </t>
  </si>
  <si>
    <t>782-4028</t>
  </si>
  <si>
    <t>dboomhower@myfairpoint.net</t>
  </si>
  <si>
    <t>3050 Dodd Rd     Enosburgh , vt 05450</t>
  </si>
  <si>
    <t>No</t>
  </si>
  <si>
    <t xml:space="preserve">Morning </t>
  </si>
  <si>
    <t>Free-stall</t>
  </si>
  <si>
    <t>Jersey/Holstein</t>
  </si>
  <si>
    <t>Less frequently (less than 6 times per year)</t>
  </si>
  <si>
    <t>Blissful Dairy LLC</t>
  </si>
  <si>
    <t>Bridport</t>
  </si>
  <si>
    <t>Andre</t>
  </si>
  <si>
    <t>802 349 3216</t>
  </si>
  <si>
    <t>lydiavorsteveld@hotmail.com</t>
  </si>
  <si>
    <t>1608 Middle Rd Bridport VT 05734</t>
  </si>
  <si>
    <t>Tie-stall, bedded pack</t>
  </si>
  <si>
    <t>Wood, Hay or straw</t>
  </si>
  <si>
    <t>Hol, Jersey, cross</t>
  </si>
  <si>
    <t>Boisonneault Family Farm Inc</t>
  </si>
  <si>
    <t>Jay</t>
  </si>
  <si>
    <t>802 370 0455</t>
  </si>
  <si>
    <t>BFFICows@gmail.com</t>
  </si>
  <si>
    <t>4855 Ethan Allen Hwy St Albans VT 05478</t>
  </si>
  <si>
    <t>Jersey</t>
  </si>
  <si>
    <t>Boltonville Dairy</t>
  </si>
  <si>
    <t>Newbury</t>
  </si>
  <si>
    <t>Joseph Mahe</t>
  </si>
  <si>
    <t>802 522 4960</t>
  </si>
  <si>
    <t>210 Bolkum Rd Wells River VT 05081</t>
  </si>
  <si>
    <t>dry cows outdoor pack</t>
  </si>
  <si>
    <t>outdoor pack is built from straw</t>
  </si>
  <si>
    <t>Holstein</t>
  </si>
  <si>
    <t>More than once monthly</t>
  </si>
  <si>
    <t>Bouchard Family Dairy</t>
  </si>
  <si>
    <t>Franklin</t>
  </si>
  <si>
    <t>Greg</t>
  </si>
  <si>
    <t>802782 5944</t>
  </si>
  <si>
    <t>boucharddairy@yahoo.com</t>
  </si>
  <si>
    <t>15 Bouchard Rd Franklin VT 05457</t>
  </si>
  <si>
    <t xml:space="preserve">We do mix a small amount of hardwood bark into the pack weekly </t>
  </si>
  <si>
    <t xml:space="preserve">Jersey </t>
  </si>
  <si>
    <t>Butterworks Farm</t>
  </si>
  <si>
    <t xml:space="preserve">Westfield, Vermont </t>
  </si>
  <si>
    <t xml:space="preserve">Jack Lazor </t>
  </si>
  <si>
    <t>(802) 999 7722</t>
  </si>
  <si>
    <t>jack@butterworksfarm.com</t>
  </si>
  <si>
    <t xml:space="preserve">421 Trumpass Rd. Westfield,Vermont </t>
  </si>
  <si>
    <t xml:space="preserve">9:00 a.m.-noon </t>
  </si>
  <si>
    <t>None</t>
  </si>
  <si>
    <t>rubber mats only -  to reduce mastitis</t>
  </si>
  <si>
    <t>Less frequently</t>
  </si>
  <si>
    <t>Carpenter Farm</t>
  </si>
  <si>
    <t>Cabot</t>
  </si>
  <si>
    <t>Susan</t>
  </si>
  <si>
    <t>PO Box 93 Cabot VT 05647</t>
  </si>
  <si>
    <t>mail</t>
  </si>
  <si>
    <t>Bedded Pack</t>
  </si>
  <si>
    <t>Never</t>
  </si>
  <si>
    <t>Chambers Farm LLC</t>
  </si>
  <si>
    <t>North Clarendon</t>
  </si>
  <si>
    <t>Andy Chambers</t>
  </si>
  <si>
    <t>802 773 6579</t>
  </si>
  <si>
    <t>chambersfarmvt@gmail.com</t>
  </si>
  <si>
    <t>3257 Middle Rd N. Clarendon VT 05759</t>
  </si>
  <si>
    <t>Free-stall, tie-stall</t>
  </si>
  <si>
    <t>More than once monthly (more than 12 times per year), Approximately monthly (more than 12 times per year)</t>
  </si>
  <si>
    <t>Charles Carrier</t>
  </si>
  <si>
    <t>Williamstown</t>
  </si>
  <si>
    <t>802 433 5330</t>
  </si>
  <si>
    <t>1267 Pleasant St Williamstown VT 05679</t>
  </si>
  <si>
    <t>We use both a tie stall and bedded pack. Half of the milking herd goes out to the bedded pack between milkings. The other half stays in to keep the barn from freezing and will be let out after the next milking.</t>
  </si>
  <si>
    <t>We have a sand base, then layered with wood chips, and then mainly hay as a bedding source after that. We do use about 20 loads (17 cu. yd./load) of chips to keep the pack firm and dry.</t>
  </si>
  <si>
    <t>70. Roughly 45 lactating cows on pack at a time</t>
  </si>
  <si>
    <t>Choiniere Family Farm</t>
  </si>
  <si>
    <t>Highgate, VT</t>
  </si>
  <si>
    <t>Guy Choiniere</t>
  </si>
  <si>
    <t>(802) 868-2131</t>
  </si>
  <si>
    <t>choinierefamilyfarm@gmail.com</t>
  </si>
  <si>
    <t>2465 Gore Road, Highgate VT 05459</t>
  </si>
  <si>
    <t>Holstein and Holstein Cross</t>
  </si>
  <si>
    <t>Highgate Ctr</t>
  </si>
  <si>
    <t>text 802 393 7981</t>
  </si>
  <si>
    <t>2465 Gore Rd Highgate Ctr. VT 05459</t>
  </si>
  <si>
    <t>very</t>
  </si>
  <si>
    <t>Jersey, crosses, and holstein</t>
  </si>
  <si>
    <t>Corey Farm</t>
  </si>
  <si>
    <t>Patti</t>
  </si>
  <si>
    <t>pcorey3@yahoo.com</t>
  </si>
  <si>
    <t>301 Shady Maple Lane Franklin VT 05457</t>
  </si>
  <si>
    <t>mondays morning</t>
  </si>
  <si>
    <t>not really</t>
  </si>
  <si>
    <t>Tie-stall, Free-stall</t>
  </si>
  <si>
    <t>Covered Bridge Farm</t>
  </si>
  <si>
    <t>Irasburg</t>
  </si>
  <si>
    <t>Doug Lawson</t>
  </si>
  <si>
    <t>802 754 6820</t>
  </si>
  <si>
    <t>1179 Covered Bridge Rd Irasburg VT 05845</t>
  </si>
  <si>
    <t>6 -8 pm</t>
  </si>
  <si>
    <t>Holstein Jersey mixed</t>
  </si>
  <si>
    <t>Crazy Eight Farm Inc</t>
  </si>
  <si>
    <t>Newport Center</t>
  </si>
  <si>
    <t>Roland Brasseur</t>
  </si>
  <si>
    <t>802 334 8041</t>
  </si>
  <si>
    <t>sbrasseur@myfairpoint.net</t>
  </si>
  <si>
    <t>918 Armstrong Rd Newport Centet VT 05857</t>
  </si>
  <si>
    <t>wood</t>
  </si>
  <si>
    <t>Holstein and Jersey and x's</t>
  </si>
  <si>
    <t>Cross Road Dairy Thomas and Bonnie Boutin</t>
  </si>
  <si>
    <t>Thomas Boutin</t>
  </si>
  <si>
    <t>802 334 2081 or 802 323 2337</t>
  </si>
  <si>
    <t>1189 Cross Road Newport Ctr VT 05887</t>
  </si>
  <si>
    <t>after 9 am</t>
  </si>
  <si>
    <t>sorta</t>
  </si>
  <si>
    <t>Sand, wood</t>
  </si>
  <si>
    <t>Lime</t>
  </si>
  <si>
    <t>Jersey, Hol Jersey cross</t>
  </si>
  <si>
    <t>Cutting Family Farm</t>
  </si>
  <si>
    <t>Allen Cutting</t>
  </si>
  <si>
    <t>802 754 2278</t>
  </si>
  <si>
    <t>cutting4@comcast.net</t>
  </si>
  <si>
    <t>279 Coventry Heights Rd Irasburg VT 05845</t>
  </si>
  <si>
    <t xml:space="preserve">12-1pm </t>
  </si>
  <si>
    <t>Note: "CMT individual cows"</t>
  </si>
  <si>
    <t>Cutting Farm</t>
  </si>
  <si>
    <t>Guilford</t>
  </si>
  <si>
    <t>Phillip Cutting</t>
  </si>
  <si>
    <t>802 254 6982</t>
  </si>
  <si>
    <t>615 Stage Rd Guilford VT 05301</t>
  </si>
  <si>
    <t>nope</t>
  </si>
  <si>
    <t>note: I milked cows until 2012.  Now have beef cows "organic" [signed] Phillip Cutting</t>
  </si>
  <si>
    <t>Sand</t>
  </si>
  <si>
    <t>Holstein , Jersey, cross</t>
  </si>
  <si>
    <t>Davis Farm</t>
  </si>
  <si>
    <t>Jericho</t>
  </si>
  <si>
    <t>Gary Davis</t>
  </si>
  <si>
    <t>802 598 7591</t>
  </si>
  <si>
    <t>52 Cilley Hill Rd Jericho VT 05465</t>
  </si>
  <si>
    <t>Holstein, Jersey, cross</t>
  </si>
  <si>
    <t>De la Bruere Organic Dairy</t>
  </si>
  <si>
    <t>Highgate</t>
  </si>
  <si>
    <t>Paul De la Bruere</t>
  </si>
  <si>
    <t>802 868 7881</t>
  </si>
  <si>
    <t>4343 St Armand Rd Swanton VT 05488</t>
  </si>
  <si>
    <t>NA</t>
  </si>
  <si>
    <t>Holstein, Brown Swiss</t>
  </si>
  <si>
    <t>Every other month (approximately 6 times per year)</t>
  </si>
  <si>
    <t>Delabruere</t>
  </si>
  <si>
    <t>Derby</t>
  </si>
  <si>
    <t>Andrew</t>
  </si>
  <si>
    <t>802 673 5771</t>
  </si>
  <si>
    <t>delabruere@myfairpoint.net</t>
  </si>
  <si>
    <t>608 Wallace Rd Derby VT 05829</t>
  </si>
  <si>
    <t>noon</t>
  </si>
  <si>
    <t xml:space="preserve">Approximately monthly </t>
  </si>
  <si>
    <t>Donegan</t>
  </si>
  <si>
    <t>Charlotte</t>
  </si>
  <si>
    <t>Emily Donegan</t>
  </si>
  <si>
    <t>josephrusselldonegan@gmail.com</t>
  </si>
  <si>
    <t>8 am -6 pm</t>
  </si>
  <si>
    <t>Loose Housing</t>
  </si>
  <si>
    <t>outdoors - only into the barn during inclement weather (stalls)</t>
  </si>
  <si>
    <t>Brown Swiss, Jersey, cross</t>
  </si>
  <si>
    <t>Earthwise Farm and Forest</t>
  </si>
  <si>
    <t>Bethel</t>
  </si>
  <si>
    <t>Lisa McCrory</t>
  </si>
  <si>
    <t>802 234 5524</t>
  </si>
  <si>
    <t>Lmccrory@gmail.com</t>
  </si>
  <si>
    <t>341 Macintosh Hill Rd Randolph VT 05060</t>
  </si>
  <si>
    <t>between 8:30-10 am and 6-9 pm</t>
  </si>
  <si>
    <t>note : though involved with t outreach/education in dairy/organic management since 1995</t>
  </si>
  <si>
    <t>Jersey cross</t>
  </si>
  <si>
    <t>Eds Farm</t>
  </si>
  <si>
    <t>Ed Choiniere</t>
  </si>
  <si>
    <t>802 868 2356</t>
  </si>
  <si>
    <t>3944 Gore Rd Highgate VT 05459</t>
  </si>
  <si>
    <t>day</t>
  </si>
  <si>
    <t>Guernsey, Holstein, cross</t>
  </si>
  <si>
    <t>Elysian Fields LLC</t>
  </si>
  <si>
    <t>Shoreham</t>
  </si>
  <si>
    <t>Tirzah Hescock</t>
  </si>
  <si>
    <t>802 989 9689</t>
  </si>
  <si>
    <t>tirzahhescock@gmail.com</t>
  </si>
  <si>
    <t>mornings</t>
  </si>
  <si>
    <t>Guernsey, Jersey, Shorthorn</t>
  </si>
  <si>
    <t>Farm and Wilderness Foundation</t>
  </si>
  <si>
    <t>Plymouth</t>
  </si>
  <si>
    <t>Chantal Deojay</t>
  </si>
  <si>
    <t>chantal@farmandwilderness.org</t>
  </si>
  <si>
    <t>Fieldstone Organic Farm</t>
  </si>
  <si>
    <t>Stephen or Amy Bothfeld</t>
  </si>
  <si>
    <t>802 563 2836</t>
  </si>
  <si>
    <t>PO Box 123 Cabot VT 05647</t>
  </si>
  <si>
    <t>8-8:30 am, 12-1pm</t>
  </si>
  <si>
    <t>Mixed</t>
  </si>
  <si>
    <t>Fog Lake Farm</t>
  </si>
  <si>
    <t>Brookfield</t>
  </si>
  <si>
    <t>Craig Russell</t>
  </si>
  <si>
    <t>craig@foglakefarms.com</t>
  </si>
  <si>
    <t>570 Lavender Rd Brookfield VT 05036</t>
  </si>
  <si>
    <t>sand</t>
  </si>
  <si>
    <t>Jersey Crosses</t>
  </si>
  <si>
    <t>Franklin Farm</t>
  </si>
  <si>
    <t>John Franklin</t>
  </si>
  <si>
    <t>FarmerJohn301@outlook.com</t>
  </si>
  <si>
    <t>4708 Weatherford Hollow Rd Guilford VT 05301</t>
  </si>
  <si>
    <t>Gardner Family LLC</t>
  </si>
  <si>
    <t>Pownal</t>
  </si>
  <si>
    <t>HTFGardner@yahoo.com</t>
  </si>
  <si>
    <t>Glennview Jerseys</t>
  </si>
  <si>
    <t>Hyde Park</t>
  </si>
  <si>
    <t>Glenn</t>
  </si>
  <si>
    <t>802 371 7950</t>
  </si>
  <si>
    <t>1 N. Hyde Park Rd Hyde Park VT 05655</t>
  </si>
  <si>
    <t>Godin Farm</t>
  </si>
  <si>
    <t>ME</t>
  </si>
  <si>
    <t>802 730 2810</t>
  </si>
  <si>
    <t>Afternoons</t>
  </si>
  <si>
    <t>Ayrshire + Jersey</t>
  </si>
  <si>
    <t>Good Oak Farm</t>
  </si>
  <si>
    <t>Royalton</t>
  </si>
  <si>
    <t>802 234 9588</t>
  </si>
  <si>
    <t>Tina@promotingjustice.com</t>
  </si>
  <si>
    <t>1467 Gilman Rd Bethel VT</t>
  </si>
  <si>
    <t>Graham Farm</t>
  </si>
  <si>
    <t>Rodney Graham</t>
  </si>
  <si>
    <t>802 433 6127</t>
  </si>
  <si>
    <t>rodneygrh@aol.com</t>
  </si>
  <si>
    <t>859 Graham Rd Williamstown VT 05679</t>
  </si>
  <si>
    <t>11 am to 1 pm</t>
  </si>
  <si>
    <t>Other (please specify in comments)</t>
  </si>
  <si>
    <t>We have some bedded packs but cows also lay on residue from outwinter feeding bales outdoors in the winter months.</t>
  </si>
  <si>
    <t>Mostly bedding hay but we do add sawdust when pack surfaces become too wet</t>
  </si>
  <si>
    <t>crosses mostly-with normande, some full jersey and guernsey</t>
  </si>
  <si>
    <t>Grazeland Jerseys</t>
  </si>
  <si>
    <t>Holland Patent</t>
  </si>
  <si>
    <t>Miranda Powers</t>
  </si>
  <si>
    <t>315-865-6815</t>
  </si>
  <si>
    <t>grazelandjerseys@yahoo.com</t>
  </si>
  <si>
    <t>8987 Boak Rd E  Holland Patent NY 13354</t>
  </si>
  <si>
    <t>10-12pm</t>
  </si>
  <si>
    <t>Free-Stall</t>
  </si>
  <si>
    <t>Holstein-Crosses</t>
  </si>
  <si>
    <t>Green Valley Organic</t>
  </si>
  <si>
    <t>Holland</t>
  </si>
  <si>
    <t>Ron Patenaude</t>
  </si>
  <si>
    <t>802-578-8070</t>
  </si>
  <si>
    <t>patenaudefarms@gmail.com</t>
  </si>
  <si>
    <t>3041 Valley Road Derby Line VT 05830</t>
  </si>
  <si>
    <t>Anytime</t>
  </si>
  <si>
    <t>All animals are now on "pasture mats" or rubber</t>
  </si>
  <si>
    <t>using this comment block for a comment on the survey.....I am very interested in the relationship between housing type, bedding type and pathogens...The info that you are asking for in this survey won't produce that info...I hope there will be more in depth survey at a later date .</t>
  </si>
  <si>
    <t>jersey</t>
  </si>
  <si>
    <t>Green Wind Farm</t>
  </si>
  <si>
    <t>Julie Wolcott</t>
  </si>
  <si>
    <t>802-933-4592</t>
  </si>
  <si>
    <t>gwfarm@vtlink.net</t>
  </si>
  <si>
    <t>1345 Northrop Road Enosburg Falls VT 05450</t>
  </si>
  <si>
    <t>between 8 and 9 am and pm</t>
  </si>
  <si>
    <t>Cross</t>
  </si>
  <si>
    <t>Greg Beaudoin Farm</t>
  </si>
  <si>
    <t>Jeffersonville</t>
  </si>
  <si>
    <t>Greg Beaudoin</t>
  </si>
  <si>
    <t>gregbeaudoinsfarm@gmail.com</t>
  </si>
  <si>
    <t>3589 VT Route 108N</t>
  </si>
  <si>
    <t>Noon</t>
  </si>
  <si>
    <t>holstein</t>
  </si>
  <si>
    <t>Hall and Breen Farm</t>
  </si>
  <si>
    <t>Orwell</t>
  </si>
  <si>
    <t>Jennifer Hall</t>
  </si>
  <si>
    <t>802-989-9247</t>
  </si>
  <si>
    <t>jenbreen86@gmail.com</t>
  </si>
  <si>
    <t>178 Route 73, Orwell, Vt 05760</t>
  </si>
  <si>
    <t>NO COMMENT</t>
  </si>
  <si>
    <t xml:space="preserve">TRIED PAPER, DID NOT LIKE IT.
</t>
  </si>
  <si>
    <t>HOL.</t>
  </si>
  <si>
    <t>HALL BREEN</t>
  </si>
  <si>
    <t>ORWELL</t>
  </si>
  <si>
    <t>L HALL</t>
  </si>
  <si>
    <t>YOU MUST HAVE IT</t>
  </si>
  <si>
    <t>ANYTIME</t>
  </si>
  <si>
    <t>Jersey, Jersey x Holstein Cross</t>
  </si>
  <si>
    <t>Harrisons Homegrown</t>
  </si>
  <si>
    <t>Addison</t>
  </si>
  <si>
    <t>Melanie Harrison</t>
  </si>
  <si>
    <t>802 759 2605</t>
  </si>
  <si>
    <t>ptpatrick@gmavt.net</t>
  </si>
  <si>
    <t>8042 Vt Route 22A Addison VT 05491</t>
  </si>
  <si>
    <t>11 am -2 pm</t>
  </si>
  <si>
    <t>Hill View Farm</t>
  </si>
  <si>
    <t>Danville</t>
  </si>
  <si>
    <t>Henry Pearl</t>
  </si>
  <si>
    <t>802-748-0344</t>
  </si>
  <si>
    <t>hillviewfarmvt@gmail.com</t>
  </si>
  <si>
    <t>476 Pearl Rd Danville VT 05828</t>
  </si>
  <si>
    <t>11am-1pm</t>
  </si>
  <si>
    <t>kiln dried furniture sawdust</t>
  </si>
  <si>
    <t>Hillside Farm</t>
  </si>
  <si>
    <t>Randolph</t>
  </si>
  <si>
    <t>Steven Small</t>
  </si>
  <si>
    <t>802 558 9537</t>
  </si>
  <si>
    <t>523 Claywight Rd Randolph Ctr VT 05061</t>
  </si>
  <si>
    <t>anytime</t>
  </si>
  <si>
    <t>Holyoke Farm</t>
  </si>
  <si>
    <t>Jack or Heather Brigham</t>
  </si>
  <si>
    <t>802 752 7169</t>
  </si>
  <si>
    <t>holyokefarm@gmail.com</t>
  </si>
  <si>
    <t>85 Holyoke Farm Dr St Albans VT 05478</t>
  </si>
  <si>
    <t>mid day, evening</t>
  </si>
  <si>
    <t>crosses ho/mo/sr/je</t>
  </si>
  <si>
    <t>Houde  Family Farm</t>
  </si>
  <si>
    <t>Barnet</t>
  </si>
  <si>
    <t>David Houde</t>
  </si>
  <si>
    <t>houdefamilyfarm@gmail.com</t>
  </si>
  <si>
    <t>dry sawdust on top of a sand base</t>
  </si>
  <si>
    <t>Howmars Farm</t>
  </si>
  <si>
    <t>Jonathan Gates</t>
  </si>
  <si>
    <t>802-285-2272</t>
  </si>
  <si>
    <t>howmars@franklinvt.net</t>
  </si>
  <si>
    <t>348 Beaver Meadow Road, Franklin, VT  05457</t>
  </si>
  <si>
    <t>9:00-10:30 AM</t>
  </si>
  <si>
    <t>Holstein (2/3), Jersey (1/3)</t>
  </si>
  <si>
    <t>Howvale</t>
  </si>
  <si>
    <t>Tunbridge</t>
  </si>
  <si>
    <t>Rob Howe</t>
  </si>
  <si>
    <t>rob@howvale.com</t>
  </si>
  <si>
    <t>J Rocky View</t>
  </si>
  <si>
    <t>Barre</t>
  </si>
  <si>
    <t>Frank Johnson</t>
  </si>
  <si>
    <t>802 249 6404</t>
  </si>
  <si>
    <t>JRockFM@aol.com</t>
  </si>
  <si>
    <t>408 Lowery Rd Barre VT 05641</t>
  </si>
  <si>
    <t>J+R Family Farm</t>
  </si>
  <si>
    <t>Troy</t>
  </si>
  <si>
    <t>Jacques Royer</t>
  </si>
  <si>
    <t>802 309 4452</t>
  </si>
  <si>
    <t>James Callan</t>
  </si>
  <si>
    <t>James</t>
  </si>
  <si>
    <t>802 827 9710</t>
  </si>
  <si>
    <t>4477 North Rd Fairfield VT 05455</t>
  </si>
  <si>
    <t>7:30-9:30 am</t>
  </si>
  <si>
    <t xml:space="preserve">Holstein Jersey </t>
  </si>
  <si>
    <t>James Doyle</t>
  </si>
  <si>
    <t>802 685 4408</t>
  </si>
  <si>
    <t>101 Corinth Rd</t>
  </si>
  <si>
    <t>Bedded pack, Other</t>
  </si>
  <si>
    <t>Wood, Hay or Straw</t>
  </si>
  <si>
    <t>JASA Family Farm</t>
  </si>
  <si>
    <t>Coventry</t>
  </si>
  <si>
    <t>Andy</t>
  </si>
  <si>
    <t>802 272 0702</t>
  </si>
  <si>
    <t>Jasafamilyfarm@gmail.com</t>
  </si>
  <si>
    <t>760 Alderbrook RD Newport VT 05855</t>
  </si>
  <si>
    <t>Jersey, few Jersey crosses</t>
  </si>
  <si>
    <t>Johnson Farm</t>
  </si>
  <si>
    <t>Williston</t>
  </si>
  <si>
    <t>Denny</t>
  </si>
  <si>
    <t>802 598 8290</t>
  </si>
  <si>
    <t>8627 Williston Rd Williston VT 05495</t>
  </si>
  <si>
    <t>Judd View Dairy</t>
  </si>
  <si>
    <t xml:space="preserve">North Troy </t>
  </si>
  <si>
    <t>Brianna Judd</t>
  </si>
  <si>
    <t>briannaash83@yahoo.com</t>
  </si>
  <si>
    <t>5256 East Hill Rd North Trol VT 05859</t>
  </si>
  <si>
    <t>Kenneth Bunnell and Sons</t>
  </si>
  <si>
    <t>note: we do not milk cows on this farm</t>
  </si>
  <si>
    <t>Knox Ridge Holsteins</t>
  </si>
  <si>
    <t>Ben Moulton</t>
  </si>
  <si>
    <t>80 673 8619</t>
  </si>
  <si>
    <t>amandaanntaylor@hotmail.com</t>
  </si>
  <si>
    <t>late morning</t>
  </si>
  <si>
    <t>Jersey, Holstein, Ayrshire, crossbreeds</t>
  </si>
  <si>
    <t>Lady Bug Farm</t>
  </si>
  <si>
    <t>hardwick</t>
  </si>
  <si>
    <t>Heather Flanders</t>
  </si>
  <si>
    <t>802 498 8065</t>
  </si>
  <si>
    <t>ladybugfarm55@gmail.com</t>
  </si>
  <si>
    <t>1672 Vt Rt 15W hardwick VT 05843</t>
  </si>
  <si>
    <t>Free-stall, bedded pack</t>
  </si>
  <si>
    <t>Sand, Wood, Hay or straw</t>
  </si>
  <si>
    <t>Lambert</t>
  </si>
  <si>
    <t xml:space="preserve">Washington </t>
  </si>
  <si>
    <t>Jen Lambert</t>
  </si>
  <si>
    <t>802 279 0011</t>
  </si>
  <si>
    <t>jenlovescows@gmail.com</t>
  </si>
  <si>
    <t>1062 Corner Rd Washington VT 05675</t>
  </si>
  <si>
    <t>Jersey mostly</t>
  </si>
  <si>
    <t>Lazy Dog Farm LLC</t>
  </si>
  <si>
    <t>Jesse</t>
  </si>
  <si>
    <t>802 948 2565</t>
  </si>
  <si>
    <t>152 Royce Hill Rd Orwell VT 05760</t>
  </si>
  <si>
    <t>Free-stall, Tie-stall</t>
  </si>
  <si>
    <t>Sand, Wood</t>
  </si>
  <si>
    <t>Holstein, Normande, Swiss</t>
  </si>
  <si>
    <t>LeBlanc Family Farm</t>
  </si>
  <si>
    <t>note: use to do this [have a bedded pack] - was bad, lost 24 cows in 2 years due to sickness - hairy warts due to compost on fields. Pack barn was 60x240 with concrete manger and 1 scrape alley</t>
  </si>
  <si>
    <t>Leduc Farms LLC</t>
  </si>
  <si>
    <t>Alburgh</t>
  </si>
  <si>
    <t>Ben Leduc</t>
  </si>
  <si>
    <t>802 881 4173</t>
  </si>
  <si>
    <t>bleduc@uvm.edu</t>
  </si>
  <si>
    <t>99 Leduc Dr Alburgh VT 05440</t>
  </si>
  <si>
    <t>LePage</t>
  </si>
  <si>
    <t>Robert and Lorri LePage</t>
  </si>
  <si>
    <t>bobbyandlorri@yahoo.com</t>
  </si>
  <si>
    <t>1012 Hinman Settler Rd Newport VT 05855</t>
  </si>
  <si>
    <t>Free-stall, tie-stall, bedded pack</t>
  </si>
  <si>
    <t>only heifers for other farmers</t>
  </si>
  <si>
    <t>Jersey holstein</t>
  </si>
  <si>
    <t>Lewis Creek Jerseys</t>
  </si>
  <si>
    <t>Vince Foy</t>
  </si>
  <si>
    <t>802 748 8461</t>
  </si>
  <si>
    <t>badgerbrookmeats@gmail.com</t>
  </si>
  <si>
    <t>565 McDowell Rd Danville VT 05828</t>
  </si>
  <si>
    <t>morning</t>
  </si>
  <si>
    <t>Lilac Ridge Farm</t>
  </si>
  <si>
    <t>Brattleboro</t>
  </si>
  <si>
    <t>Ross Thurber</t>
  </si>
  <si>
    <t>802 380 4363</t>
  </si>
  <si>
    <t>MacBain Homestead</t>
  </si>
  <si>
    <t>Peacham</t>
  </si>
  <si>
    <t>Eric Bean</t>
  </si>
  <si>
    <t>4080 Mack Mtn Rd W Danville VT 05873</t>
  </si>
  <si>
    <t>Twice daily clean of barn lounging area- as long as possible if/until snow makes it not possible then bedded pack.</t>
  </si>
  <si>
    <t>Guernsey, Shorhorn, Jersey, Brown Swiss</t>
  </si>
  <si>
    <t>Macora Farm</t>
  </si>
  <si>
    <t>Bridgewater</t>
  </si>
  <si>
    <t>chantald77@hotmail.com</t>
  </si>
  <si>
    <t>Madison Dairy</t>
  </si>
  <si>
    <t>Jeep</t>
  </si>
  <si>
    <t>802 349 2662</t>
  </si>
  <si>
    <t>Malcolm Summer Farm</t>
  </si>
  <si>
    <t>Halifax</t>
  </si>
  <si>
    <t>Malcolm Summer</t>
  </si>
  <si>
    <t>802 368 2484</t>
  </si>
  <si>
    <t>Box 47 W Halifax VT 05358</t>
  </si>
  <si>
    <t>cross breeds: Jersey, Holstein</t>
  </si>
  <si>
    <t>Maple Lane Farm</t>
  </si>
  <si>
    <t>Kristine Stecker</t>
  </si>
  <si>
    <t>stecker@pivot.net</t>
  </si>
  <si>
    <t>Marquis Organic Dairy</t>
  </si>
  <si>
    <t>Marc Marquis</t>
  </si>
  <si>
    <t>802 334 2232</t>
  </si>
  <si>
    <t>marctiff1@msn.com</t>
  </si>
  <si>
    <t>3326 VT rte 100 Newport Center VT 05857</t>
  </si>
  <si>
    <t>McKnight Farm</t>
  </si>
  <si>
    <t>East Montpelier</t>
  </si>
  <si>
    <t>Seth Gardner</t>
  </si>
  <si>
    <t>sethbgardner@hotmail.com</t>
  </si>
  <si>
    <t>440 Snow Hill Rd East Montpelier VT 05651</t>
  </si>
  <si>
    <t>midday</t>
  </si>
  <si>
    <t>Holstein, Ayshire, Jersey</t>
  </si>
  <si>
    <t>Mike J Farm</t>
  </si>
  <si>
    <t>Mike Eastman</t>
  </si>
  <si>
    <t>802 759 2764</t>
  </si>
  <si>
    <t>435 Town House Rd Addison VT 05491</t>
  </si>
  <si>
    <t>between milkings</t>
  </si>
  <si>
    <t>Do a tri-blend of ag lime, shavings and sand</t>
  </si>
  <si>
    <t xml:space="preserve">Holstein </t>
  </si>
  <si>
    <t>Miller Farm</t>
  </si>
  <si>
    <t xml:space="preserve">Vernon </t>
  </si>
  <si>
    <t xml:space="preserve">Peter Miller </t>
  </si>
  <si>
    <t>Putsoh@gmail.com</t>
  </si>
  <si>
    <t>1732 fort bridgman rd</t>
  </si>
  <si>
    <t>After 4 am</t>
  </si>
  <si>
    <t>Currently mixing shavings lime and sand</t>
  </si>
  <si>
    <t xml:space="preserve">Holsteins </t>
  </si>
  <si>
    <t>Miller farm</t>
  </si>
  <si>
    <t>Art</t>
  </si>
  <si>
    <t>802-490-0751</t>
  </si>
  <si>
    <t>Artjudymiller@icloud.com</t>
  </si>
  <si>
    <t>1730 fort Bridgman road 05354</t>
  </si>
  <si>
    <t>Any</t>
  </si>
  <si>
    <t>Missisquoi Valley Farm</t>
  </si>
  <si>
    <t>Jacques Couture</t>
  </si>
  <si>
    <t>802 355 3496</t>
  </si>
  <si>
    <t>jcouture@maplesyrupvt.net</t>
  </si>
  <si>
    <t>560 VT Rt 100 Westfield VT 05874</t>
  </si>
  <si>
    <t>other</t>
  </si>
  <si>
    <t>loose housing</t>
  </si>
  <si>
    <t>mixed herd Guernsey, Jersey, holstein, crosses</t>
  </si>
  <si>
    <t>Misty Meadows Farm</t>
  </si>
  <si>
    <t>Brownington</t>
  </si>
  <si>
    <t>Misty</t>
  </si>
  <si>
    <t>mistymeadowsguernseys@gmail.com</t>
  </si>
  <si>
    <t>Molly Brook Farm</t>
  </si>
  <si>
    <t>Rhonda Miller</t>
  </si>
  <si>
    <t>mollybrookfarm@gmail.com</t>
  </si>
  <si>
    <t>39 Cow Hill Road</t>
  </si>
  <si>
    <t>Morning</t>
  </si>
  <si>
    <t>Jerseys, Brown Swiss, Linebachs, milking Shorthorns</t>
  </si>
  <si>
    <t>Morningside Farm</t>
  </si>
  <si>
    <t>B. Wilson</t>
  </si>
  <si>
    <t>802 948 2675</t>
  </si>
  <si>
    <t>bpwilson@shoreham.net</t>
  </si>
  <si>
    <t>101 Hemenway Hill Rd Shoreham VT 05770</t>
  </si>
  <si>
    <t>Mountain View Farm</t>
  </si>
  <si>
    <t>Lisa Callan</t>
  </si>
  <si>
    <t>callanlisa79@gmail.com</t>
  </si>
  <si>
    <t>2752 Lapland Rd East Fairfield VT 05448</t>
  </si>
  <si>
    <t>Nestle Nook Farm</t>
  </si>
  <si>
    <t>Jon Branon</t>
  </si>
  <si>
    <t>802 827 3673</t>
  </si>
  <si>
    <t>773 Chester Arthur Rd Fairfield Vt 05455</t>
  </si>
  <si>
    <t>Jersey, cross</t>
  </si>
  <si>
    <t>New Venture Farm</t>
  </si>
  <si>
    <t>Morgan</t>
  </si>
  <si>
    <t>Pete Decker</t>
  </si>
  <si>
    <t>3604 Rte 111 Morgan VT 05853</t>
  </si>
  <si>
    <t>North Hardwick Dairy</t>
  </si>
  <si>
    <t>Hardwick</t>
  </si>
  <si>
    <t>Nick Meyer</t>
  </si>
  <si>
    <t>802 472 8889</t>
  </si>
  <si>
    <t>2703 Bridgman Hill Rd Hardwick VT 05843</t>
  </si>
  <si>
    <t>25 years chopped hay, 5 years sawdust</t>
  </si>
  <si>
    <t>Old Wooster Farm</t>
  </si>
  <si>
    <t>Cornwall</t>
  </si>
  <si>
    <t>Paul Seiler</t>
  </si>
  <si>
    <t>802 462 3140</t>
  </si>
  <si>
    <t>438 Wooster Rd Whiting VT 05778</t>
  </si>
  <si>
    <t>Free stall with open access to outdoors</t>
  </si>
  <si>
    <t>Sawdust</t>
  </si>
  <si>
    <t>Holstein Guernsey cross, some jots twin jersey cross</t>
  </si>
  <si>
    <t>Osgood's Organic Farm</t>
  </si>
  <si>
    <t>Corinth</t>
  </si>
  <si>
    <t>George Osgood</t>
  </si>
  <si>
    <t>802 685 3243</t>
  </si>
  <si>
    <t>mogo816@msn.com</t>
  </si>
  <si>
    <t>60 Cross Rd, Corinth VT 05039</t>
  </si>
  <si>
    <t>Anytime by email</t>
  </si>
  <si>
    <t>Jersey Cross</t>
  </si>
  <si>
    <t>Ottercrest Dairy Farm</t>
  </si>
  <si>
    <t>Whiting</t>
  </si>
  <si>
    <t>Brian Howlett</t>
  </si>
  <si>
    <t>802 623 6584</t>
  </si>
  <si>
    <t>drbrianhowlett@gmail.com</t>
  </si>
  <si>
    <t>80 Gibeault Rd Whiting VT 05778</t>
  </si>
  <si>
    <t>leave message</t>
  </si>
  <si>
    <t>note: may be on DHIA next year</t>
  </si>
  <si>
    <t>Oughta-Be Farm LLP</t>
  </si>
  <si>
    <t>Sonya Roberge</t>
  </si>
  <si>
    <t>oughtabefarm@yahoo.com</t>
  </si>
  <si>
    <t>32 Whitney Lyman Dr Chelsea VT 05038</t>
  </si>
  <si>
    <t>P Lussier</t>
  </si>
  <si>
    <t>802 537 2435</t>
  </si>
  <si>
    <t>Paddlebridge Holsteins</t>
  </si>
  <si>
    <t>NorthTroy</t>
  </si>
  <si>
    <t>Karen or Allan Bathalon</t>
  </si>
  <si>
    <t>802 988 2900</t>
  </si>
  <si>
    <t>k-the-milkmaid@hotmail.com</t>
  </si>
  <si>
    <t>3785 River Rd N Troy VT 05859</t>
  </si>
  <si>
    <t>sand, wood</t>
  </si>
  <si>
    <t>Paul L</t>
  </si>
  <si>
    <t>Benson</t>
  </si>
  <si>
    <t>Me</t>
  </si>
  <si>
    <t>Pembrook Heritage Farm</t>
  </si>
  <si>
    <t>Randolph Ctr</t>
  </si>
  <si>
    <t>Anthony Brown</t>
  </si>
  <si>
    <t>802 728 5068</t>
  </si>
  <si>
    <t>1095 Davis Rd Randolph Ctr VT 05061</t>
  </si>
  <si>
    <t>Pineville Farm</t>
  </si>
  <si>
    <t>Dean Conant</t>
  </si>
  <si>
    <t>802 522 2586</t>
  </si>
  <si>
    <t>4025 E Bethel Rd Randolph Ctr VT 05061</t>
  </si>
  <si>
    <t>mid day</t>
  </si>
  <si>
    <t>Quarry Rd Farm</t>
  </si>
  <si>
    <t>Middlebury</t>
  </si>
  <si>
    <t>Joel Pominville</t>
  </si>
  <si>
    <t>802 377 0039</t>
  </si>
  <si>
    <t>783 Quarry Rd Middlebury VT 05753</t>
  </si>
  <si>
    <t>Randall Family Farm</t>
  </si>
  <si>
    <t>Justin Randall</t>
  </si>
  <si>
    <t>802 744 2417</t>
  </si>
  <si>
    <t>627 Bonneau Rd North Troy VT 05859</t>
  </si>
  <si>
    <t>HO JE MIX</t>
  </si>
  <si>
    <t>Rene J Fournier &amp;Son Farm INC</t>
  </si>
  <si>
    <t>Swanton</t>
  </si>
  <si>
    <t>Earl Fournier</t>
  </si>
  <si>
    <t>802 868 7494</t>
  </si>
  <si>
    <t>fourfarm@myfairpoint.net</t>
  </si>
  <si>
    <t>101 Campbell Bay RD</t>
  </si>
  <si>
    <t>8 to 9am</t>
  </si>
  <si>
    <t>Mostly Holstein jersey crosses, some other breed crosses</t>
  </si>
  <si>
    <t>Riverhill farms inc.</t>
  </si>
  <si>
    <t xml:space="preserve">Williston </t>
  </si>
  <si>
    <t xml:space="preserve">Cameron Clark </t>
  </si>
  <si>
    <t>802-735-5895</t>
  </si>
  <si>
    <t>Coyotecam223@gmail.com</t>
  </si>
  <si>
    <t>Robillard Flats Farm</t>
  </si>
  <si>
    <t>Bernard Robillard</t>
  </si>
  <si>
    <t>mooflats@gmail.com</t>
  </si>
  <si>
    <t>5 Sanville Dr Irasburg VT 05845</t>
  </si>
  <si>
    <t>Our milking cows are in a free-stall but our dry cows are on a bedded pack</t>
  </si>
  <si>
    <t>Guernsey</t>
  </si>
  <si>
    <t>RockBottom Farm</t>
  </si>
  <si>
    <t>Strafford</t>
  </si>
  <si>
    <t>Earl Ransom</t>
  </si>
  <si>
    <t>802-765-4093</t>
  </si>
  <si>
    <t>rockbottomfarm@live.com</t>
  </si>
  <si>
    <t>53 RockBottom Road, Strafford VT, 05072</t>
  </si>
  <si>
    <t>Holstein, cross</t>
  </si>
  <si>
    <t>Rockledge Maple Trust</t>
  </si>
  <si>
    <t>Raymond Tardis</t>
  </si>
  <si>
    <t>Juno2557@aol.com</t>
  </si>
  <si>
    <t>2227 Highgate Rd St Albans VT 05478</t>
  </si>
  <si>
    <t>Hol. Ayr. Jersey, crosses</t>
  </si>
  <si>
    <t>Rooney Farm</t>
  </si>
  <si>
    <t>Morristown</t>
  </si>
  <si>
    <t>David Rooney</t>
  </si>
  <si>
    <t>802 888 2729</t>
  </si>
  <si>
    <t>2693 Mud City Loop Morristown VT 05661</t>
  </si>
  <si>
    <t>Nite time</t>
  </si>
  <si>
    <t>Savage  dairy  farm</t>
  </si>
  <si>
    <t>Lancaster  nh 03584</t>
  </si>
  <si>
    <t xml:space="preserve">Bruce savage </t>
  </si>
  <si>
    <t>1603 631 4423</t>
  </si>
  <si>
    <t xml:space="preserve">bsavage62@yahoo.com </t>
  </si>
  <si>
    <t>290 north road</t>
  </si>
  <si>
    <t xml:space="preserve">6PM </t>
  </si>
  <si>
    <t>Sherman Mountain View Farm</t>
  </si>
  <si>
    <t xml:space="preserve">East Dover </t>
  </si>
  <si>
    <t>Andrew Sherman</t>
  </si>
  <si>
    <t>802 348 6303</t>
  </si>
  <si>
    <t>Sieze the Day Farm</t>
  </si>
  <si>
    <t>Gary Mullen</t>
  </si>
  <si>
    <t>802 889 3323</t>
  </si>
  <si>
    <t>theflyingfarmer29@gmail.com</t>
  </si>
  <si>
    <t>195 Monarch Hill Rd Tunbridge VT 05077</t>
  </si>
  <si>
    <t>holstein and brown swiss</t>
  </si>
  <si>
    <t>Silver Valley Farm</t>
  </si>
  <si>
    <t>New Sharon</t>
  </si>
  <si>
    <t>Jim Davis</t>
  </si>
  <si>
    <t>207-491-3306</t>
  </si>
  <si>
    <t>silvervalleyfarm@live.com</t>
  </si>
  <si>
    <t>38 Davis Drive</t>
  </si>
  <si>
    <t>Hol.</t>
  </si>
  <si>
    <t>Simplicity Farm</t>
  </si>
  <si>
    <t>Waitsfield</t>
  </si>
  <si>
    <t>Douglas or Joe Turner (selling to Joe 1/1/2019)</t>
  </si>
  <si>
    <t>802 496 2481</t>
  </si>
  <si>
    <t>911 Main St Waitsfield VT 05673</t>
  </si>
  <si>
    <t>9am-9:30am, 12:30-1:00pm</t>
  </si>
  <si>
    <t>`Free-stall</t>
  </si>
  <si>
    <t>Southwind Farm</t>
  </si>
  <si>
    <t>North Rupert</t>
  </si>
  <si>
    <t>Jeremy Russo</t>
  </si>
  <si>
    <t>802 236 1920</t>
  </si>
  <si>
    <t>3783 VT Rt 30 Pawlet VT 05761</t>
  </si>
  <si>
    <t>Jersey + Ayrshire</t>
  </si>
  <si>
    <t>Spoon Mtn Farm</t>
  </si>
  <si>
    <t>Tinmouth</t>
  </si>
  <si>
    <t>Ralph Lear</t>
  </si>
  <si>
    <t>802 235 2118</t>
  </si>
  <si>
    <t>spoonmtn@sover.net</t>
  </si>
  <si>
    <t>Note: "I am no longer shipping milk as of Oct 20th.  I am 68 years old and retired"</t>
  </si>
  <si>
    <t>with matresses and sawdust bedding</t>
  </si>
  <si>
    <t>sawdust on top of matresses</t>
  </si>
  <si>
    <t>Holsteins and Brown Swiss</t>
  </si>
  <si>
    <t>Stonewall Farm</t>
  </si>
  <si>
    <t>Keene, NH</t>
  </si>
  <si>
    <t>Julie Davenson</t>
  </si>
  <si>
    <t>603-357-7278</t>
  </si>
  <si>
    <t>jdavenson@stonewallfarm.org</t>
  </si>
  <si>
    <t>242 Chesterfield Road, Keene, NH 03431</t>
  </si>
  <si>
    <t>Holstein, Jersey, Swiss &amp; crosses</t>
  </si>
  <si>
    <t>Sugarhouse Farm</t>
  </si>
  <si>
    <t>Derby, VT</t>
  </si>
  <si>
    <t>Marcy Guillette</t>
  </si>
  <si>
    <t>802 624 0777</t>
  </si>
  <si>
    <t xml:space="preserve">farmordie24@gmail.com </t>
  </si>
  <si>
    <t xml:space="preserve">1245 Salem Derby Rd </t>
  </si>
  <si>
    <t>Mid day</t>
  </si>
  <si>
    <t>Holstein,  Ayrshire  ,Jersey and crosses there of.</t>
  </si>
  <si>
    <t xml:space="preserve">Swallowdale Farm </t>
  </si>
  <si>
    <t xml:space="preserve">Orwell </t>
  </si>
  <si>
    <t xml:space="preserve">Mark Russell </t>
  </si>
  <si>
    <t>802 948 2635</t>
  </si>
  <si>
    <t xml:space="preserve">sarahinvermont@yahoo.com </t>
  </si>
  <si>
    <t>437 Mount Independence Rd,  Orwell, VT  05760</t>
  </si>
  <si>
    <t>10 Am- 2 Pm</t>
  </si>
  <si>
    <t>With all day outside with dry round bales.  They end up lying on leftovers.</t>
  </si>
  <si>
    <t>In barn, also with leftover dry hay on top of sawdust.</t>
  </si>
  <si>
    <t xml:space="preserve">Taconic End </t>
  </si>
  <si>
    <t>Leicester</t>
  </si>
  <si>
    <t>Annie Claghorn</t>
  </si>
  <si>
    <t>247-3979</t>
  </si>
  <si>
    <t>foxclag@gmavt.net</t>
  </si>
  <si>
    <t>1395 Leicester-Whiting Rd., Leicester, VT   05733</t>
  </si>
  <si>
    <t>middle of the day</t>
  </si>
  <si>
    <t>With daily turn out.  Very important to mastitis control during winter months.</t>
  </si>
  <si>
    <t>The finer the sawdust the better.  Fine sawdust absorbs moisture better than larger particle size.</t>
  </si>
  <si>
    <t>Tamarlane Farm</t>
  </si>
  <si>
    <t>Lyndon, VT</t>
  </si>
  <si>
    <t>Eric Paris</t>
  </si>
  <si>
    <t>802 - 274 - 6402</t>
  </si>
  <si>
    <t>ericatparis@gmail.com</t>
  </si>
  <si>
    <t>2586 Pudding Hill Rd., Lyndonville, VT 05851</t>
  </si>
  <si>
    <t>Mid day or evening</t>
  </si>
  <si>
    <t>Holstein, Dutch Belt, linebach</t>
  </si>
  <si>
    <t>Tandom Farm</t>
  </si>
  <si>
    <t>Waltham</t>
  </si>
  <si>
    <t>Oega Miedema</t>
  </si>
  <si>
    <t>802 877 0038</t>
  </si>
  <si>
    <t>1200 Rt 66 Waltham VT 05491</t>
  </si>
  <si>
    <t>Taylor Valley View Farm</t>
  </si>
  <si>
    <t>Ross Putney</t>
  </si>
  <si>
    <t>802 431 5920</t>
  </si>
  <si>
    <t>rossPutney2014@gmail.com</t>
  </si>
  <si>
    <t>22 Taylor Dr Washington VT, 05675</t>
  </si>
  <si>
    <t>Holstein, Red &amp; White, Jersey</t>
  </si>
  <si>
    <t>The Corse Farm Dairy LLC</t>
  </si>
  <si>
    <t>Whitingham</t>
  </si>
  <si>
    <t>Leon Corse</t>
  </si>
  <si>
    <t>802-368-7192</t>
  </si>
  <si>
    <t>llcorse6@gmail.com</t>
  </si>
  <si>
    <t>1085 Corse Road Whitingham, VT 05361-9791</t>
  </si>
  <si>
    <t>The Happy Cow Farm</t>
  </si>
  <si>
    <t>Sarah Boutin</t>
  </si>
  <si>
    <t>802 673 5974</t>
  </si>
  <si>
    <t>sarah_b_87@hotmail.com</t>
  </si>
  <si>
    <t>Thistle Hill Farm</t>
  </si>
  <si>
    <t>North Pomfret</t>
  </si>
  <si>
    <t>Janine Putnam</t>
  </si>
  <si>
    <t>802 457 9349</t>
  </si>
  <si>
    <t>janine@wildblue.net</t>
  </si>
  <si>
    <t>PO Box 255 N. Pomfret VT 05053</t>
  </si>
  <si>
    <t>daytime</t>
  </si>
  <si>
    <t>No lactating cows, raise heifers for other farmers</t>
  </si>
  <si>
    <t>Trudell Farm</t>
  </si>
  <si>
    <t>802 827 3213</t>
  </si>
  <si>
    <t>Unknown1</t>
  </si>
  <si>
    <t>Unknown2</t>
  </si>
  <si>
    <t>N/A</t>
  </si>
  <si>
    <t>Unknown3</t>
  </si>
  <si>
    <t>Unknown4</t>
  </si>
  <si>
    <t>Note:How many years of experience do you have managing a dairy farm? was answered "all my life"</t>
  </si>
  <si>
    <t>with outside access</t>
  </si>
  <si>
    <t>mix</t>
  </si>
  <si>
    <t>Unknown5</t>
  </si>
  <si>
    <t>enough to know the system is broken</t>
  </si>
  <si>
    <t>enough to know what I'm doing</t>
  </si>
  <si>
    <t>never enough to pay the bills, bye bye family farm</t>
  </si>
  <si>
    <t>the pretty kind</t>
  </si>
  <si>
    <t>Unknown6</t>
  </si>
  <si>
    <t>Unknown7</t>
  </si>
  <si>
    <t>Unknown8</t>
  </si>
  <si>
    <t>Unknown9</t>
  </si>
  <si>
    <t xml:space="preserve">Cross of Jersey, Ayrshire, Normande, Montbelliarde, Norwegian Red, Finnish Red, Milking Shorthorn, Brown Swiss, what is the point? </t>
  </si>
  <si>
    <t>Von Trapp Farm</t>
  </si>
  <si>
    <t>Martin Von Trapp</t>
  </si>
  <si>
    <t>802 496 3964</t>
  </si>
  <si>
    <t>251 Common Rd Waitsfield VT 05673</t>
  </si>
  <si>
    <t>Jersey + HolsteinxAyrshire</t>
  </si>
  <si>
    <t>Whitetail Acres</t>
  </si>
  <si>
    <t>Janice Covey</t>
  </si>
  <si>
    <t>802 431 7626</t>
  </si>
  <si>
    <t>Whitetailacres@myfairpoint.net</t>
  </si>
  <si>
    <t>399 S. Hill Rd Williamstown Vt 05679</t>
  </si>
  <si>
    <t>mid morning</t>
  </si>
  <si>
    <t>Whittier Hill Farm</t>
  </si>
  <si>
    <t>Allan Perry</t>
  </si>
  <si>
    <t>802 563 3142</t>
  </si>
  <si>
    <t>1529 Whittier Hill Rd Cabot VT 05647</t>
  </si>
  <si>
    <t>kiln dried, bagged sawdust last two years</t>
  </si>
  <si>
    <t>Jersey and mixed</t>
  </si>
  <si>
    <t>Windy Ledges Farm</t>
  </si>
  <si>
    <t>Forrest L Foster</t>
  </si>
  <si>
    <t>802 472 6263</t>
  </si>
  <si>
    <t>1072 Bridgman Hill Hardwick VT 05843</t>
  </si>
  <si>
    <t>answering machine anytime</t>
  </si>
  <si>
    <t>Holstein, Jersey, and  Montbeliarde and Milking Shorthorn crosses</t>
  </si>
  <si>
    <t>Wolfes Neck Center</t>
  </si>
  <si>
    <t>Freeport ME</t>
  </si>
  <si>
    <t>Ben Jensen</t>
  </si>
  <si>
    <t>339-222-1496</t>
  </si>
  <si>
    <t>bjensen@wolfesneck.org</t>
  </si>
  <si>
    <t xml:space="preserve">Evenings </t>
  </si>
  <si>
    <t>mix mostly holstein</t>
  </si>
  <si>
    <t>Wonder Why Farm</t>
  </si>
  <si>
    <t>Jennifer Churchill</t>
  </si>
  <si>
    <t>802 563 2075</t>
  </si>
  <si>
    <t>j_goodrich82@yahoo.com</t>
  </si>
  <si>
    <t>1680 Churchill Rd Cabot VT 05647</t>
  </si>
  <si>
    <t>mid-morning, evening</t>
  </si>
  <si>
    <t>note: robot has conductivity for every milking</t>
  </si>
  <si>
    <t>Cross Holstein w/ all since 1993</t>
  </si>
  <si>
    <t>Woodards Farm</t>
  </si>
  <si>
    <t>Waterbury</t>
  </si>
  <si>
    <t>George Woodard</t>
  </si>
  <si>
    <t>802 244 1571</t>
  </si>
  <si>
    <t>24 Woodard Farm Rd Waterbury Center VT 05677</t>
  </si>
  <si>
    <t>Survey</t>
  </si>
  <si>
    <t>Organic_Experience</t>
  </si>
  <si>
    <t>Housing</t>
  </si>
  <si>
    <t>Bedding</t>
  </si>
  <si>
    <t>Cows</t>
  </si>
  <si>
    <t>Breed</t>
  </si>
  <si>
    <t>SCC_test</t>
  </si>
  <si>
    <t>Interest</t>
  </si>
  <si>
    <t>ID</t>
  </si>
  <si>
    <t xml:space="preserve">Farm </t>
  </si>
  <si>
    <t>Location</t>
  </si>
  <si>
    <t>Contact</t>
  </si>
  <si>
    <t xml:space="preserve">Phone </t>
  </si>
  <si>
    <t>email</t>
  </si>
  <si>
    <t>Best time to contact</t>
  </si>
  <si>
    <t>Notes</t>
  </si>
  <si>
    <t>40 herd</t>
  </si>
  <si>
    <t>Phone</t>
  </si>
  <si>
    <t>Bador Farm</t>
  </si>
  <si>
    <t>Kevin Bader</t>
  </si>
  <si>
    <t>802 272 3103</t>
  </si>
  <si>
    <t>195 Bador Rd Williamstown VT 05679</t>
  </si>
  <si>
    <t>please send findings</t>
  </si>
  <si>
    <t>Baum Farm</t>
  </si>
  <si>
    <t>Hinesburg</t>
  </si>
  <si>
    <t>Rob Baum</t>
  </si>
  <si>
    <t>802 277 4960</t>
  </si>
  <si>
    <t>sold cows october 2018</t>
  </si>
  <si>
    <t>Bedard Farm</t>
  </si>
  <si>
    <t>Orange</t>
  </si>
  <si>
    <t>Eugene Bedard</t>
  </si>
  <si>
    <t>802 839 0057</t>
  </si>
  <si>
    <t>160 Tucker Rd Orange VT</t>
  </si>
  <si>
    <t>Beidler Family Farm</t>
  </si>
  <si>
    <t>Randolpf</t>
  </si>
  <si>
    <t>Regina Beidler</t>
  </si>
  <si>
    <t>802 728 5601</t>
  </si>
  <si>
    <t>Sold Cows</t>
  </si>
  <si>
    <t>Branchaud Farm</t>
  </si>
  <si>
    <t>Middletown Springs</t>
  </si>
  <si>
    <t>Tammy Branchaud</t>
  </si>
  <si>
    <t>Chapman Family Farm</t>
  </si>
  <si>
    <t>Corey Chapman</t>
  </si>
  <si>
    <t>802 889 5650</t>
  </si>
  <si>
    <t>chapmanfamilyfarm@gmail.com</t>
  </si>
  <si>
    <t>7 Belkamp Brook Rd Tunbridge VT 05077</t>
  </si>
  <si>
    <t>email or 9-10</t>
  </si>
  <si>
    <t xml:space="preserve">Less frequently </t>
  </si>
  <si>
    <t>Grateful Morning</t>
  </si>
  <si>
    <t>Shaftsbury</t>
  </si>
  <si>
    <t>Shawn Riordan</t>
  </si>
  <si>
    <t>443 252 7970</t>
  </si>
  <si>
    <t>riordan.shawn@gmail.com</t>
  </si>
  <si>
    <t>75 Lawrence Rd Shaftsbury VT 05262</t>
  </si>
  <si>
    <t>Ayrshire, Jersey</t>
  </si>
  <si>
    <t>Hoyt Hill Farmstead LLC</t>
  </si>
  <si>
    <t>Amber Parry</t>
  </si>
  <si>
    <t>802 889 5616</t>
  </si>
  <si>
    <t>278 Spring Rd Tunbridge VT 05077</t>
  </si>
  <si>
    <t>between 10 and 2</t>
  </si>
  <si>
    <t>J &amp; L Dairy</t>
  </si>
  <si>
    <t>Jamie</t>
  </si>
  <si>
    <t>802 309 0570</t>
  </si>
  <si>
    <t>5404 VT Rt 100 Newport VT 05855</t>
  </si>
  <si>
    <t>Kimball Brook Farm</t>
  </si>
  <si>
    <t>North Ferrisburgh</t>
  </si>
  <si>
    <t>Cheryl DeVos</t>
  </si>
  <si>
    <t>802 734 6346</t>
  </si>
  <si>
    <t>PO Box 120 N Ferrisburgh VT 05473</t>
  </si>
  <si>
    <t>Jersey, Normandy, cross</t>
  </si>
  <si>
    <t>Kiss the Cow Farm</t>
  </si>
  <si>
    <t>South Royalton</t>
  </si>
  <si>
    <t>Lisa Robar</t>
  </si>
  <si>
    <t>802 763 3921</t>
  </si>
  <si>
    <t>kissthecowfarm@gmail.com</t>
  </si>
  <si>
    <t>cows live outside</t>
  </si>
  <si>
    <t>Lynd Farm</t>
  </si>
  <si>
    <t>Walden</t>
  </si>
  <si>
    <t>Emery Lynd</t>
  </si>
  <si>
    <t>802 999 8650</t>
  </si>
  <si>
    <t>497 Olney Hill Rd Walden 05647</t>
  </si>
  <si>
    <t>Misty Maples</t>
  </si>
  <si>
    <t>Dan Howrigan</t>
  </si>
  <si>
    <t>802 782 9452</t>
  </si>
  <si>
    <t>2584 North Rd Fairfield VT 05455</t>
  </si>
  <si>
    <t>some other housing, 4% other breeds</t>
  </si>
  <si>
    <t>Mount Hunger Jerseys</t>
  </si>
  <si>
    <t>East Burke</t>
  </si>
  <si>
    <t>Leslie Brown</t>
  </si>
  <si>
    <t>802 626 3258</t>
  </si>
  <si>
    <t>mounthungerjerseys@gmail.com</t>
  </si>
  <si>
    <t>830 Mt Hunger Rd East Burke</t>
  </si>
  <si>
    <t xml:space="preserve">late morning </t>
  </si>
  <si>
    <t>uses comfort stalls hitched with a chain</t>
  </si>
  <si>
    <t>Peaked Hill View Farm</t>
  </si>
  <si>
    <t>Bakersfield</t>
  </si>
  <si>
    <t>Rosalie Williams</t>
  </si>
  <si>
    <t>802 827 6122</t>
  </si>
  <si>
    <t>kow@copper.net</t>
  </si>
  <si>
    <t>PO Box 85 Bakersfield VT 05441</t>
  </si>
  <si>
    <t xml:space="preserve">Randall View Farm </t>
  </si>
  <si>
    <t>Ashley and Jason Randall</t>
  </si>
  <si>
    <t>802 744 8260</t>
  </si>
  <si>
    <t>randall.farm06@gmail.com</t>
  </si>
  <si>
    <t>928 VT Rt 100 Westfield VT 05874</t>
  </si>
  <si>
    <t>Wayside Farm</t>
  </si>
  <si>
    <t>Chester Abbot</t>
  </si>
  <si>
    <t>802 279 3278</t>
  </si>
  <si>
    <t>cdabbot@gmail.com</t>
  </si>
  <si>
    <t>20165 Ridge Rd Randolph Ctr 05061</t>
  </si>
  <si>
    <t>used straw until 2017, like sawdust a lot, can do everything with skid steer</t>
  </si>
  <si>
    <t>Wilbur Farms LLC</t>
  </si>
  <si>
    <t>Larry Wilbur</t>
  </si>
  <si>
    <t>802 989 1948</t>
  </si>
  <si>
    <t>larrywvt@gmail.com</t>
  </si>
  <si>
    <t>308 S Main St Whiting 05778</t>
  </si>
  <si>
    <t>afternoon evening</t>
  </si>
  <si>
    <t>also a few jerseys</t>
  </si>
  <si>
    <t>Winslow Farm</t>
  </si>
  <si>
    <t>W Charleston</t>
  </si>
  <si>
    <t>Christian Winslow</t>
  </si>
  <si>
    <t>802 895 4878</t>
  </si>
  <si>
    <t>poppycow@comcast.net</t>
  </si>
  <si>
    <t>93 Smith Farm Rd West Charleston 05872</t>
  </si>
  <si>
    <t>Holstein, Linebach</t>
  </si>
  <si>
    <t>Menards Center Farm</t>
  </si>
  <si>
    <t>Michael Menard</t>
  </si>
  <si>
    <t>802 393 7328</t>
  </si>
  <si>
    <t>35 North Rd Fairfield 05455</t>
  </si>
  <si>
    <t>Also uses a tie stall for milkers, Waste feed also in pack</t>
  </si>
  <si>
    <t>Management_Experience</t>
  </si>
  <si>
    <t>web</t>
  </si>
  <si>
    <t>Ayrshire, Holstein, Jersey, cross</t>
  </si>
  <si>
    <t>Dutch Belt, Jersey, cross</t>
  </si>
  <si>
    <t>mail2</t>
  </si>
  <si>
    <t xml:space="preserve">Stony Pond Farm </t>
  </si>
  <si>
    <t>Holstein cross</t>
  </si>
  <si>
    <t>Guernsey, Jersey, Normande, cross</t>
  </si>
  <si>
    <t>mail3</t>
  </si>
  <si>
    <t>Every Other month</t>
  </si>
  <si>
    <t xml:space="preserve">Holstein, Jersey, Swiss, cross </t>
  </si>
  <si>
    <t>Guersey</t>
  </si>
  <si>
    <t>Holstein, Jersey, Red Holstein</t>
  </si>
  <si>
    <t>Sand, Wood, Hay or Straw</t>
  </si>
  <si>
    <t>Crazy Eight Farm</t>
  </si>
  <si>
    <t>Guersey, Holstein, Jersey, cross</t>
  </si>
  <si>
    <t>Guernsey, Holstein, Jersey, cross</t>
  </si>
  <si>
    <t>Osgoods Organic Farm</t>
  </si>
  <si>
    <t>mail 2</t>
  </si>
  <si>
    <t>Brown Swiss, Holstein</t>
  </si>
  <si>
    <t>West Charleston</t>
  </si>
  <si>
    <t>Dutch Belt, Holstein, Linebach</t>
  </si>
  <si>
    <t>East burke</t>
  </si>
  <si>
    <t>Randolf</t>
  </si>
  <si>
    <t>visited</t>
  </si>
  <si>
    <t>status of visit</t>
  </si>
  <si>
    <t>notes</t>
  </si>
  <si>
    <t>x</t>
  </si>
  <si>
    <t>confirmed</t>
  </si>
  <si>
    <t>may 1st pasture</t>
  </si>
  <si>
    <t>in maine- include?</t>
  </si>
  <si>
    <t>emailed</t>
  </si>
  <si>
    <t>voice mail not set up</t>
  </si>
  <si>
    <t>message and email</t>
  </si>
  <si>
    <t>message</t>
  </si>
  <si>
    <t>called</t>
  </si>
  <si>
    <t>only 2 hrs in pack barn/day</t>
  </si>
  <si>
    <t>call 1 pm</t>
  </si>
  <si>
    <t>(802) 895-2939</t>
  </si>
  <si>
    <t>sold cows :(</t>
  </si>
  <si>
    <t>Savage dairy farm</t>
  </si>
  <si>
    <t>in NH- incude?</t>
  </si>
  <si>
    <t>mailbox full</t>
  </si>
  <si>
    <t>declined</t>
  </si>
  <si>
    <t>10 10:30 am best time</t>
  </si>
  <si>
    <t>combine w molly brook visit if possible, call back this evening 4/9</t>
  </si>
  <si>
    <t>Phone?</t>
  </si>
  <si>
    <t>Farm</t>
  </si>
  <si>
    <t>HousingBedding</t>
  </si>
  <si>
    <t>enroll</t>
  </si>
  <si>
    <t>random enroll</t>
  </si>
  <si>
    <t>random</t>
  </si>
  <si>
    <t>maybe</t>
  </si>
  <si>
    <t>Free-stall Sand</t>
  </si>
  <si>
    <t>Free-stall Wood</t>
  </si>
  <si>
    <t>Tie-stall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</si>
</sst>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u/>
      <sz val="11"/>
      <color rgb="FF0563C1"/>
      <name val="Calibri"/>
      <family val="2"/>
    </font>
    <font>
      <u/>
      <sz val="11"/>
      <color rgb="FF0563C1"/>
      <name val="Calibri"/>
      <family val="2"/>
    </font>
    <font>
      <sz val="11"/>
      <name val="Calibri"/>
      <family val="2"/>
    </font>
    <font>
      <u/>
      <sz val="11"/>
      <color rgb="FF0563C1"/>
      <name val="Calibri"/>
      <family val="2"/>
    </font>
  </fonts>
  <fills count="9">
    <fill>
      <patternFill patternType="none"/>
    </fill>
    <fill>
      <patternFill patternType="gray125"/>
    </fill>
    <fill>
      <patternFill patternType="solid">
        <fgColor rgb="FFE7E6E6"/>
        <bgColor rgb="FFE7E6E6"/>
      </patternFill>
    </fill>
    <fill>
      <patternFill patternType="solid">
        <fgColor rgb="FFD9EAD3"/>
        <bgColor rgb="FFD9EAD3"/>
      </patternFill>
    </fill>
    <fill>
      <patternFill patternType="solid">
        <fgColor rgb="FFF9CB9C"/>
        <bgColor rgb="FFF9CB9C"/>
      </patternFill>
    </fill>
    <fill>
      <patternFill patternType="solid">
        <fgColor rgb="FFB7B7B7"/>
        <bgColor rgb="FFB7B7B7"/>
      </patternFill>
    </fill>
    <fill>
      <patternFill patternType="solid">
        <fgColor rgb="FFF4CCCC"/>
        <bgColor rgb="FFF4CCCC"/>
      </patternFill>
    </fill>
    <fill>
      <patternFill patternType="solid">
        <fgColor rgb="FFFFFF00"/>
        <bgColor rgb="FFFFFF00"/>
      </patternFill>
    </fill>
    <fill>
      <patternFill patternType="solid">
        <fgColor theme="7" tint="0.79998168889431442"/>
        <bgColor indexed="64"/>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0" fillId="2" borderId="1" xfId="0" applyFont="1" applyFill="1" applyBorder="1"/>
    <xf numFmtId="0" fontId="1" fillId="0" borderId="0" xfId="0" applyFont="1"/>
    <xf numFmtId="22" fontId="0" fillId="2" borderId="1" xfId="0" applyNumberFormat="1" applyFont="1" applyFill="1" applyBorder="1"/>
    <xf numFmtId="18" fontId="0" fillId="0" borderId="0" xfId="0" applyNumberFormat="1" applyFont="1"/>
    <xf numFmtId="0" fontId="2" fillId="2" borderId="1" xfId="0" applyFont="1" applyFill="1" applyBorder="1"/>
    <xf numFmtId="18" fontId="0" fillId="2" borderId="1" xfId="0" applyNumberFormat="1" applyFont="1" applyFill="1" applyBorder="1"/>
    <xf numFmtId="16" fontId="0" fillId="0" borderId="0" xfId="0" applyNumberFormat="1" applyFont="1"/>
    <xf numFmtId="0" fontId="3" fillId="3" borderId="0" xfId="0" applyFont="1" applyFill="1"/>
    <xf numFmtId="0" fontId="3" fillId="3" borderId="0" xfId="0" applyFont="1" applyFill="1" applyAlignment="1"/>
    <xf numFmtId="0" fontId="3" fillId="4" borderId="0" xfId="0" applyFont="1" applyFill="1"/>
    <xf numFmtId="0" fontId="3" fillId="4" borderId="0" xfId="0" applyFont="1" applyFill="1" applyAlignment="1"/>
    <xf numFmtId="0" fontId="3" fillId="0" borderId="0" xfId="0" applyFont="1" applyAlignment="1"/>
    <xf numFmtId="0" fontId="3" fillId="5" borderId="0" xfId="0" applyFont="1" applyFill="1"/>
    <xf numFmtId="0" fontId="3" fillId="5" borderId="0" xfId="0" applyFont="1" applyFill="1" applyAlignment="1"/>
    <xf numFmtId="0" fontId="4" fillId="3" borderId="0" xfId="0" applyFont="1" applyFill="1"/>
    <xf numFmtId="0" fontId="3" fillId="6" borderId="0" xfId="0" applyFont="1" applyFill="1"/>
    <xf numFmtId="0" fontId="3" fillId="6" borderId="0" xfId="0" applyFont="1" applyFill="1" applyAlignment="1"/>
    <xf numFmtId="0" fontId="0" fillId="0" borderId="1" xfId="0" applyFont="1" applyBorder="1"/>
    <xf numFmtId="0" fontId="0" fillId="0" borderId="0" xfId="0" applyFont="1"/>
    <xf numFmtId="0" fontId="0" fillId="7" borderId="1" xfId="0" applyFont="1" applyFill="1" applyBorder="1"/>
    <xf numFmtId="0" fontId="0" fillId="8"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0</xdr:col>
      <xdr:colOff>333375</xdr:colOff>
      <xdr:row>1</xdr:row>
      <xdr:rowOff>19050</xdr:rowOff>
    </xdr:from>
    <xdr:ext cx="9382125" cy="13001625"/>
    <xdr:sp macro="" textlink="">
      <xdr:nvSpPr>
        <xdr:cNvPr id="3" name="Shape 3">
          <a:extLst>
            <a:ext uri="{FF2B5EF4-FFF2-40B4-BE49-F238E27FC236}">
              <a16:creationId xmlns:a16="http://schemas.microsoft.com/office/drawing/2014/main" id="{00000000-0008-0000-0500-000003000000}"/>
            </a:ext>
          </a:extLst>
        </xdr:cNvPr>
        <xdr:cNvSpPr txBox="1"/>
      </xdr:nvSpPr>
      <xdr:spPr>
        <a:xfrm>
          <a:off x="654938" y="0"/>
          <a:ext cx="9382125" cy="7560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Data Cleaning and prep for R:</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Deleted entries that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1. did not have lactacting cows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2. had 2 or fewer data points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3. Multiple entries for single farm, happened in case of 3 farms as of 1.28.19 : Hall and Breen, Choiniere, and Miller.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if reponses differed, an average was attempted.  Very and Nope became sorta, etc</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Entered blanks as NA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Use Farm name as key to find entry in original data: unknown Farm Names were described Unknown1, 2 etc in both sheets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Changed column names to shorter version, added column to indicate web vs mail survey response</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Changed responses: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1. text matched mail and web based survey (sand was changed to Sand, for eg.) and order of multiple responses was matched ( wood, sand vs sand, wood for eg.)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2. Changed breed response to matching other responses (HOL was changed to Holstein, for eg), sometimes it was unclear what the respondant meant such as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"Holstein cross", unclear what the cross is, so this was left as its own category, sometimes it wasn't clear if farms had for eg. holstein, jersey and crosses or if it was just crosses, this was just left as "Holstein, Jersey, cross"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3. bedding type was clarified by using the comments section.  If in the comments, bedded pack was a used strategy in addition to the mentioned strategy, the response was changed to "bedded pack, other".  Only one "other" response remained, so this was changed to the comment, which was "loose housing".</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Note 1/28/19: interest column had been corrupted somehow and is now corrected.  Any files generated from this master prior to this date have incorrectly sorted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interest columns</a:t>
          </a:r>
          <a:endParaRPr sz="1400"/>
        </a:p>
        <a:p>
          <a:pPr marL="0" lvl="0" indent="0" algn="l" rtl="0">
            <a:spcBef>
              <a:spcPts val="0"/>
            </a:spcBef>
            <a:spcAft>
              <a:spcPts val="0"/>
            </a:spcAft>
            <a:buNone/>
          </a:pPr>
          <a:endParaRPr sz="1100"/>
        </a:p>
        <a:p>
          <a:pPr marL="0" marR="0" lvl="0" indent="0" algn="l" rtl="0">
            <a:lnSpc>
              <a:spcPct val="100000"/>
            </a:lnSpc>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2/1/2019 an ID column was added to R prep tab.</a:t>
          </a:r>
          <a:endParaRPr sz="1100"/>
        </a:p>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40 Farm Survey: copy R prep tab,</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eliminated Unknown Farms, nope and not really interested, and less than approximately monthly SCC testing</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Filters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Herd size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Bedding type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SCC testing</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at the end we want 8 "buckets" of farms (a yes /no DHIA for each of four housing/bedding categories)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2/15/2019</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Deleted Clean data tab.  From now on, data will only be entered in the master and R prep tabs.  40 Farm Survey will be updated according to the above rules when needed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Deleted web survey results tabs, these were temporary when more web results were being received.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All data is now captured in "Combined mail and web results".  Clean data as described above is in R prep.</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When needed, R prep tab can be copy/paste into a text file and saved for reading in R.  Farm names do not need to be copied unless wanted.  ID column can be used to trace data back to Farm name.</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2/26/2019</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Entered phone surveys that were collected by Rachel Gilker ~2/20/2019.  Rachel received a version of the survey that was not the most current version.  Most information was the same but there were some differences.  No data about overall management experience was collected.  Organic management experience was asked as a multiple choice question.  TA entered this in the Phone Survey sheet as follows: A. Fewer then 5 years (entered as 3) B. Between 5-10 YEars (entered as 7) C. Between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11-25 years (entered as 17) D. Greater than 25 yrs (entered as 30).  Additionally the SSC testing frequency question also had different answers: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 twice monthyly (entered as More than monthly)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B. Monthly (entered as approximately monthly)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C. Less Frequently (entered as Less Frequently) this is the same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 Do Not test (entered as never), this is the same</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Two of the farms that Rachel called had sold their cows and were not entered on the R prep data sheet.  to calculate total responses, add the number from the combined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mail and web results sheet and the Phone Survey sheet.  It currently stands at 20 + 114 = 134</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3/24/2019</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Updated 40 Farm Survey from sheet created in R (40herdselect.xlsx)</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both phone survey tab and combined results tab are now sortable by the ListID column which =1 if the farm name is included in the 40 Farm Survey tab and =0 if not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4/7/2019</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Created enrollment tab.  This is a subset version of of R prep tab.  Includes Housing: bedded pack, bedded pack other, tie-stall and free-stall; Bedding: wood, sand, wood hay or straw, hay or straw.  herd size 30-125.  Does not filter based on SCC test.  created new columns to indicated if farm has been visited for 40-herd survey or the status of the communication </a:t>
          </a: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tirzahhescock@gmail.com" TargetMode="External"/><Relationship Id="rId18" Type="http://schemas.openxmlformats.org/officeDocument/2006/relationships/hyperlink" Target="mailto:Tina@promotingjustice.com" TargetMode="External"/><Relationship Id="rId26" Type="http://schemas.openxmlformats.org/officeDocument/2006/relationships/hyperlink" Target="mailto:Jasafamilyfarm@gmail.com" TargetMode="External"/><Relationship Id="rId39" Type="http://schemas.openxmlformats.org/officeDocument/2006/relationships/hyperlink" Target="mailto:bpwilson@shoreham.net" TargetMode="External"/><Relationship Id="rId21" Type="http://schemas.openxmlformats.org/officeDocument/2006/relationships/hyperlink" Target="mailto:ptpatrick@gmavt.net" TargetMode="External"/><Relationship Id="rId34" Type="http://schemas.openxmlformats.org/officeDocument/2006/relationships/hyperlink" Target="mailto:stecker@pivot.net" TargetMode="External"/><Relationship Id="rId42" Type="http://schemas.openxmlformats.org/officeDocument/2006/relationships/hyperlink" Target="mailto:oughtabefarm@yahoo.com" TargetMode="External"/><Relationship Id="rId47" Type="http://schemas.openxmlformats.org/officeDocument/2006/relationships/hyperlink" Target="mailto:spoonmtn@sover.net" TargetMode="External"/><Relationship Id="rId50" Type="http://schemas.openxmlformats.org/officeDocument/2006/relationships/hyperlink" Target="mailto:janine@wildblue.net" TargetMode="External"/><Relationship Id="rId7" Type="http://schemas.openxmlformats.org/officeDocument/2006/relationships/hyperlink" Target="mailto:pcorey3@yahoo.com" TargetMode="External"/><Relationship Id="rId2" Type="http://schemas.openxmlformats.org/officeDocument/2006/relationships/hyperlink" Target="mailto:ron@bedrockfarmVT.com" TargetMode="External"/><Relationship Id="rId16" Type="http://schemas.openxmlformats.org/officeDocument/2006/relationships/hyperlink" Target="mailto:FarmerJohn301@outlook.com" TargetMode="External"/><Relationship Id="rId29" Type="http://schemas.openxmlformats.org/officeDocument/2006/relationships/hyperlink" Target="mailto:ladybugfarm55@gmail.com" TargetMode="External"/><Relationship Id="rId11" Type="http://schemas.openxmlformats.org/officeDocument/2006/relationships/hyperlink" Target="mailto:josephrusselldonegan@gmail.com" TargetMode="External"/><Relationship Id="rId24" Type="http://schemas.openxmlformats.org/officeDocument/2006/relationships/hyperlink" Target="mailto:rob@howvale.com" TargetMode="External"/><Relationship Id="rId32" Type="http://schemas.openxmlformats.org/officeDocument/2006/relationships/hyperlink" Target="mailto:bobbyandlorri@yahoo.com" TargetMode="External"/><Relationship Id="rId37" Type="http://schemas.openxmlformats.org/officeDocument/2006/relationships/hyperlink" Target="mailto:jcouture@maplesyrupvt.net" TargetMode="External"/><Relationship Id="rId40" Type="http://schemas.openxmlformats.org/officeDocument/2006/relationships/hyperlink" Target="mailto:callanlisa79@gmail.com" TargetMode="External"/><Relationship Id="rId45" Type="http://schemas.openxmlformats.org/officeDocument/2006/relationships/hyperlink" Target="mailto:Juno2557@aol.com" TargetMode="External"/><Relationship Id="rId5" Type="http://schemas.openxmlformats.org/officeDocument/2006/relationships/hyperlink" Target="mailto:boucharddairy@yahoo.com" TargetMode="External"/><Relationship Id="rId15" Type="http://schemas.openxmlformats.org/officeDocument/2006/relationships/hyperlink" Target="mailto:craig@foglakefarms.com" TargetMode="External"/><Relationship Id="rId23" Type="http://schemas.openxmlformats.org/officeDocument/2006/relationships/hyperlink" Target="mailto:houdefamilyfarm@gmail.com" TargetMode="External"/><Relationship Id="rId28" Type="http://schemas.openxmlformats.org/officeDocument/2006/relationships/hyperlink" Target="mailto:amandaanntaylor@hotmail.com" TargetMode="External"/><Relationship Id="rId36" Type="http://schemas.openxmlformats.org/officeDocument/2006/relationships/hyperlink" Target="mailto:sethbgardner@hotmail.com" TargetMode="External"/><Relationship Id="rId49" Type="http://schemas.openxmlformats.org/officeDocument/2006/relationships/hyperlink" Target="mailto:sarah_b_87@hotmail.com" TargetMode="External"/><Relationship Id="rId10" Type="http://schemas.openxmlformats.org/officeDocument/2006/relationships/hyperlink" Target="mailto:delabruere@myfairpoint.net" TargetMode="External"/><Relationship Id="rId19" Type="http://schemas.openxmlformats.org/officeDocument/2006/relationships/hyperlink" Target="mailto:rodneygrh@aol.com" TargetMode="External"/><Relationship Id="rId31" Type="http://schemas.openxmlformats.org/officeDocument/2006/relationships/hyperlink" Target="mailto:bleduc@uvm.edu" TargetMode="External"/><Relationship Id="rId44" Type="http://schemas.openxmlformats.org/officeDocument/2006/relationships/hyperlink" Target="mailto:mooflats@gmail.com" TargetMode="External"/><Relationship Id="rId52" Type="http://schemas.openxmlformats.org/officeDocument/2006/relationships/hyperlink" Target="mailto:j_goodrich82@yahoo.com" TargetMode="External"/><Relationship Id="rId4" Type="http://schemas.openxmlformats.org/officeDocument/2006/relationships/hyperlink" Target="mailto:BFFICows@gmail.com" TargetMode="External"/><Relationship Id="rId9" Type="http://schemas.openxmlformats.org/officeDocument/2006/relationships/hyperlink" Target="mailto:cutting4@comcast.net" TargetMode="External"/><Relationship Id="rId14" Type="http://schemas.openxmlformats.org/officeDocument/2006/relationships/hyperlink" Target="mailto:chantal@farmandwilderness.org" TargetMode="External"/><Relationship Id="rId22" Type="http://schemas.openxmlformats.org/officeDocument/2006/relationships/hyperlink" Target="mailto:holyokefarm@gmail.com" TargetMode="External"/><Relationship Id="rId27" Type="http://schemas.openxmlformats.org/officeDocument/2006/relationships/hyperlink" Target="mailto:briannaash83@yahoo.com" TargetMode="External"/><Relationship Id="rId30" Type="http://schemas.openxmlformats.org/officeDocument/2006/relationships/hyperlink" Target="mailto:jenlovescows@gmail.com" TargetMode="External"/><Relationship Id="rId35" Type="http://schemas.openxmlformats.org/officeDocument/2006/relationships/hyperlink" Target="mailto:marctiff1@msn.com" TargetMode="External"/><Relationship Id="rId43" Type="http://schemas.openxmlformats.org/officeDocument/2006/relationships/hyperlink" Target="mailto:k-the-milkmaid@hotmail.com" TargetMode="External"/><Relationship Id="rId48" Type="http://schemas.openxmlformats.org/officeDocument/2006/relationships/hyperlink" Target="mailto:rossPutney2014@gmail.com" TargetMode="External"/><Relationship Id="rId8" Type="http://schemas.openxmlformats.org/officeDocument/2006/relationships/hyperlink" Target="mailto:sbrasseur@myfairpoint.net" TargetMode="External"/><Relationship Id="rId51" Type="http://schemas.openxmlformats.org/officeDocument/2006/relationships/hyperlink" Target="mailto:Whitetailacres@myfairpoint.net" TargetMode="External"/><Relationship Id="rId3" Type="http://schemas.openxmlformats.org/officeDocument/2006/relationships/hyperlink" Target="mailto:lydiavorsteveld@hotmail.com" TargetMode="External"/><Relationship Id="rId12" Type="http://schemas.openxmlformats.org/officeDocument/2006/relationships/hyperlink" Target="mailto:Lmccrory@gmail.com" TargetMode="External"/><Relationship Id="rId17" Type="http://schemas.openxmlformats.org/officeDocument/2006/relationships/hyperlink" Target="mailto:HTFGardner@yahoo.com" TargetMode="External"/><Relationship Id="rId25" Type="http://schemas.openxmlformats.org/officeDocument/2006/relationships/hyperlink" Target="mailto:JRockFM@aol.com" TargetMode="External"/><Relationship Id="rId33" Type="http://schemas.openxmlformats.org/officeDocument/2006/relationships/hyperlink" Target="mailto:badgerbrookmeats@gmail.com" TargetMode="External"/><Relationship Id="rId38" Type="http://schemas.openxmlformats.org/officeDocument/2006/relationships/hyperlink" Target="mailto:mistymeadowsguernseys@gmail.com" TargetMode="External"/><Relationship Id="rId46" Type="http://schemas.openxmlformats.org/officeDocument/2006/relationships/hyperlink" Target="mailto:theflyingfarmer29@gmail.com" TargetMode="External"/><Relationship Id="rId20" Type="http://schemas.openxmlformats.org/officeDocument/2006/relationships/hyperlink" Target="mailto:patenaudefarms@gmail.com" TargetMode="External"/><Relationship Id="rId41" Type="http://schemas.openxmlformats.org/officeDocument/2006/relationships/hyperlink" Target="mailto:drbrianhowlett@gmail.com" TargetMode="External"/><Relationship Id="rId1" Type="http://schemas.openxmlformats.org/officeDocument/2006/relationships/hyperlink" Target="mailto:bobandjo84@comcast.net" TargetMode="External"/><Relationship Id="rId6" Type="http://schemas.openxmlformats.org/officeDocument/2006/relationships/hyperlink" Target="mailto:chambersfarmvt@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larrywvt@gmail.com" TargetMode="External"/><Relationship Id="rId3" Type="http://schemas.openxmlformats.org/officeDocument/2006/relationships/hyperlink" Target="mailto:kissthecowfarm@gmail.com" TargetMode="External"/><Relationship Id="rId7" Type="http://schemas.openxmlformats.org/officeDocument/2006/relationships/hyperlink" Target="mailto:cdabbot@gmail.com" TargetMode="External"/><Relationship Id="rId2" Type="http://schemas.openxmlformats.org/officeDocument/2006/relationships/hyperlink" Target="mailto:riordan.shawn@gmail.com" TargetMode="External"/><Relationship Id="rId1" Type="http://schemas.openxmlformats.org/officeDocument/2006/relationships/hyperlink" Target="mailto:chapmanfamilyfarm@gmail.com" TargetMode="External"/><Relationship Id="rId6" Type="http://schemas.openxmlformats.org/officeDocument/2006/relationships/hyperlink" Target="mailto:randall.farm06@gmail.com" TargetMode="External"/><Relationship Id="rId5" Type="http://schemas.openxmlformats.org/officeDocument/2006/relationships/hyperlink" Target="mailto:kow@copper.net" TargetMode="External"/><Relationship Id="rId4" Type="http://schemas.openxmlformats.org/officeDocument/2006/relationships/hyperlink" Target="mailto:mounthungerjerseys@gmail.com" TargetMode="External"/><Relationship Id="rId9" Type="http://schemas.openxmlformats.org/officeDocument/2006/relationships/hyperlink" Target="mailto:poppycow@comcast.net"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holyokefarm@gmail.com" TargetMode="External"/><Relationship Id="rId1" Type="http://schemas.openxmlformats.org/officeDocument/2006/relationships/hyperlink" Target="mailto:boucharddairy@yahoo.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8.7265625" customWidth="1"/>
    <col min="2" max="2" width="16.81640625" customWidth="1"/>
    <col min="3" max="4" width="9.08984375" customWidth="1"/>
    <col min="5" max="5" width="18.1796875" customWidth="1"/>
    <col min="6" max="6" width="17.08984375" customWidth="1"/>
    <col min="7" max="7" width="15.453125" customWidth="1"/>
    <col min="8" max="10" width="8.7265625" customWidth="1"/>
    <col min="11" max="11" width="17.54296875" customWidth="1"/>
    <col min="12" max="15" width="8.7265625" customWidth="1"/>
    <col min="16" max="16" width="46.7265625" customWidth="1"/>
    <col min="17" max="17" width="22.453125" customWidth="1"/>
    <col min="18" max="18" width="26.26953125" customWidth="1"/>
    <col min="19" max="19" width="19.26953125" customWidth="1"/>
    <col min="20" max="20" width="21.26953125" customWidth="1"/>
    <col min="21" max="21" width="53.26953125" customWidth="1"/>
    <col min="22" max="24" width="9.08984375" customWidth="1"/>
    <col min="25" max="25" width="29.08984375" customWidth="1"/>
    <col min="26" max="27" width="8.7265625" customWidth="1"/>
    <col min="28" max="28" width="15.7265625" customWidth="1"/>
  </cols>
  <sheetData>
    <row r="1" spans="1:28" ht="14.5" x14ac:dyDescent="0.35">
      <c r="A1" t="s">
        <v>0</v>
      </c>
      <c r="B1" t="s">
        <v>1</v>
      </c>
      <c r="C1" t="s">
        <v>2</v>
      </c>
      <c r="D1" t="s">
        <v>3</v>
      </c>
      <c r="E1" t="s">
        <v>4</v>
      </c>
      <c r="F1" t="s">
        <v>5</v>
      </c>
      <c r="G1" t="s">
        <v>6</v>
      </c>
      <c r="H1" t="s">
        <v>7</v>
      </c>
      <c r="I1" t="s">
        <v>8</v>
      </c>
      <c r="J1" t="s">
        <v>9</v>
      </c>
      <c r="K1" t="s">
        <v>10</v>
      </c>
      <c r="L1" t="s">
        <v>11</v>
      </c>
      <c r="M1" t="s">
        <v>12</v>
      </c>
      <c r="N1" t="s">
        <v>13</v>
      </c>
      <c r="O1" t="s">
        <v>14</v>
      </c>
      <c r="P1" s="1" t="s">
        <v>15</v>
      </c>
      <c r="Q1" t="s">
        <v>16</v>
      </c>
      <c r="R1" t="s">
        <v>17</v>
      </c>
      <c r="S1" t="s">
        <v>18</v>
      </c>
      <c r="T1" t="s">
        <v>19</v>
      </c>
      <c r="U1" t="s">
        <v>20</v>
      </c>
      <c r="V1" t="s">
        <v>21</v>
      </c>
      <c r="W1" t="s">
        <v>22</v>
      </c>
      <c r="X1" t="s">
        <v>23</v>
      </c>
      <c r="Y1" t="s">
        <v>24</v>
      </c>
      <c r="Z1" t="s">
        <v>25</v>
      </c>
      <c r="AB1" t="s">
        <v>26</v>
      </c>
    </row>
    <row r="2" spans="1:28" ht="14.5" x14ac:dyDescent="0.35">
      <c r="G2">
        <v>32</v>
      </c>
      <c r="H2">
        <v>11</v>
      </c>
      <c r="I2" t="s">
        <v>27</v>
      </c>
      <c r="K2" t="s">
        <v>28</v>
      </c>
      <c r="M2">
        <v>50</v>
      </c>
      <c r="N2" t="s">
        <v>29</v>
      </c>
      <c r="O2" t="s">
        <v>30</v>
      </c>
      <c r="P2" s="1" t="s">
        <v>31</v>
      </c>
      <c r="Q2" t="s">
        <v>32</v>
      </c>
      <c r="R2" t="s">
        <v>33</v>
      </c>
      <c r="S2" t="s">
        <v>34</v>
      </c>
      <c r="U2" t="s">
        <v>35</v>
      </c>
      <c r="Y2" t="s">
        <v>36</v>
      </c>
      <c r="Z2" t="s">
        <v>37</v>
      </c>
      <c r="AB2">
        <f t="shared" ref="AB2:AB33" si="0">COUNTIF(ListID,P2)</f>
        <v>1</v>
      </c>
    </row>
    <row r="3" spans="1:28" ht="14.5" x14ac:dyDescent="0.35">
      <c r="A3" s="1">
        <v>54</v>
      </c>
      <c r="B3" s="1">
        <v>43460.795706018522</v>
      </c>
      <c r="C3" s="1">
        <v>16</v>
      </c>
      <c r="D3" s="1" t="s">
        <v>38</v>
      </c>
      <c r="E3" s="1">
        <v>43460.789212962962</v>
      </c>
      <c r="F3" s="1">
        <v>43460.795706018522</v>
      </c>
      <c r="G3" s="1">
        <v>21</v>
      </c>
      <c r="H3" s="1">
        <v>11</v>
      </c>
      <c r="I3" s="1" t="s">
        <v>27</v>
      </c>
      <c r="J3" s="1" t="s">
        <v>39</v>
      </c>
      <c r="K3" s="1" t="s">
        <v>40</v>
      </c>
      <c r="L3" s="1"/>
      <c r="M3" s="1">
        <v>70</v>
      </c>
      <c r="N3" s="1" t="s">
        <v>41</v>
      </c>
      <c r="O3" s="1" t="s">
        <v>42</v>
      </c>
      <c r="P3" s="1" t="s">
        <v>43</v>
      </c>
      <c r="Q3" s="1" t="s">
        <v>44</v>
      </c>
      <c r="R3" s="1" t="s">
        <v>45</v>
      </c>
      <c r="S3" s="1" t="s">
        <v>46</v>
      </c>
      <c r="T3" s="1" t="s">
        <v>47</v>
      </c>
      <c r="U3" s="1" t="s">
        <v>48</v>
      </c>
      <c r="V3" s="1" t="s">
        <v>49</v>
      </c>
      <c r="W3" s="1" t="s">
        <v>49</v>
      </c>
      <c r="X3" s="1" t="s">
        <v>49</v>
      </c>
      <c r="Y3" s="1" t="s">
        <v>50</v>
      </c>
      <c r="Z3" s="1" t="s">
        <v>51</v>
      </c>
      <c r="AB3">
        <f t="shared" si="0"/>
        <v>1</v>
      </c>
    </row>
    <row r="4" spans="1:28" ht="14.5" x14ac:dyDescent="0.35">
      <c r="G4">
        <v>30</v>
      </c>
      <c r="H4">
        <v>18</v>
      </c>
      <c r="I4" t="s">
        <v>27</v>
      </c>
      <c r="K4" t="s">
        <v>28</v>
      </c>
      <c r="M4">
        <v>60</v>
      </c>
      <c r="N4" t="s">
        <v>52</v>
      </c>
      <c r="O4" t="s">
        <v>53</v>
      </c>
      <c r="P4" s="1" t="s">
        <v>54</v>
      </c>
      <c r="Q4" t="s">
        <v>55</v>
      </c>
      <c r="R4" t="s">
        <v>56</v>
      </c>
      <c r="S4" t="s">
        <v>57</v>
      </c>
      <c r="T4" s="2" t="s">
        <v>58</v>
      </c>
      <c r="U4" t="s">
        <v>59</v>
      </c>
      <c r="Y4" t="s">
        <v>60</v>
      </c>
      <c r="Z4" t="s">
        <v>51</v>
      </c>
      <c r="AB4">
        <f t="shared" si="0"/>
        <v>1</v>
      </c>
    </row>
    <row r="5" spans="1:28" ht="14.5" x14ac:dyDescent="0.35">
      <c r="G5">
        <v>5</v>
      </c>
      <c r="H5">
        <v>5</v>
      </c>
      <c r="I5" t="s">
        <v>27</v>
      </c>
      <c r="K5" t="s">
        <v>28</v>
      </c>
      <c r="M5">
        <v>45</v>
      </c>
      <c r="N5" t="s">
        <v>61</v>
      </c>
      <c r="O5" t="s">
        <v>53</v>
      </c>
      <c r="P5" s="1" t="s">
        <v>62</v>
      </c>
      <c r="Q5" t="s">
        <v>63</v>
      </c>
      <c r="R5" t="s">
        <v>64</v>
      </c>
      <c r="S5" t="s">
        <v>65</v>
      </c>
      <c r="T5" s="2" t="s">
        <v>66</v>
      </c>
      <c r="U5" t="s">
        <v>67</v>
      </c>
      <c r="Y5" t="s">
        <v>68</v>
      </c>
      <c r="Z5" t="s">
        <v>69</v>
      </c>
      <c r="AB5">
        <f t="shared" si="0"/>
        <v>0</v>
      </c>
    </row>
    <row r="6" spans="1:28" ht="14.5" x14ac:dyDescent="0.35">
      <c r="G6">
        <v>12</v>
      </c>
      <c r="H6">
        <v>12</v>
      </c>
      <c r="I6" t="s">
        <v>27</v>
      </c>
      <c r="K6" t="s">
        <v>28</v>
      </c>
      <c r="M6">
        <v>74</v>
      </c>
      <c r="N6" t="s">
        <v>70</v>
      </c>
      <c r="O6" t="s">
        <v>71</v>
      </c>
      <c r="P6" t="s">
        <v>72</v>
      </c>
      <c r="Q6" t="s">
        <v>73</v>
      </c>
      <c r="S6" t="s">
        <v>74</v>
      </c>
      <c r="U6" t="s">
        <v>75</v>
      </c>
      <c r="Z6" t="s">
        <v>76</v>
      </c>
      <c r="AB6">
        <f t="shared" si="0"/>
        <v>0</v>
      </c>
    </row>
    <row r="7" spans="1:28" ht="14.5" x14ac:dyDescent="0.35">
      <c r="A7" s="1">
        <v>5</v>
      </c>
      <c r="B7" s="3">
        <v>43444.637499999997</v>
      </c>
      <c r="C7" s="1">
        <v>16</v>
      </c>
      <c r="D7" s="1" t="s">
        <v>38</v>
      </c>
      <c r="E7" s="3">
        <v>43444.631944444445</v>
      </c>
      <c r="F7" s="3">
        <v>43444.637499999997</v>
      </c>
      <c r="G7" s="1">
        <v>13</v>
      </c>
      <c r="H7" s="1">
        <v>13</v>
      </c>
      <c r="I7" s="1" t="s">
        <v>77</v>
      </c>
      <c r="J7" s="1" t="s">
        <v>78</v>
      </c>
      <c r="K7" s="1" t="s">
        <v>79</v>
      </c>
      <c r="L7" s="1"/>
      <c r="M7" s="1">
        <v>60</v>
      </c>
      <c r="N7" s="1" t="s">
        <v>80</v>
      </c>
      <c r="O7" s="1" t="s">
        <v>81</v>
      </c>
      <c r="P7" s="1" t="s">
        <v>82</v>
      </c>
      <c r="Q7" s="1" t="s">
        <v>83</v>
      </c>
      <c r="R7" s="1" t="s">
        <v>84</v>
      </c>
      <c r="S7" s="1" t="s">
        <v>85</v>
      </c>
      <c r="T7" s="1" t="s">
        <v>86</v>
      </c>
      <c r="U7" s="1" t="s">
        <v>87</v>
      </c>
      <c r="V7" s="1" t="s">
        <v>49</v>
      </c>
      <c r="W7" s="1" t="s">
        <v>88</v>
      </c>
      <c r="X7" s="1" t="s">
        <v>88</v>
      </c>
      <c r="Y7" s="1" t="s">
        <v>89</v>
      </c>
      <c r="Z7" s="1" t="s">
        <v>37</v>
      </c>
      <c r="AB7">
        <f t="shared" si="0"/>
        <v>1</v>
      </c>
    </row>
    <row r="8" spans="1:28" ht="14.5" x14ac:dyDescent="0.35">
      <c r="G8">
        <v>20</v>
      </c>
      <c r="H8">
        <v>7</v>
      </c>
      <c r="I8" t="s">
        <v>90</v>
      </c>
      <c r="K8" t="s">
        <v>28</v>
      </c>
      <c r="M8">
        <v>400</v>
      </c>
      <c r="N8" t="s">
        <v>91</v>
      </c>
      <c r="O8" t="s">
        <v>92</v>
      </c>
      <c r="P8" s="1" t="s">
        <v>93</v>
      </c>
      <c r="Q8" t="s">
        <v>94</v>
      </c>
      <c r="R8" t="s">
        <v>95</v>
      </c>
      <c r="S8" t="s">
        <v>96</v>
      </c>
      <c r="T8" s="2" t="s">
        <v>97</v>
      </c>
      <c r="U8" t="s">
        <v>98</v>
      </c>
      <c r="AB8">
        <f t="shared" si="0"/>
        <v>0</v>
      </c>
    </row>
    <row r="9" spans="1:28" ht="14.5" x14ac:dyDescent="0.35">
      <c r="G9">
        <v>30</v>
      </c>
      <c r="H9">
        <v>2</v>
      </c>
      <c r="I9" t="s">
        <v>99</v>
      </c>
      <c r="K9" t="s">
        <v>100</v>
      </c>
      <c r="M9">
        <v>90</v>
      </c>
      <c r="N9" t="s">
        <v>101</v>
      </c>
      <c r="O9" t="s">
        <v>53</v>
      </c>
      <c r="P9" s="1" t="s">
        <v>102</v>
      </c>
      <c r="Q9" t="s">
        <v>63</v>
      </c>
      <c r="R9" t="s">
        <v>103</v>
      </c>
      <c r="S9" t="s">
        <v>104</v>
      </c>
      <c r="T9" s="2" t="s">
        <v>105</v>
      </c>
      <c r="U9" t="s">
        <v>106</v>
      </c>
      <c r="Z9" t="s">
        <v>51</v>
      </c>
      <c r="AB9">
        <f t="shared" si="0"/>
        <v>1</v>
      </c>
    </row>
    <row r="10" spans="1:28" ht="14.5" x14ac:dyDescent="0.35">
      <c r="G10">
        <v>20</v>
      </c>
      <c r="H10">
        <v>10</v>
      </c>
      <c r="I10" t="s">
        <v>27</v>
      </c>
      <c r="K10" t="s">
        <v>28</v>
      </c>
      <c r="M10">
        <v>25</v>
      </c>
      <c r="N10" t="s">
        <v>107</v>
      </c>
      <c r="O10" t="s">
        <v>53</v>
      </c>
      <c r="P10" s="1" t="s">
        <v>108</v>
      </c>
      <c r="Q10" t="s">
        <v>109</v>
      </c>
      <c r="R10" t="s">
        <v>110</v>
      </c>
      <c r="S10" t="s">
        <v>111</v>
      </c>
      <c r="U10" t="s">
        <v>112</v>
      </c>
      <c r="Z10" t="s">
        <v>51</v>
      </c>
      <c r="AB10">
        <f t="shared" si="0"/>
        <v>0</v>
      </c>
    </row>
    <row r="11" spans="1:28" ht="14.5" x14ac:dyDescent="0.35">
      <c r="G11">
        <v>4</v>
      </c>
      <c r="H11">
        <v>4</v>
      </c>
      <c r="I11" t="s">
        <v>90</v>
      </c>
      <c r="J11" t="s">
        <v>113</v>
      </c>
      <c r="K11" t="s">
        <v>28</v>
      </c>
      <c r="L11" t="s">
        <v>114</v>
      </c>
      <c r="M11">
        <v>80</v>
      </c>
      <c r="N11" t="s">
        <v>115</v>
      </c>
      <c r="O11" t="s">
        <v>116</v>
      </c>
      <c r="P11" t="s">
        <v>117</v>
      </c>
      <c r="Q11" t="s">
        <v>118</v>
      </c>
      <c r="R11" t="s">
        <v>119</v>
      </c>
      <c r="S11" t="s">
        <v>120</v>
      </c>
      <c r="T11" s="2" t="s">
        <v>121</v>
      </c>
      <c r="U11" t="s">
        <v>122</v>
      </c>
      <c r="Z11" t="s">
        <v>51</v>
      </c>
      <c r="AB11">
        <f t="shared" si="0"/>
        <v>1</v>
      </c>
    </row>
    <row r="12" spans="1:28" ht="14.5" x14ac:dyDescent="0.35">
      <c r="A12" s="1">
        <v>8</v>
      </c>
      <c r="B12" s="3">
        <v>43444.769444444442</v>
      </c>
      <c r="C12" s="1">
        <v>16</v>
      </c>
      <c r="D12" s="1" t="s">
        <v>38</v>
      </c>
      <c r="E12" s="3">
        <v>43444.763194444444</v>
      </c>
      <c r="F12" s="3">
        <v>43444.769444444442</v>
      </c>
      <c r="G12" s="1">
        <v>40</v>
      </c>
      <c r="H12" s="1">
        <v>35</v>
      </c>
      <c r="I12" s="1" t="s">
        <v>77</v>
      </c>
      <c r="J12" s="1"/>
      <c r="K12" s="1" t="s">
        <v>79</v>
      </c>
      <c r="L12" s="1" t="s">
        <v>123</v>
      </c>
      <c r="M12" s="1">
        <v>45</v>
      </c>
      <c r="N12" s="1" t="s">
        <v>124</v>
      </c>
      <c r="O12" s="1" t="s">
        <v>42</v>
      </c>
      <c r="P12" s="1" t="s">
        <v>125</v>
      </c>
      <c r="Q12" s="1" t="s">
        <v>126</v>
      </c>
      <c r="R12" s="1" t="s">
        <v>127</v>
      </c>
      <c r="S12" s="1" t="s">
        <v>128</v>
      </c>
      <c r="T12" s="1" t="s">
        <v>129</v>
      </c>
      <c r="U12" s="1" t="s">
        <v>130</v>
      </c>
      <c r="V12" s="1" t="s">
        <v>88</v>
      </c>
      <c r="W12" s="1" t="s">
        <v>49</v>
      </c>
      <c r="X12" s="1" t="s">
        <v>88</v>
      </c>
      <c r="Y12" s="1" t="s">
        <v>131</v>
      </c>
      <c r="Z12" s="1" t="s">
        <v>51</v>
      </c>
      <c r="AB12">
        <f t="shared" si="0"/>
        <v>1</v>
      </c>
    </row>
    <row r="13" spans="1:28" ht="14.5" x14ac:dyDescent="0.35">
      <c r="G13">
        <v>30</v>
      </c>
      <c r="H13">
        <v>26</v>
      </c>
      <c r="I13" t="s">
        <v>27</v>
      </c>
      <c r="K13" t="s">
        <v>132</v>
      </c>
      <c r="L13" t="s">
        <v>133</v>
      </c>
      <c r="M13">
        <v>12</v>
      </c>
      <c r="N13" t="s">
        <v>107</v>
      </c>
      <c r="O13" t="s">
        <v>134</v>
      </c>
      <c r="P13" t="s">
        <v>135</v>
      </c>
      <c r="Q13" t="s">
        <v>136</v>
      </c>
      <c r="R13" t="s">
        <v>137</v>
      </c>
      <c r="U13" t="s">
        <v>138</v>
      </c>
      <c r="Z13" t="s">
        <v>37</v>
      </c>
      <c r="AB13">
        <f t="shared" si="0"/>
        <v>0</v>
      </c>
    </row>
    <row r="14" spans="1:28" ht="14.5" x14ac:dyDescent="0.35">
      <c r="A14" t="s">
        <v>139</v>
      </c>
      <c r="G14">
        <v>40</v>
      </c>
      <c r="H14">
        <v>4</v>
      </c>
      <c r="I14" t="s">
        <v>140</v>
      </c>
      <c r="K14" t="s">
        <v>28</v>
      </c>
      <c r="M14">
        <v>50</v>
      </c>
      <c r="N14" t="s">
        <v>70</v>
      </c>
      <c r="O14" t="s">
        <v>141</v>
      </c>
      <c r="P14" t="s">
        <v>142</v>
      </c>
      <c r="Q14" t="s">
        <v>143</v>
      </c>
      <c r="R14" t="s">
        <v>144</v>
      </c>
      <c r="S14" t="s">
        <v>145</v>
      </c>
      <c r="T14" s="2" t="s">
        <v>146</v>
      </c>
      <c r="U14" t="s">
        <v>147</v>
      </c>
      <c r="Z14" t="s">
        <v>51</v>
      </c>
      <c r="AB14">
        <f t="shared" si="0"/>
        <v>1</v>
      </c>
    </row>
    <row r="15" spans="1:28" ht="14.5" x14ac:dyDescent="0.35">
      <c r="G15">
        <v>38</v>
      </c>
      <c r="H15">
        <v>16</v>
      </c>
      <c r="I15" t="s">
        <v>148</v>
      </c>
      <c r="K15" t="s">
        <v>28</v>
      </c>
      <c r="M15">
        <v>110</v>
      </c>
      <c r="N15" t="s">
        <v>115</v>
      </c>
      <c r="O15" t="s">
        <v>149</v>
      </c>
      <c r="P15" s="1" t="s">
        <v>150</v>
      </c>
      <c r="Q15" t="s">
        <v>151</v>
      </c>
      <c r="R15" t="s">
        <v>150</v>
      </c>
      <c r="S15" t="s">
        <v>152</v>
      </c>
      <c r="U15" t="s">
        <v>153</v>
      </c>
      <c r="AB15">
        <f t="shared" si="0"/>
        <v>0</v>
      </c>
    </row>
    <row r="16" spans="1:28" ht="14.5" x14ac:dyDescent="0.35">
      <c r="A16" s="1">
        <v>57</v>
      </c>
      <c r="B16" s="1">
        <v>43488.603368055556</v>
      </c>
      <c r="C16" s="1">
        <v>16</v>
      </c>
      <c r="D16" s="1" t="s">
        <v>38</v>
      </c>
      <c r="E16" s="1">
        <v>43488.598067129627</v>
      </c>
      <c r="F16" s="1">
        <v>43488.603368055556</v>
      </c>
      <c r="G16" s="1">
        <v>25</v>
      </c>
      <c r="H16" s="1">
        <v>14</v>
      </c>
      <c r="I16" s="1" t="s">
        <v>77</v>
      </c>
      <c r="J16" s="1" t="s">
        <v>154</v>
      </c>
      <c r="K16" s="1" t="s">
        <v>79</v>
      </c>
      <c r="L16" s="1" t="s">
        <v>155</v>
      </c>
      <c r="M16" s="1" t="s">
        <v>156</v>
      </c>
      <c r="N16" s="1" t="s">
        <v>115</v>
      </c>
      <c r="O16" s="1" t="s">
        <v>42</v>
      </c>
      <c r="P16" s="1" t="s">
        <v>157</v>
      </c>
      <c r="Q16" s="1" t="s">
        <v>158</v>
      </c>
      <c r="R16" s="1" t="s">
        <v>159</v>
      </c>
      <c r="S16" s="1" t="s">
        <v>160</v>
      </c>
      <c r="T16" s="1" t="s">
        <v>161</v>
      </c>
      <c r="U16" s="1" t="s">
        <v>162</v>
      </c>
      <c r="V16" s="1" t="s">
        <v>49</v>
      </c>
      <c r="W16" s="1" t="s">
        <v>49</v>
      </c>
      <c r="X16" s="1" t="s">
        <v>88</v>
      </c>
      <c r="Y16" s="1">
        <v>43803</v>
      </c>
      <c r="Z16" s="1" t="s">
        <v>51</v>
      </c>
      <c r="AB16">
        <f t="shared" si="0"/>
        <v>1</v>
      </c>
    </row>
    <row r="17" spans="7:28" ht="14.5" x14ac:dyDescent="0.35">
      <c r="G17">
        <v>25</v>
      </c>
      <c r="H17">
        <v>17</v>
      </c>
      <c r="I17" t="s">
        <v>99</v>
      </c>
      <c r="K17" t="s">
        <v>100</v>
      </c>
      <c r="M17">
        <v>70</v>
      </c>
      <c r="N17" t="s">
        <v>163</v>
      </c>
      <c r="O17" t="s">
        <v>53</v>
      </c>
      <c r="P17" s="1" t="s">
        <v>157</v>
      </c>
      <c r="Q17" t="s">
        <v>164</v>
      </c>
      <c r="R17" t="s">
        <v>159</v>
      </c>
      <c r="S17" t="s">
        <v>165</v>
      </c>
      <c r="T17" s="2"/>
      <c r="U17" t="s">
        <v>166</v>
      </c>
      <c r="Z17" t="s">
        <v>167</v>
      </c>
      <c r="AB17">
        <f t="shared" si="0"/>
        <v>1</v>
      </c>
    </row>
    <row r="18" spans="7:28" ht="14.5" x14ac:dyDescent="0.35">
      <c r="G18">
        <v>12</v>
      </c>
      <c r="H18">
        <v>3</v>
      </c>
      <c r="I18" t="s">
        <v>27</v>
      </c>
      <c r="K18" t="s">
        <v>28</v>
      </c>
      <c r="M18">
        <v>50</v>
      </c>
      <c r="N18" t="s">
        <v>168</v>
      </c>
      <c r="O18" t="s">
        <v>81</v>
      </c>
      <c r="P18" s="1" t="s">
        <v>169</v>
      </c>
      <c r="Q18" t="s">
        <v>118</v>
      </c>
      <c r="R18" t="s">
        <v>170</v>
      </c>
      <c r="T18" s="2" t="s">
        <v>171</v>
      </c>
      <c r="U18" t="s">
        <v>172</v>
      </c>
      <c r="Y18" t="s">
        <v>173</v>
      </c>
      <c r="Z18" t="s">
        <v>174</v>
      </c>
      <c r="AB18">
        <f t="shared" si="0"/>
        <v>0</v>
      </c>
    </row>
    <row r="19" spans="7:28" ht="14.5" x14ac:dyDescent="0.35">
      <c r="G19">
        <v>33</v>
      </c>
      <c r="H19">
        <v>11</v>
      </c>
      <c r="I19" t="s">
        <v>175</v>
      </c>
      <c r="K19" t="s">
        <v>28</v>
      </c>
      <c r="M19">
        <v>130</v>
      </c>
      <c r="N19" t="s">
        <v>115</v>
      </c>
      <c r="O19" t="s">
        <v>53</v>
      </c>
      <c r="P19" s="1" t="s">
        <v>176</v>
      </c>
      <c r="Q19" t="s">
        <v>177</v>
      </c>
      <c r="R19" t="s">
        <v>178</v>
      </c>
      <c r="S19" t="s">
        <v>179</v>
      </c>
      <c r="U19" t="s">
        <v>180</v>
      </c>
      <c r="Y19" t="s">
        <v>181</v>
      </c>
      <c r="Z19" t="s">
        <v>37</v>
      </c>
      <c r="AB19">
        <f t="shared" si="0"/>
        <v>0</v>
      </c>
    </row>
    <row r="20" spans="7:28" ht="14.5" x14ac:dyDescent="0.35">
      <c r="G20">
        <v>28</v>
      </c>
      <c r="H20">
        <v>18</v>
      </c>
      <c r="I20" t="s">
        <v>27</v>
      </c>
      <c r="K20" t="s">
        <v>79</v>
      </c>
      <c r="M20">
        <v>70</v>
      </c>
      <c r="N20" t="s">
        <v>182</v>
      </c>
      <c r="O20" t="s">
        <v>53</v>
      </c>
      <c r="P20" s="1" t="s">
        <v>183</v>
      </c>
      <c r="Q20" t="s">
        <v>184</v>
      </c>
      <c r="R20" t="s">
        <v>185</v>
      </c>
      <c r="S20" t="s">
        <v>186</v>
      </c>
      <c r="T20" s="2" t="s">
        <v>187</v>
      </c>
      <c r="U20" t="s">
        <v>188</v>
      </c>
      <c r="Y20" s="4">
        <v>0.41666666666666669</v>
      </c>
      <c r="Z20" t="s">
        <v>51</v>
      </c>
      <c r="AB20">
        <f t="shared" si="0"/>
        <v>0</v>
      </c>
    </row>
    <row r="21" spans="7:28" ht="15.75" customHeight="1" x14ac:dyDescent="0.35">
      <c r="G21">
        <v>30</v>
      </c>
      <c r="H21">
        <v>11</v>
      </c>
      <c r="I21" t="s">
        <v>99</v>
      </c>
      <c r="K21" t="s">
        <v>189</v>
      </c>
      <c r="M21">
        <v>90</v>
      </c>
      <c r="N21" t="s">
        <v>190</v>
      </c>
      <c r="O21" t="s">
        <v>53</v>
      </c>
      <c r="P21" s="1" t="s">
        <v>191</v>
      </c>
      <c r="Q21" t="s">
        <v>184</v>
      </c>
      <c r="R21" t="s">
        <v>192</v>
      </c>
      <c r="S21" t="s">
        <v>193</v>
      </c>
      <c r="T21" s="2"/>
      <c r="U21" t="s">
        <v>194</v>
      </c>
      <c r="Y21" t="s">
        <v>195</v>
      </c>
      <c r="Z21" t="s">
        <v>196</v>
      </c>
      <c r="AB21">
        <f t="shared" si="0"/>
        <v>1</v>
      </c>
    </row>
    <row r="22" spans="7:28" ht="15.75" customHeight="1" x14ac:dyDescent="0.35">
      <c r="G22">
        <v>30</v>
      </c>
      <c r="H22">
        <v>11</v>
      </c>
      <c r="I22" t="s">
        <v>148</v>
      </c>
      <c r="K22" t="s">
        <v>197</v>
      </c>
      <c r="L22" t="s">
        <v>198</v>
      </c>
      <c r="M22">
        <v>85</v>
      </c>
      <c r="N22" t="s">
        <v>199</v>
      </c>
      <c r="O22" t="s">
        <v>81</v>
      </c>
      <c r="P22" s="1" t="s">
        <v>200</v>
      </c>
      <c r="Q22" t="s">
        <v>177</v>
      </c>
      <c r="R22" t="s">
        <v>201</v>
      </c>
      <c r="S22" t="s">
        <v>202</v>
      </c>
      <c r="T22" s="2" t="s">
        <v>203</v>
      </c>
      <c r="U22" t="s">
        <v>204</v>
      </c>
      <c r="Y22" t="s">
        <v>205</v>
      </c>
      <c r="Z22" t="s">
        <v>37</v>
      </c>
      <c r="AA22" t="s">
        <v>206</v>
      </c>
      <c r="AB22">
        <f t="shared" si="0"/>
        <v>0</v>
      </c>
    </row>
    <row r="23" spans="7:28" ht="15.75" customHeight="1" x14ac:dyDescent="0.35">
      <c r="G23">
        <v>40</v>
      </c>
      <c r="H23">
        <v>11</v>
      </c>
      <c r="I23" t="s">
        <v>27</v>
      </c>
      <c r="K23" t="s">
        <v>189</v>
      </c>
      <c r="P23" s="1" t="s">
        <v>207</v>
      </c>
      <c r="Q23" t="s">
        <v>208</v>
      </c>
      <c r="R23" t="s">
        <v>209</v>
      </c>
      <c r="S23" t="s">
        <v>210</v>
      </c>
      <c r="U23" t="s">
        <v>211</v>
      </c>
      <c r="Y23" s="4">
        <v>0.41666666666666669</v>
      </c>
      <c r="Z23" t="s">
        <v>212</v>
      </c>
      <c r="AA23" t="s">
        <v>213</v>
      </c>
      <c r="AB23">
        <f t="shared" si="0"/>
        <v>0</v>
      </c>
    </row>
    <row r="24" spans="7:28" ht="15.75" customHeight="1" x14ac:dyDescent="0.35">
      <c r="G24">
        <v>39</v>
      </c>
      <c r="H24">
        <v>3</v>
      </c>
      <c r="I24" t="s">
        <v>90</v>
      </c>
      <c r="K24" t="s">
        <v>214</v>
      </c>
      <c r="M24">
        <v>80</v>
      </c>
      <c r="N24" t="s">
        <v>215</v>
      </c>
      <c r="O24" t="s">
        <v>71</v>
      </c>
      <c r="P24" t="s">
        <v>216</v>
      </c>
      <c r="Q24" t="s">
        <v>217</v>
      </c>
      <c r="R24" t="s">
        <v>218</v>
      </c>
      <c r="S24" t="s">
        <v>219</v>
      </c>
      <c r="U24" t="s">
        <v>220</v>
      </c>
      <c r="Z24" t="s">
        <v>37</v>
      </c>
      <c r="AB24">
        <f t="shared" si="0"/>
        <v>1</v>
      </c>
    </row>
    <row r="25" spans="7:28" ht="15.75" customHeight="1" x14ac:dyDescent="0.35">
      <c r="G25">
        <v>25</v>
      </c>
      <c r="H25">
        <v>12</v>
      </c>
      <c r="I25" t="s">
        <v>27</v>
      </c>
      <c r="K25" t="s">
        <v>28</v>
      </c>
      <c r="M25">
        <v>55</v>
      </c>
      <c r="N25" t="s">
        <v>221</v>
      </c>
      <c r="O25" t="s">
        <v>71</v>
      </c>
      <c r="P25" t="s">
        <v>222</v>
      </c>
      <c r="Q25" t="s">
        <v>223</v>
      </c>
      <c r="R25" t="s">
        <v>224</v>
      </c>
      <c r="S25" t="s">
        <v>225</v>
      </c>
      <c r="U25" t="s">
        <v>226</v>
      </c>
      <c r="Z25" t="s">
        <v>227</v>
      </c>
      <c r="AB25">
        <f t="shared" si="0"/>
        <v>1</v>
      </c>
    </row>
    <row r="26" spans="7:28" ht="15.75" customHeight="1" x14ac:dyDescent="0.35">
      <c r="G26">
        <v>40</v>
      </c>
      <c r="H26">
        <v>16</v>
      </c>
      <c r="I26" t="s">
        <v>27</v>
      </c>
      <c r="K26" t="s">
        <v>28</v>
      </c>
      <c r="M26">
        <v>75</v>
      </c>
      <c r="N26" t="s">
        <v>228</v>
      </c>
      <c r="O26" t="s">
        <v>229</v>
      </c>
      <c r="P26" s="1" t="s">
        <v>230</v>
      </c>
      <c r="Q26" t="s">
        <v>231</v>
      </c>
      <c r="R26" t="s">
        <v>232</v>
      </c>
      <c r="S26" t="s">
        <v>233</v>
      </c>
      <c r="T26" s="2" t="s">
        <v>234</v>
      </c>
      <c r="U26" t="s">
        <v>235</v>
      </c>
      <c r="Y26" t="s">
        <v>236</v>
      </c>
      <c r="Z26" t="s">
        <v>51</v>
      </c>
      <c r="AB26">
        <f t="shared" si="0"/>
        <v>0</v>
      </c>
    </row>
    <row r="27" spans="7:28" ht="15.75" customHeight="1" x14ac:dyDescent="0.35">
      <c r="G27">
        <v>11</v>
      </c>
      <c r="H27">
        <v>11</v>
      </c>
      <c r="I27" t="s">
        <v>77</v>
      </c>
      <c r="K27" t="s">
        <v>40</v>
      </c>
      <c r="M27">
        <v>48</v>
      </c>
      <c r="N27" t="s">
        <v>107</v>
      </c>
      <c r="O27" t="s">
        <v>237</v>
      </c>
      <c r="P27" s="1" t="s">
        <v>238</v>
      </c>
      <c r="Q27" t="s">
        <v>239</v>
      </c>
      <c r="R27" t="s">
        <v>240</v>
      </c>
      <c r="T27" s="2" t="s">
        <v>241</v>
      </c>
      <c r="Y27" t="s">
        <v>242</v>
      </c>
      <c r="Z27" t="s">
        <v>37</v>
      </c>
      <c r="AB27">
        <f t="shared" si="0"/>
        <v>1</v>
      </c>
    </row>
    <row r="28" spans="7:28" ht="15.75" customHeight="1" x14ac:dyDescent="0.35">
      <c r="G28">
        <v>15</v>
      </c>
      <c r="H28">
        <v>15</v>
      </c>
      <c r="I28" t="s">
        <v>243</v>
      </c>
      <c r="J28" t="s">
        <v>244</v>
      </c>
      <c r="K28" t="s">
        <v>28</v>
      </c>
      <c r="M28">
        <v>2</v>
      </c>
      <c r="N28" t="s">
        <v>245</v>
      </c>
      <c r="O28" t="s">
        <v>141</v>
      </c>
      <c r="P28" t="s">
        <v>246</v>
      </c>
      <c r="Q28" t="s">
        <v>247</v>
      </c>
      <c r="R28" t="s">
        <v>248</v>
      </c>
      <c r="S28" t="s">
        <v>249</v>
      </c>
      <c r="T28" s="2" t="s">
        <v>250</v>
      </c>
      <c r="U28" t="s">
        <v>251</v>
      </c>
      <c r="Y28" t="s">
        <v>252</v>
      </c>
      <c r="Z28" t="s">
        <v>37</v>
      </c>
      <c r="AA28" t="s">
        <v>253</v>
      </c>
      <c r="AB28">
        <f t="shared" si="0"/>
        <v>0</v>
      </c>
    </row>
    <row r="29" spans="7:28" ht="15.75" customHeight="1" x14ac:dyDescent="0.35">
      <c r="G29">
        <v>26</v>
      </c>
      <c r="H29">
        <v>15</v>
      </c>
      <c r="I29" t="s">
        <v>27</v>
      </c>
      <c r="K29" t="s">
        <v>28</v>
      </c>
      <c r="M29">
        <v>50</v>
      </c>
      <c r="N29" t="s">
        <v>254</v>
      </c>
      <c r="O29" t="s">
        <v>71</v>
      </c>
      <c r="P29" t="s">
        <v>255</v>
      </c>
      <c r="Q29" t="s">
        <v>223</v>
      </c>
      <c r="R29" t="s">
        <v>256</v>
      </c>
      <c r="S29" t="s">
        <v>257</v>
      </c>
      <c r="U29" t="s">
        <v>258</v>
      </c>
      <c r="Y29" t="s">
        <v>259</v>
      </c>
      <c r="Z29" t="s">
        <v>69</v>
      </c>
      <c r="AB29">
        <f t="shared" si="0"/>
        <v>0</v>
      </c>
    </row>
    <row r="30" spans="7:28" ht="15.75" customHeight="1" x14ac:dyDescent="0.35">
      <c r="G30">
        <v>29</v>
      </c>
      <c r="H30">
        <v>21</v>
      </c>
      <c r="I30" t="s">
        <v>148</v>
      </c>
      <c r="K30" t="s">
        <v>40</v>
      </c>
      <c r="M30">
        <v>260</v>
      </c>
      <c r="N30" t="s">
        <v>260</v>
      </c>
      <c r="O30" t="s">
        <v>237</v>
      </c>
      <c r="P30" s="1" t="s">
        <v>261</v>
      </c>
      <c r="Q30" t="s">
        <v>262</v>
      </c>
      <c r="R30" t="s">
        <v>263</v>
      </c>
      <c r="S30" t="s">
        <v>264</v>
      </c>
      <c r="T30" s="2" t="s">
        <v>265</v>
      </c>
      <c r="Y30" t="s">
        <v>266</v>
      </c>
      <c r="Z30" t="s">
        <v>37</v>
      </c>
      <c r="AB30">
        <f t="shared" si="0"/>
        <v>0</v>
      </c>
    </row>
    <row r="31" spans="7:28" ht="15.75" customHeight="1" x14ac:dyDescent="0.35">
      <c r="G31">
        <v>20</v>
      </c>
      <c r="H31">
        <v>15</v>
      </c>
      <c r="I31" t="s">
        <v>140</v>
      </c>
      <c r="K31" t="s">
        <v>28</v>
      </c>
      <c r="M31">
        <v>3</v>
      </c>
      <c r="N31" t="s">
        <v>267</v>
      </c>
      <c r="O31" t="s">
        <v>141</v>
      </c>
      <c r="P31" t="s">
        <v>268</v>
      </c>
      <c r="Q31" t="s">
        <v>269</v>
      </c>
      <c r="R31" t="s">
        <v>270</v>
      </c>
      <c r="T31" s="2" t="s">
        <v>271</v>
      </c>
      <c r="Z31" t="s">
        <v>37</v>
      </c>
      <c r="AB31">
        <f t="shared" si="0"/>
        <v>0</v>
      </c>
    </row>
    <row r="32" spans="7:28" ht="15.75" customHeight="1" x14ac:dyDescent="0.35">
      <c r="G32">
        <v>30</v>
      </c>
      <c r="H32">
        <v>13</v>
      </c>
      <c r="I32" t="s">
        <v>99</v>
      </c>
      <c r="K32" t="s">
        <v>28</v>
      </c>
      <c r="M32">
        <v>50</v>
      </c>
      <c r="N32" t="s">
        <v>115</v>
      </c>
      <c r="O32" t="s">
        <v>53</v>
      </c>
      <c r="P32" s="1" t="s">
        <v>272</v>
      </c>
      <c r="Q32" t="s">
        <v>136</v>
      </c>
      <c r="R32" t="s">
        <v>273</v>
      </c>
      <c r="S32" t="s">
        <v>274</v>
      </c>
      <c r="U32" t="s">
        <v>275</v>
      </c>
      <c r="Y32" t="s">
        <v>276</v>
      </c>
      <c r="Z32" t="s">
        <v>51</v>
      </c>
      <c r="AB32">
        <f t="shared" si="0"/>
        <v>1</v>
      </c>
    </row>
    <row r="33" spans="1:28" ht="15.75" customHeight="1" x14ac:dyDescent="0.35">
      <c r="G33">
        <v>20</v>
      </c>
      <c r="H33">
        <v>13</v>
      </c>
      <c r="I33" t="s">
        <v>148</v>
      </c>
      <c r="K33" t="s">
        <v>28</v>
      </c>
      <c r="M33">
        <v>60</v>
      </c>
      <c r="N33" t="s">
        <v>277</v>
      </c>
      <c r="O33" t="s">
        <v>53</v>
      </c>
      <c r="P33" s="1" t="s">
        <v>278</v>
      </c>
      <c r="Q33" t="s">
        <v>279</v>
      </c>
      <c r="R33" t="s">
        <v>280</v>
      </c>
      <c r="T33" s="2" t="s">
        <v>281</v>
      </c>
      <c r="U33" t="s">
        <v>282</v>
      </c>
      <c r="Z33" t="s">
        <v>69</v>
      </c>
      <c r="AB33">
        <f t="shared" si="0"/>
        <v>0</v>
      </c>
    </row>
    <row r="34" spans="1:28" ht="15.75" customHeight="1" x14ac:dyDescent="0.35">
      <c r="G34">
        <v>7</v>
      </c>
      <c r="H34">
        <v>7</v>
      </c>
      <c r="I34" t="s">
        <v>90</v>
      </c>
      <c r="K34" t="s">
        <v>283</v>
      </c>
      <c r="M34">
        <v>60</v>
      </c>
      <c r="N34" t="s">
        <v>284</v>
      </c>
      <c r="O34" t="s">
        <v>92</v>
      </c>
      <c r="P34" s="1" t="s">
        <v>285</v>
      </c>
      <c r="Q34" t="s">
        <v>208</v>
      </c>
      <c r="R34" t="s">
        <v>286</v>
      </c>
      <c r="T34" s="2" t="s">
        <v>287</v>
      </c>
      <c r="U34" t="s">
        <v>288</v>
      </c>
      <c r="Z34" t="s">
        <v>37</v>
      </c>
      <c r="AB34">
        <f t="shared" ref="AB34:AB64" si="1">COUNTIF(ListID,P34)</f>
        <v>1</v>
      </c>
    </row>
    <row r="35" spans="1:28" ht="15.75" customHeight="1" x14ac:dyDescent="0.35">
      <c r="F35" t="s">
        <v>139</v>
      </c>
      <c r="G35">
        <v>39</v>
      </c>
      <c r="H35">
        <v>10</v>
      </c>
      <c r="I35" t="s">
        <v>90</v>
      </c>
      <c r="K35" t="s">
        <v>214</v>
      </c>
      <c r="M35">
        <v>70</v>
      </c>
      <c r="N35" t="s">
        <v>221</v>
      </c>
      <c r="O35" t="s">
        <v>237</v>
      </c>
      <c r="P35" t="s">
        <v>289</v>
      </c>
      <c r="Q35" t="s">
        <v>290</v>
      </c>
      <c r="T35" s="2" t="s">
        <v>291</v>
      </c>
      <c r="AB35">
        <f t="shared" si="1"/>
        <v>1</v>
      </c>
    </row>
    <row r="36" spans="1:28" ht="15.75" customHeight="1" x14ac:dyDescent="0.35">
      <c r="G36">
        <v>21</v>
      </c>
      <c r="H36">
        <v>14</v>
      </c>
      <c r="I36" t="s">
        <v>27</v>
      </c>
      <c r="K36" t="s">
        <v>28</v>
      </c>
      <c r="M36">
        <v>65</v>
      </c>
      <c r="N36" t="s">
        <v>107</v>
      </c>
      <c r="O36" t="s">
        <v>53</v>
      </c>
      <c r="P36" s="1" t="s">
        <v>292</v>
      </c>
      <c r="Q36" t="s">
        <v>293</v>
      </c>
      <c r="R36" t="s">
        <v>294</v>
      </c>
      <c r="S36" t="s">
        <v>295</v>
      </c>
      <c r="U36" t="s">
        <v>296</v>
      </c>
      <c r="Y36" s="4">
        <v>0.33333333333333331</v>
      </c>
      <c r="Z36" t="s">
        <v>51</v>
      </c>
      <c r="AB36">
        <f t="shared" si="1"/>
        <v>1</v>
      </c>
    </row>
    <row r="37" spans="1:28" ht="15.75" customHeight="1" x14ac:dyDescent="0.35">
      <c r="G37">
        <v>20</v>
      </c>
      <c r="H37">
        <v>11</v>
      </c>
      <c r="I37" t="s">
        <v>27</v>
      </c>
      <c r="K37" t="s">
        <v>28</v>
      </c>
      <c r="M37">
        <v>35</v>
      </c>
      <c r="N37" t="s">
        <v>221</v>
      </c>
      <c r="O37" t="s">
        <v>141</v>
      </c>
      <c r="P37" t="s">
        <v>297</v>
      </c>
      <c r="Q37" t="s">
        <v>293</v>
      </c>
      <c r="R37" t="s">
        <v>298</v>
      </c>
      <c r="S37" t="s">
        <v>299</v>
      </c>
      <c r="Y37" t="s">
        <v>300</v>
      </c>
      <c r="Z37" t="s">
        <v>76</v>
      </c>
      <c r="AB37">
        <f t="shared" si="1"/>
        <v>0</v>
      </c>
    </row>
    <row r="38" spans="1:28" ht="15.75" customHeight="1" x14ac:dyDescent="0.35">
      <c r="G38">
        <v>25</v>
      </c>
      <c r="H38">
        <v>12</v>
      </c>
      <c r="I38" t="s">
        <v>27</v>
      </c>
      <c r="K38" t="s">
        <v>28</v>
      </c>
      <c r="M38">
        <v>35</v>
      </c>
      <c r="N38" t="s">
        <v>301</v>
      </c>
      <c r="O38" t="s">
        <v>53</v>
      </c>
      <c r="P38" s="1" t="s">
        <v>302</v>
      </c>
      <c r="Q38" t="s">
        <v>303</v>
      </c>
      <c r="S38" t="s">
        <v>304</v>
      </c>
      <c r="T38" s="2" t="s">
        <v>305</v>
      </c>
      <c r="U38" t="s">
        <v>306</v>
      </c>
      <c r="Z38" t="s">
        <v>69</v>
      </c>
      <c r="AB38">
        <f t="shared" si="1"/>
        <v>0</v>
      </c>
    </row>
    <row r="39" spans="1:28" ht="15.75" customHeight="1" x14ac:dyDescent="0.35">
      <c r="G39">
        <v>37</v>
      </c>
      <c r="H39">
        <v>12</v>
      </c>
      <c r="I39" t="s">
        <v>90</v>
      </c>
      <c r="K39" t="s">
        <v>214</v>
      </c>
      <c r="M39">
        <v>70</v>
      </c>
      <c r="N39" t="s">
        <v>107</v>
      </c>
      <c r="O39" t="s">
        <v>81</v>
      </c>
      <c r="P39" s="1" t="s">
        <v>307</v>
      </c>
      <c r="Q39" t="s">
        <v>151</v>
      </c>
      <c r="R39" t="s">
        <v>308</v>
      </c>
      <c r="S39" t="s">
        <v>309</v>
      </c>
      <c r="T39" s="2" t="s">
        <v>310</v>
      </c>
      <c r="U39" t="s">
        <v>311</v>
      </c>
      <c r="Y39" t="s">
        <v>312</v>
      </c>
      <c r="Z39" t="s">
        <v>51</v>
      </c>
      <c r="AB39">
        <f t="shared" si="1"/>
        <v>1</v>
      </c>
    </row>
    <row r="40" spans="1:28" ht="15.75" customHeight="1" x14ac:dyDescent="0.35">
      <c r="A40" s="1">
        <v>55</v>
      </c>
      <c r="B40" s="1">
        <v>43461.287407407406</v>
      </c>
      <c r="C40" s="1">
        <v>16</v>
      </c>
      <c r="D40" s="1" t="s">
        <v>38</v>
      </c>
      <c r="E40" s="1">
        <v>43461.283402777779</v>
      </c>
      <c r="F40" s="1">
        <v>43461.287407407406</v>
      </c>
      <c r="G40" s="1">
        <v>13</v>
      </c>
      <c r="H40" s="1">
        <v>4</v>
      </c>
      <c r="I40" s="1" t="s">
        <v>313</v>
      </c>
      <c r="J40" s="1" t="s">
        <v>314</v>
      </c>
      <c r="K40" s="1" t="s">
        <v>313</v>
      </c>
      <c r="L40" s="1" t="s">
        <v>315</v>
      </c>
      <c r="M40" s="1">
        <v>45</v>
      </c>
      <c r="N40" s="1" t="s">
        <v>316</v>
      </c>
      <c r="O40" s="1" t="s">
        <v>81</v>
      </c>
      <c r="P40" s="1" t="s">
        <v>317</v>
      </c>
      <c r="Q40" s="1" t="s">
        <v>318</v>
      </c>
      <c r="R40" s="1" t="s">
        <v>319</v>
      </c>
      <c r="S40" s="1" t="s">
        <v>320</v>
      </c>
      <c r="T40" s="1" t="s">
        <v>321</v>
      </c>
      <c r="U40" s="1" t="s">
        <v>322</v>
      </c>
      <c r="V40" s="1" t="s">
        <v>49</v>
      </c>
      <c r="W40" s="1" t="s">
        <v>49</v>
      </c>
      <c r="X40" s="1" t="s">
        <v>88</v>
      </c>
      <c r="Y40" s="1" t="s">
        <v>323</v>
      </c>
      <c r="Z40" s="1" t="s">
        <v>51</v>
      </c>
      <c r="AB40">
        <f t="shared" si="1"/>
        <v>1</v>
      </c>
    </row>
    <row r="41" spans="1:28" ht="15.75" customHeight="1" x14ac:dyDescent="0.35">
      <c r="A41" s="1">
        <v>53</v>
      </c>
      <c r="B41" s="3">
        <v>43457.676388888889</v>
      </c>
      <c r="C41" s="1">
        <v>16</v>
      </c>
      <c r="D41" s="1" t="s">
        <v>38</v>
      </c>
      <c r="E41" s="3">
        <v>43457.67291666667</v>
      </c>
      <c r="F41" s="3">
        <v>43457.676388888889</v>
      </c>
      <c r="G41" s="1">
        <v>22</v>
      </c>
      <c r="H41" s="1">
        <v>3</v>
      </c>
      <c r="I41" s="1" t="s">
        <v>324</v>
      </c>
      <c r="J41" s="1"/>
      <c r="K41" s="1" t="s">
        <v>40</v>
      </c>
      <c r="L41" s="1"/>
      <c r="M41" s="1">
        <v>120</v>
      </c>
      <c r="N41" s="1" t="s">
        <v>325</v>
      </c>
      <c r="O41" s="1" t="s">
        <v>42</v>
      </c>
      <c r="P41" s="1" t="s">
        <v>326</v>
      </c>
      <c r="Q41" s="1" t="s">
        <v>327</v>
      </c>
      <c r="R41" s="1" t="s">
        <v>328</v>
      </c>
      <c r="S41" s="1" t="s">
        <v>329</v>
      </c>
      <c r="T41" s="5" t="s">
        <v>330</v>
      </c>
      <c r="U41" s="1" t="s">
        <v>331</v>
      </c>
      <c r="V41" s="1" t="s">
        <v>49</v>
      </c>
      <c r="W41" s="1" t="s">
        <v>49</v>
      </c>
      <c r="X41" s="1" t="s">
        <v>49</v>
      </c>
      <c r="Y41" s="1" t="s">
        <v>332</v>
      </c>
      <c r="Z41" s="1" t="s">
        <v>51</v>
      </c>
      <c r="AB41">
        <f t="shared" si="1"/>
        <v>1</v>
      </c>
    </row>
    <row r="42" spans="1:28" ht="15.75" customHeight="1" x14ac:dyDescent="0.35">
      <c r="A42" s="1">
        <v>31</v>
      </c>
      <c r="B42" s="3">
        <v>43447.451388888891</v>
      </c>
      <c r="C42" s="1">
        <v>16</v>
      </c>
      <c r="D42" s="1" t="s">
        <v>38</v>
      </c>
      <c r="E42" s="3">
        <v>43447.441666666666</v>
      </c>
      <c r="F42" s="3">
        <v>43447.451388888891</v>
      </c>
      <c r="G42" s="1">
        <v>38</v>
      </c>
      <c r="H42" s="1">
        <v>3</v>
      </c>
      <c r="I42" s="1" t="s">
        <v>27</v>
      </c>
      <c r="J42" s="1" t="s">
        <v>333</v>
      </c>
      <c r="K42" s="1" t="s">
        <v>40</v>
      </c>
      <c r="L42" s="1" t="s">
        <v>334</v>
      </c>
      <c r="M42" s="1">
        <v>25</v>
      </c>
      <c r="N42" s="1" t="s">
        <v>335</v>
      </c>
      <c r="O42" s="1" t="s">
        <v>30</v>
      </c>
      <c r="P42" s="1" t="s">
        <v>336</v>
      </c>
      <c r="Q42" s="1" t="s">
        <v>73</v>
      </c>
      <c r="R42" s="1" t="s">
        <v>337</v>
      </c>
      <c r="S42" s="1" t="s">
        <v>338</v>
      </c>
      <c r="T42" s="1" t="s">
        <v>339</v>
      </c>
      <c r="U42" s="1" t="s">
        <v>340</v>
      </c>
      <c r="V42" s="1" t="s">
        <v>49</v>
      </c>
      <c r="W42" s="1" t="s">
        <v>49</v>
      </c>
      <c r="X42" s="1" t="s">
        <v>49</v>
      </c>
      <c r="Y42" s="1" t="s">
        <v>341</v>
      </c>
      <c r="Z42" s="1" t="s">
        <v>51</v>
      </c>
      <c r="AB42">
        <f t="shared" si="1"/>
        <v>0</v>
      </c>
    </row>
    <row r="43" spans="1:28" ht="15.75" customHeight="1" x14ac:dyDescent="0.35">
      <c r="A43" s="1">
        <v>44</v>
      </c>
      <c r="B43" s="3">
        <v>43455.595833333333</v>
      </c>
      <c r="C43" s="1">
        <v>16</v>
      </c>
      <c r="D43" s="1" t="s">
        <v>38</v>
      </c>
      <c r="E43" s="3">
        <v>43455.592361111114</v>
      </c>
      <c r="F43" s="3">
        <v>43455.595833333333</v>
      </c>
      <c r="G43" s="1">
        <v>40</v>
      </c>
      <c r="H43" s="1">
        <v>13</v>
      </c>
      <c r="I43" s="1" t="s">
        <v>27</v>
      </c>
      <c r="J43" s="1"/>
      <c r="K43" s="1" t="s">
        <v>40</v>
      </c>
      <c r="L43" s="1"/>
      <c r="M43" s="1">
        <v>65</v>
      </c>
      <c r="N43" s="1" t="s">
        <v>342</v>
      </c>
      <c r="O43" s="1" t="s">
        <v>81</v>
      </c>
      <c r="P43" s="1" t="s">
        <v>343</v>
      </c>
      <c r="Q43" s="1" t="s">
        <v>344</v>
      </c>
      <c r="R43" s="1" t="s">
        <v>345</v>
      </c>
      <c r="S43" s="1">
        <v>8026442128</v>
      </c>
      <c r="T43" s="1" t="s">
        <v>346</v>
      </c>
      <c r="U43" s="1" t="s">
        <v>347</v>
      </c>
      <c r="V43" s="1" t="s">
        <v>49</v>
      </c>
      <c r="W43" s="1" t="s">
        <v>49</v>
      </c>
      <c r="X43" s="1" t="s">
        <v>49</v>
      </c>
      <c r="Y43" s="1" t="s">
        <v>348</v>
      </c>
      <c r="Z43" s="1" t="s">
        <v>37</v>
      </c>
      <c r="AB43">
        <f t="shared" si="1"/>
        <v>0</v>
      </c>
    </row>
    <row r="44" spans="1:28" ht="15.75" customHeight="1" x14ac:dyDescent="0.35">
      <c r="A44" s="1">
        <v>56</v>
      </c>
      <c r="B44" s="1">
        <v>43466.709386574075</v>
      </c>
      <c r="C44" s="1">
        <v>16</v>
      </c>
      <c r="D44" s="1" t="s">
        <v>38</v>
      </c>
      <c r="E44" s="1">
        <v>43466.706921296296</v>
      </c>
      <c r="F44" s="1">
        <v>43466.709386574075</v>
      </c>
      <c r="G44" s="1">
        <v>21</v>
      </c>
      <c r="H44" s="1">
        <v>12</v>
      </c>
      <c r="I44" s="1" t="s">
        <v>324</v>
      </c>
      <c r="J44" s="1"/>
      <c r="K44" s="1" t="s">
        <v>40</v>
      </c>
      <c r="L44" s="1"/>
      <c r="M44" s="1">
        <v>85</v>
      </c>
      <c r="N44" s="1" t="s">
        <v>349</v>
      </c>
      <c r="O44" s="1" t="s">
        <v>42</v>
      </c>
      <c r="P44" s="1" t="s">
        <v>350</v>
      </c>
      <c r="Q44" s="1" t="s">
        <v>351</v>
      </c>
      <c r="R44" s="1" t="s">
        <v>352</v>
      </c>
      <c r="S44" s="1" t="s">
        <v>353</v>
      </c>
      <c r="T44" s="1" t="s">
        <v>354</v>
      </c>
      <c r="U44" s="1" t="s">
        <v>355</v>
      </c>
      <c r="V44" s="1" t="s">
        <v>88</v>
      </c>
      <c r="W44" s="1" t="s">
        <v>49</v>
      </c>
      <c r="X44" s="1" t="s">
        <v>88</v>
      </c>
      <c r="Y44" s="1" t="s">
        <v>259</v>
      </c>
      <c r="Z44" s="1" t="s">
        <v>76</v>
      </c>
      <c r="AB44">
        <f t="shared" si="1"/>
        <v>1</v>
      </c>
    </row>
    <row r="45" spans="1:28" ht="15.75" customHeight="1" x14ac:dyDescent="0.35">
      <c r="A45" s="1">
        <v>51</v>
      </c>
      <c r="B45" s="3">
        <v>43456.729861111111</v>
      </c>
      <c r="C45" s="1">
        <v>16</v>
      </c>
      <c r="D45" s="1" t="s">
        <v>38</v>
      </c>
      <c r="E45" s="3">
        <v>43456.725694444445</v>
      </c>
      <c r="F45" s="3">
        <v>43456.729861111111</v>
      </c>
      <c r="G45" s="1">
        <v>50</v>
      </c>
      <c r="H45" s="1">
        <v>10</v>
      </c>
      <c r="I45" s="1" t="s">
        <v>324</v>
      </c>
      <c r="J45" s="1" t="s">
        <v>356</v>
      </c>
      <c r="K45" s="1" t="s">
        <v>40</v>
      </c>
      <c r="L45" s="1" t="s">
        <v>357</v>
      </c>
      <c r="M45" s="1">
        <v>85</v>
      </c>
      <c r="N45" s="1" t="s">
        <v>358</v>
      </c>
      <c r="O45" s="1" t="s">
        <v>229</v>
      </c>
      <c r="P45" s="1" t="s">
        <v>359</v>
      </c>
      <c r="Q45" s="1" t="s">
        <v>360</v>
      </c>
      <c r="R45" s="1" t="s">
        <v>361</v>
      </c>
      <c r="S45" s="1">
        <v>8029895883</v>
      </c>
      <c r="T45" s="1" t="s">
        <v>362</v>
      </c>
      <c r="U45" s="1"/>
      <c r="V45" s="1" t="s">
        <v>88</v>
      </c>
      <c r="W45" s="1" t="s">
        <v>49</v>
      </c>
      <c r="X45" s="1" t="s">
        <v>88</v>
      </c>
      <c r="Y45" s="1" t="s">
        <v>363</v>
      </c>
      <c r="Z45" s="1" t="s">
        <v>51</v>
      </c>
      <c r="AB45">
        <f t="shared" si="1"/>
        <v>0</v>
      </c>
    </row>
    <row r="46" spans="1:28" ht="15.75" customHeight="1" x14ac:dyDescent="0.35">
      <c r="G46">
        <v>15</v>
      </c>
      <c r="H46">
        <v>7</v>
      </c>
      <c r="I46" t="s">
        <v>90</v>
      </c>
      <c r="K46" t="s">
        <v>189</v>
      </c>
      <c r="M46">
        <v>160</v>
      </c>
      <c r="N46" t="s">
        <v>364</v>
      </c>
      <c r="O46" t="s">
        <v>53</v>
      </c>
      <c r="P46" s="1" t="s">
        <v>365</v>
      </c>
      <c r="Q46" t="s">
        <v>366</v>
      </c>
      <c r="R46" t="s">
        <v>367</v>
      </c>
      <c r="S46" t="s">
        <v>368</v>
      </c>
      <c r="T46" s="2" t="s">
        <v>369</v>
      </c>
      <c r="U46" t="s">
        <v>370</v>
      </c>
      <c r="Y46" t="s">
        <v>371</v>
      </c>
      <c r="Z46" t="s">
        <v>167</v>
      </c>
      <c r="AB46">
        <f t="shared" si="1"/>
        <v>0</v>
      </c>
    </row>
    <row r="47" spans="1:28" ht="15.75" customHeight="1" x14ac:dyDescent="0.35">
      <c r="A47" s="1">
        <v>58</v>
      </c>
      <c r="B47" s="1">
        <v>43493.359120370369</v>
      </c>
      <c r="C47" s="1">
        <v>16</v>
      </c>
      <c r="D47" s="1" t="s">
        <v>38</v>
      </c>
      <c r="E47" s="1">
        <v>43493.355532407404</v>
      </c>
      <c r="F47" s="1">
        <v>43493.359120370369</v>
      </c>
      <c r="G47" s="1">
        <v>8</v>
      </c>
      <c r="H47" s="1">
        <v>8</v>
      </c>
      <c r="I47" s="1" t="s">
        <v>324</v>
      </c>
      <c r="J47" s="1"/>
      <c r="K47" s="1" t="s">
        <v>214</v>
      </c>
      <c r="L47" s="1"/>
      <c r="M47" s="1">
        <v>50</v>
      </c>
      <c r="N47" s="1" t="s">
        <v>107</v>
      </c>
      <c r="O47" s="1" t="s">
        <v>229</v>
      </c>
      <c r="P47" s="1" t="s">
        <v>372</v>
      </c>
      <c r="Q47" s="1" t="s">
        <v>373</v>
      </c>
      <c r="R47" s="1" t="s">
        <v>374</v>
      </c>
      <c r="S47" s="1" t="s">
        <v>375</v>
      </c>
      <c r="T47" s="1" t="s">
        <v>376</v>
      </c>
      <c r="U47" s="1" t="s">
        <v>377</v>
      </c>
      <c r="V47" s="1" t="s">
        <v>49</v>
      </c>
      <c r="W47" s="1" t="s">
        <v>49</v>
      </c>
      <c r="X47" s="1" t="s">
        <v>49</v>
      </c>
      <c r="Y47" s="1" t="s">
        <v>378</v>
      </c>
      <c r="Z47" s="1" t="s">
        <v>51</v>
      </c>
      <c r="AB47">
        <f t="shared" si="1"/>
        <v>1</v>
      </c>
    </row>
    <row r="48" spans="1:28" ht="15.75" customHeight="1" x14ac:dyDescent="0.35">
      <c r="G48">
        <v>40</v>
      </c>
      <c r="H48">
        <v>4</v>
      </c>
      <c r="I48" t="s">
        <v>27</v>
      </c>
      <c r="K48" t="s">
        <v>28</v>
      </c>
      <c r="L48" t="s">
        <v>379</v>
      </c>
      <c r="M48">
        <v>47</v>
      </c>
      <c r="N48" t="s">
        <v>107</v>
      </c>
      <c r="O48" t="s">
        <v>71</v>
      </c>
      <c r="P48" t="s">
        <v>380</v>
      </c>
      <c r="Q48" t="s">
        <v>381</v>
      </c>
      <c r="R48" t="s">
        <v>382</v>
      </c>
      <c r="S48" t="s">
        <v>383</v>
      </c>
      <c r="U48" t="s">
        <v>384</v>
      </c>
      <c r="Y48" t="s">
        <v>385</v>
      </c>
      <c r="Z48" t="s">
        <v>37</v>
      </c>
      <c r="AB48">
        <f t="shared" si="1"/>
        <v>0</v>
      </c>
    </row>
    <row r="49" spans="1:28" ht="15.75" customHeight="1" x14ac:dyDescent="0.35">
      <c r="G49">
        <v>35</v>
      </c>
      <c r="H49">
        <v>5</v>
      </c>
      <c r="I49" t="s">
        <v>90</v>
      </c>
      <c r="K49" t="s">
        <v>28</v>
      </c>
      <c r="M49">
        <v>65</v>
      </c>
      <c r="N49" t="s">
        <v>107</v>
      </c>
      <c r="O49" t="s">
        <v>53</v>
      </c>
      <c r="P49" s="1" t="s">
        <v>386</v>
      </c>
      <c r="Q49" t="s">
        <v>32</v>
      </c>
      <c r="R49" t="s">
        <v>387</v>
      </c>
      <c r="S49" t="s">
        <v>388</v>
      </c>
      <c r="T49" s="2" t="s">
        <v>389</v>
      </c>
      <c r="U49" t="s">
        <v>390</v>
      </c>
      <c r="Y49" t="s">
        <v>391</v>
      </c>
      <c r="Z49" t="s">
        <v>37</v>
      </c>
      <c r="AB49">
        <f t="shared" si="1"/>
        <v>1</v>
      </c>
    </row>
    <row r="50" spans="1:28" ht="15.75" customHeight="1" x14ac:dyDescent="0.35">
      <c r="G50">
        <v>17</v>
      </c>
      <c r="H50">
        <v>13</v>
      </c>
      <c r="I50" t="s">
        <v>90</v>
      </c>
      <c r="K50" t="s">
        <v>214</v>
      </c>
      <c r="M50">
        <v>36</v>
      </c>
      <c r="N50" t="s">
        <v>392</v>
      </c>
      <c r="O50" t="s">
        <v>53</v>
      </c>
      <c r="P50" s="1" t="s">
        <v>393</v>
      </c>
      <c r="Q50" t="s">
        <v>394</v>
      </c>
      <c r="R50" t="s">
        <v>395</v>
      </c>
      <c r="T50" s="2" t="s">
        <v>396</v>
      </c>
      <c r="Z50" t="s">
        <v>69</v>
      </c>
      <c r="AB50">
        <f t="shared" si="1"/>
        <v>1</v>
      </c>
    </row>
    <row r="51" spans="1:28" ht="15.75" customHeight="1" x14ac:dyDescent="0.35">
      <c r="A51" s="1">
        <v>34</v>
      </c>
      <c r="B51" s="3">
        <v>43452.460416666669</v>
      </c>
      <c r="C51" s="1">
        <v>16</v>
      </c>
      <c r="D51" s="1" t="s">
        <v>38</v>
      </c>
      <c r="E51" s="3">
        <v>43452.456944444442</v>
      </c>
      <c r="F51" s="3">
        <v>43452.460416666669</v>
      </c>
      <c r="G51" s="1">
        <v>35</v>
      </c>
      <c r="H51" s="1">
        <v>21</v>
      </c>
      <c r="I51" s="1" t="s">
        <v>324</v>
      </c>
      <c r="J51" s="1"/>
      <c r="K51" s="1" t="s">
        <v>40</v>
      </c>
      <c r="L51" s="1" t="s">
        <v>397</v>
      </c>
      <c r="M51" s="1">
        <v>48</v>
      </c>
      <c r="N51" s="1" t="s">
        <v>107</v>
      </c>
      <c r="O51" s="1" t="s">
        <v>81</v>
      </c>
      <c r="P51" s="1" t="s">
        <v>398</v>
      </c>
      <c r="Q51" s="1" t="s">
        <v>118</v>
      </c>
      <c r="R51" s="1" t="s">
        <v>399</v>
      </c>
      <c r="S51" s="1" t="s">
        <v>400</v>
      </c>
      <c r="T51" s="1" t="s">
        <v>401</v>
      </c>
      <c r="U51" s="1" t="s">
        <v>402</v>
      </c>
      <c r="V51" s="1" t="s">
        <v>49</v>
      </c>
      <c r="W51" s="1" t="s">
        <v>49</v>
      </c>
      <c r="X51" s="1" t="s">
        <v>88</v>
      </c>
      <c r="Y51" s="1" t="s">
        <v>403</v>
      </c>
      <c r="Z51" s="1" t="s">
        <v>51</v>
      </c>
      <c r="AB51">
        <f t="shared" si="1"/>
        <v>0</v>
      </c>
    </row>
    <row r="52" spans="1:28" ht="15.75" customHeight="1" x14ac:dyDescent="0.35">
      <c r="G52">
        <v>35</v>
      </c>
      <c r="H52">
        <v>23</v>
      </c>
      <c r="I52" t="s">
        <v>27</v>
      </c>
      <c r="K52" t="s">
        <v>28</v>
      </c>
      <c r="M52">
        <v>40</v>
      </c>
      <c r="N52" t="s">
        <v>404</v>
      </c>
      <c r="O52" t="s">
        <v>53</v>
      </c>
      <c r="P52" s="1" t="s">
        <v>405</v>
      </c>
      <c r="Q52" t="s">
        <v>406</v>
      </c>
      <c r="R52" t="s">
        <v>407</v>
      </c>
      <c r="T52" s="2" t="s">
        <v>408</v>
      </c>
      <c r="Z52" t="s">
        <v>69</v>
      </c>
      <c r="AB52">
        <f t="shared" si="1"/>
        <v>0</v>
      </c>
    </row>
    <row r="53" spans="1:28" ht="15.75" customHeight="1" x14ac:dyDescent="0.35">
      <c r="G53">
        <v>44</v>
      </c>
      <c r="H53">
        <v>13</v>
      </c>
      <c r="I53" t="s">
        <v>27</v>
      </c>
      <c r="K53" t="s">
        <v>28</v>
      </c>
      <c r="M53">
        <v>70</v>
      </c>
      <c r="N53" t="s">
        <v>115</v>
      </c>
      <c r="O53" t="s">
        <v>71</v>
      </c>
      <c r="P53" t="s">
        <v>409</v>
      </c>
      <c r="Q53" t="s">
        <v>410</v>
      </c>
      <c r="R53" t="s">
        <v>411</v>
      </c>
      <c r="S53" t="s">
        <v>412</v>
      </c>
      <c r="T53" s="2" t="s">
        <v>413</v>
      </c>
      <c r="U53" t="s">
        <v>414</v>
      </c>
      <c r="Z53" t="s">
        <v>37</v>
      </c>
      <c r="AB53">
        <f t="shared" si="1"/>
        <v>1</v>
      </c>
    </row>
    <row r="54" spans="1:28" ht="15.75" customHeight="1" x14ac:dyDescent="0.35">
      <c r="G54">
        <v>30</v>
      </c>
      <c r="H54">
        <v>5</v>
      </c>
      <c r="I54" t="s">
        <v>27</v>
      </c>
      <c r="K54" t="s">
        <v>28</v>
      </c>
      <c r="M54">
        <v>55</v>
      </c>
      <c r="N54" t="s">
        <v>115</v>
      </c>
      <c r="O54" t="s">
        <v>53</v>
      </c>
      <c r="P54" s="1" t="s">
        <v>415</v>
      </c>
      <c r="Q54" t="s">
        <v>416</v>
      </c>
      <c r="R54" t="s">
        <v>417</v>
      </c>
      <c r="S54" t="s">
        <v>418</v>
      </c>
      <c r="Y54" t="s">
        <v>195</v>
      </c>
      <c r="Z54" t="s">
        <v>212</v>
      </c>
      <c r="AB54">
        <f t="shared" si="1"/>
        <v>0</v>
      </c>
    </row>
    <row r="55" spans="1:28" ht="15.75" customHeight="1" x14ac:dyDescent="0.35">
      <c r="G55">
        <v>11</v>
      </c>
      <c r="H55">
        <v>5</v>
      </c>
      <c r="I55" t="s">
        <v>27</v>
      </c>
      <c r="K55" t="s">
        <v>28</v>
      </c>
      <c r="M55">
        <v>85</v>
      </c>
      <c r="N55" t="s">
        <v>115</v>
      </c>
      <c r="O55" t="s">
        <v>81</v>
      </c>
      <c r="P55" s="1" t="s">
        <v>419</v>
      </c>
      <c r="Q55" t="s">
        <v>73</v>
      </c>
      <c r="R55" t="s">
        <v>420</v>
      </c>
      <c r="S55" t="s">
        <v>421</v>
      </c>
      <c r="T55" s="2"/>
      <c r="U55" t="s">
        <v>422</v>
      </c>
      <c r="Y55" t="s">
        <v>423</v>
      </c>
      <c r="Z55" t="s">
        <v>196</v>
      </c>
      <c r="AB55">
        <f t="shared" si="1"/>
        <v>0</v>
      </c>
    </row>
    <row r="56" spans="1:28" ht="15.75" customHeight="1" x14ac:dyDescent="0.35">
      <c r="G56">
        <v>30</v>
      </c>
      <c r="H56">
        <v>10</v>
      </c>
      <c r="I56" t="s">
        <v>27</v>
      </c>
      <c r="K56" t="s">
        <v>189</v>
      </c>
      <c r="M56">
        <v>35</v>
      </c>
      <c r="N56" t="s">
        <v>424</v>
      </c>
      <c r="O56" t="s">
        <v>53</v>
      </c>
      <c r="P56" s="1" t="s">
        <v>425</v>
      </c>
      <c r="Q56" t="s">
        <v>44</v>
      </c>
      <c r="S56" t="s">
        <v>426</v>
      </c>
      <c r="U56" t="s">
        <v>427</v>
      </c>
      <c r="Y56" t="s">
        <v>348</v>
      </c>
      <c r="Z56" t="s">
        <v>196</v>
      </c>
      <c r="AB56">
        <f t="shared" si="1"/>
        <v>1</v>
      </c>
    </row>
    <row r="57" spans="1:28" ht="15.75" customHeight="1" x14ac:dyDescent="0.35">
      <c r="G57">
        <v>20</v>
      </c>
      <c r="H57">
        <v>10</v>
      </c>
      <c r="I57" t="s">
        <v>428</v>
      </c>
      <c r="K57" t="s">
        <v>429</v>
      </c>
      <c r="M57">
        <v>150</v>
      </c>
      <c r="N57" t="s">
        <v>115</v>
      </c>
      <c r="O57" t="s">
        <v>71</v>
      </c>
      <c r="P57" t="s">
        <v>430</v>
      </c>
      <c r="Q57" t="s">
        <v>431</v>
      </c>
      <c r="R57" t="s">
        <v>432</v>
      </c>
      <c r="S57" t="s">
        <v>433</v>
      </c>
      <c r="T57" s="2" t="s">
        <v>434</v>
      </c>
      <c r="U57" t="s">
        <v>435</v>
      </c>
      <c r="Z57" t="s">
        <v>37</v>
      </c>
      <c r="AB57">
        <f t="shared" si="1"/>
        <v>0</v>
      </c>
    </row>
    <row r="58" spans="1:28" ht="15.75" customHeight="1" x14ac:dyDescent="0.35">
      <c r="G58">
        <v>20</v>
      </c>
      <c r="H58">
        <v>9</v>
      </c>
      <c r="I58" t="s">
        <v>27</v>
      </c>
      <c r="K58" t="s">
        <v>28</v>
      </c>
      <c r="M58">
        <v>45</v>
      </c>
      <c r="N58" t="s">
        <v>436</v>
      </c>
      <c r="O58" t="s">
        <v>92</v>
      </c>
      <c r="P58" s="1" t="s">
        <v>437</v>
      </c>
      <c r="Q58" t="s">
        <v>438</v>
      </c>
      <c r="R58" t="s">
        <v>439</v>
      </c>
      <c r="S58" t="s">
        <v>440</v>
      </c>
      <c r="U58" t="s">
        <v>441</v>
      </c>
      <c r="Z58" t="s">
        <v>51</v>
      </c>
      <c r="AB58">
        <f t="shared" si="1"/>
        <v>0</v>
      </c>
    </row>
    <row r="59" spans="1:28" ht="15.75" customHeight="1" x14ac:dyDescent="0.35">
      <c r="G59">
        <v>5</v>
      </c>
      <c r="H59">
        <v>2</v>
      </c>
      <c r="I59" t="s">
        <v>27</v>
      </c>
      <c r="K59" t="s">
        <v>28</v>
      </c>
      <c r="M59">
        <v>55</v>
      </c>
      <c r="N59" t="s">
        <v>107</v>
      </c>
      <c r="O59" t="s">
        <v>53</v>
      </c>
      <c r="P59" s="1" t="s">
        <v>442</v>
      </c>
      <c r="Q59" t="s">
        <v>443</v>
      </c>
      <c r="R59" t="s">
        <v>444</v>
      </c>
      <c r="T59" s="2" t="s">
        <v>445</v>
      </c>
      <c r="U59" t="s">
        <v>446</v>
      </c>
      <c r="Z59" t="s">
        <v>167</v>
      </c>
      <c r="AB59">
        <f t="shared" si="1"/>
        <v>1</v>
      </c>
    </row>
    <row r="60" spans="1:28" ht="15.75" customHeight="1" x14ac:dyDescent="0.35">
      <c r="M60">
        <v>0</v>
      </c>
      <c r="P60" s="1" t="s">
        <v>447</v>
      </c>
      <c r="Q60" t="s">
        <v>394</v>
      </c>
      <c r="Z60" t="s">
        <v>212</v>
      </c>
      <c r="AA60" t="s">
        <v>448</v>
      </c>
      <c r="AB60">
        <f t="shared" si="1"/>
        <v>0</v>
      </c>
    </row>
    <row r="61" spans="1:28" ht="15.75" customHeight="1" x14ac:dyDescent="0.35">
      <c r="G61">
        <v>21</v>
      </c>
      <c r="H61">
        <v>13</v>
      </c>
      <c r="I61" t="s">
        <v>27</v>
      </c>
      <c r="K61" t="s">
        <v>28</v>
      </c>
      <c r="M61">
        <v>60</v>
      </c>
      <c r="N61" t="s">
        <v>115</v>
      </c>
      <c r="O61" t="s">
        <v>81</v>
      </c>
      <c r="P61" s="1" t="s">
        <v>449</v>
      </c>
      <c r="Q61" t="s">
        <v>416</v>
      </c>
      <c r="R61" t="s">
        <v>450</v>
      </c>
      <c r="S61" t="s">
        <v>451</v>
      </c>
      <c r="T61" s="2" t="s">
        <v>452</v>
      </c>
      <c r="Y61" t="s">
        <v>453</v>
      </c>
      <c r="AB61">
        <f t="shared" si="1"/>
        <v>0</v>
      </c>
    </row>
    <row r="62" spans="1:28" ht="15.75" customHeight="1" x14ac:dyDescent="0.35">
      <c r="G62">
        <v>41</v>
      </c>
      <c r="H62">
        <v>7</v>
      </c>
      <c r="I62" t="s">
        <v>90</v>
      </c>
      <c r="K62" t="s">
        <v>283</v>
      </c>
      <c r="M62">
        <v>70</v>
      </c>
      <c r="N62" t="s">
        <v>454</v>
      </c>
      <c r="O62" t="s">
        <v>92</v>
      </c>
      <c r="P62" s="1" t="s">
        <v>455</v>
      </c>
      <c r="Q62" t="s">
        <v>456</v>
      </c>
      <c r="R62" t="s">
        <v>457</v>
      </c>
      <c r="S62" t="s">
        <v>458</v>
      </c>
      <c r="T62" s="2" t="s">
        <v>459</v>
      </c>
      <c r="U62" t="s">
        <v>460</v>
      </c>
      <c r="Y62" t="s">
        <v>385</v>
      </c>
      <c r="Z62" t="s">
        <v>167</v>
      </c>
      <c r="AB62">
        <f t="shared" si="1"/>
        <v>1</v>
      </c>
    </row>
    <row r="63" spans="1:28" ht="15.75" customHeight="1" x14ac:dyDescent="0.35">
      <c r="G63">
        <v>12</v>
      </c>
      <c r="H63">
        <v>9</v>
      </c>
      <c r="I63" t="s">
        <v>461</v>
      </c>
      <c r="K63" t="s">
        <v>462</v>
      </c>
      <c r="M63">
        <v>105</v>
      </c>
      <c r="N63" t="s">
        <v>70</v>
      </c>
      <c r="O63" t="s">
        <v>30</v>
      </c>
      <c r="P63" s="1" t="s">
        <v>463</v>
      </c>
      <c r="Q63" t="s">
        <v>464</v>
      </c>
      <c r="R63" t="s">
        <v>465</v>
      </c>
      <c r="S63" t="s">
        <v>466</v>
      </c>
      <c r="T63" s="2" t="s">
        <v>467</v>
      </c>
      <c r="U63" t="s">
        <v>468</v>
      </c>
      <c r="Z63" t="s">
        <v>37</v>
      </c>
      <c r="AB63">
        <f t="shared" si="1"/>
        <v>1</v>
      </c>
    </row>
    <row r="64" spans="1:28" ht="15.75" customHeight="1" x14ac:dyDescent="0.35">
      <c r="G64">
        <v>37</v>
      </c>
      <c r="H64">
        <v>10</v>
      </c>
      <c r="I64" t="s">
        <v>27</v>
      </c>
      <c r="K64" t="s">
        <v>189</v>
      </c>
      <c r="M64">
        <v>40</v>
      </c>
      <c r="N64" t="s">
        <v>469</v>
      </c>
      <c r="O64" t="s">
        <v>53</v>
      </c>
      <c r="P64" s="1" t="s">
        <v>470</v>
      </c>
      <c r="Q64" t="s">
        <v>351</v>
      </c>
      <c r="R64" t="s">
        <v>471</v>
      </c>
      <c r="S64" t="s">
        <v>472</v>
      </c>
      <c r="U64" t="s">
        <v>473</v>
      </c>
      <c r="Y64" t="s">
        <v>259</v>
      </c>
      <c r="Z64" t="s">
        <v>212</v>
      </c>
      <c r="AB64">
        <f t="shared" si="1"/>
        <v>0</v>
      </c>
    </row>
    <row r="65" spans="1:28" ht="15.75" customHeight="1" x14ac:dyDescent="0.35">
      <c r="G65">
        <v>16</v>
      </c>
      <c r="H65">
        <v>16</v>
      </c>
      <c r="I65" t="s">
        <v>474</v>
      </c>
      <c r="K65" t="s">
        <v>475</v>
      </c>
      <c r="M65">
        <v>130</v>
      </c>
      <c r="N65" t="s">
        <v>476</v>
      </c>
      <c r="O65" t="s">
        <v>71</v>
      </c>
      <c r="P65" t="s">
        <v>477</v>
      </c>
      <c r="Z65" t="s">
        <v>51</v>
      </c>
      <c r="AA65" t="s">
        <v>478</v>
      </c>
    </row>
    <row r="66" spans="1:28" ht="15.75" customHeight="1" x14ac:dyDescent="0.35">
      <c r="G66">
        <v>3</v>
      </c>
      <c r="H66">
        <v>3</v>
      </c>
      <c r="I66" t="s">
        <v>27</v>
      </c>
      <c r="K66" t="s">
        <v>28</v>
      </c>
      <c r="M66">
        <v>40</v>
      </c>
      <c r="N66" t="s">
        <v>80</v>
      </c>
      <c r="O66" t="s">
        <v>92</v>
      </c>
      <c r="P66" s="1" t="s">
        <v>479</v>
      </c>
      <c r="Q66" t="s">
        <v>480</v>
      </c>
      <c r="R66" t="s">
        <v>481</v>
      </c>
      <c r="S66" t="s">
        <v>482</v>
      </c>
      <c r="T66" s="2" t="s">
        <v>483</v>
      </c>
      <c r="U66" t="s">
        <v>484</v>
      </c>
      <c r="Y66" t="s">
        <v>385</v>
      </c>
      <c r="Z66" t="s">
        <v>167</v>
      </c>
      <c r="AB66">
        <f t="shared" ref="AB66:AB91" si="2">COUNTIF(ListID,P66)</f>
        <v>0</v>
      </c>
    </row>
    <row r="67" spans="1:28" ht="15.75" customHeight="1" x14ac:dyDescent="0.35">
      <c r="G67">
        <v>20</v>
      </c>
      <c r="H67">
        <v>20</v>
      </c>
      <c r="I67" t="s">
        <v>27</v>
      </c>
      <c r="K67" t="s">
        <v>28</v>
      </c>
      <c r="M67">
        <v>40</v>
      </c>
      <c r="N67" t="s">
        <v>70</v>
      </c>
      <c r="O67" t="s">
        <v>134</v>
      </c>
      <c r="P67" t="s">
        <v>485</v>
      </c>
      <c r="Q67" t="s">
        <v>231</v>
      </c>
      <c r="R67" t="s">
        <v>486</v>
      </c>
      <c r="T67" s="2" t="s">
        <v>487</v>
      </c>
      <c r="U67" t="s">
        <v>488</v>
      </c>
      <c r="Z67" t="s">
        <v>69</v>
      </c>
      <c r="AB67">
        <f t="shared" si="2"/>
        <v>0</v>
      </c>
    </row>
    <row r="68" spans="1:28" ht="15.75" customHeight="1" x14ac:dyDescent="0.35">
      <c r="G68">
        <v>37</v>
      </c>
      <c r="H68">
        <v>24</v>
      </c>
      <c r="I68" t="s">
        <v>489</v>
      </c>
      <c r="J68" t="s">
        <v>490</v>
      </c>
      <c r="K68" t="s">
        <v>189</v>
      </c>
      <c r="M68">
        <v>0</v>
      </c>
      <c r="N68" t="s">
        <v>491</v>
      </c>
      <c r="O68" t="s">
        <v>227</v>
      </c>
      <c r="P68" s="1" t="s">
        <v>492</v>
      </c>
      <c r="Q68" t="s">
        <v>373</v>
      </c>
      <c r="R68" t="s">
        <v>493</v>
      </c>
      <c r="S68" t="s">
        <v>494</v>
      </c>
      <c r="T68" s="2" t="s">
        <v>495</v>
      </c>
      <c r="U68" t="s">
        <v>496</v>
      </c>
      <c r="Y68" t="s">
        <v>497</v>
      </c>
      <c r="Z68" t="s">
        <v>167</v>
      </c>
      <c r="AB68">
        <f t="shared" si="2"/>
        <v>0</v>
      </c>
    </row>
    <row r="69" spans="1:28" ht="15.75" customHeight="1" x14ac:dyDescent="0.35">
      <c r="G69">
        <v>20</v>
      </c>
      <c r="H69">
        <v>12</v>
      </c>
      <c r="I69" t="s">
        <v>90</v>
      </c>
      <c r="K69" t="s">
        <v>189</v>
      </c>
      <c r="M69">
        <v>40</v>
      </c>
      <c r="N69" t="s">
        <v>115</v>
      </c>
      <c r="O69" t="s">
        <v>53</v>
      </c>
      <c r="P69" s="1" t="s">
        <v>498</v>
      </c>
      <c r="Q69" t="s">
        <v>499</v>
      </c>
      <c r="R69" t="s">
        <v>500</v>
      </c>
      <c r="S69" t="s">
        <v>501</v>
      </c>
      <c r="AB69">
        <f t="shared" si="2"/>
        <v>1</v>
      </c>
    </row>
    <row r="70" spans="1:28" ht="15.75" customHeight="1" x14ac:dyDescent="0.35">
      <c r="G70">
        <v>33</v>
      </c>
      <c r="H70">
        <v>3</v>
      </c>
      <c r="I70" t="s">
        <v>27</v>
      </c>
      <c r="K70" t="s">
        <v>189</v>
      </c>
      <c r="M70">
        <v>35</v>
      </c>
      <c r="N70" t="s">
        <v>107</v>
      </c>
      <c r="O70" t="s">
        <v>53</v>
      </c>
      <c r="P70" s="1" t="s">
        <v>502</v>
      </c>
      <c r="Q70" t="s">
        <v>503</v>
      </c>
      <c r="R70" t="s">
        <v>504</v>
      </c>
      <c r="U70" t="s">
        <v>505</v>
      </c>
      <c r="Z70" t="s">
        <v>196</v>
      </c>
      <c r="AB70">
        <f t="shared" si="2"/>
        <v>0</v>
      </c>
    </row>
    <row r="71" spans="1:28" ht="15.75" customHeight="1" x14ac:dyDescent="0.35">
      <c r="A71" s="1">
        <v>35</v>
      </c>
      <c r="B71" s="3">
        <v>43454.577777777777</v>
      </c>
      <c r="C71" s="1">
        <v>16</v>
      </c>
      <c r="D71" s="1" t="s">
        <v>38</v>
      </c>
      <c r="E71" s="3">
        <v>43454.572916666664</v>
      </c>
      <c r="F71" s="3">
        <v>43454.577777777777</v>
      </c>
      <c r="G71" s="1">
        <v>15</v>
      </c>
      <c r="H71" s="1">
        <v>10</v>
      </c>
      <c r="I71" s="1" t="s">
        <v>313</v>
      </c>
      <c r="J71" s="1" t="s">
        <v>506</v>
      </c>
      <c r="K71" s="1" t="s">
        <v>40</v>
      </c>
      <c r="L71" s="1"/>
      <c r="M71" s="1">
        <v>4</v>
      </c>
      <c r="N71" s="1" t="s">
        <v>507</v>
      </c>
      <c r="O71" s="1" t="s">
        <v>42</v>
      </c>
      <c r="P71" s="1" t="s">
        <v>508</v>
      </c>
      <c r="Q71" s="1" t="s">
        <v>509</v>
      </c>
      <c r="R71" s="1" t="s">
        <v>270</v>
      </c>
      <c r="S71" s="1"/>
      <c r="T71" s="1" t="s">
        <v>510</v>
      </c>
      <c r="U71" s="1"/>
      <c r="V71" s="1" t="s">
        <v>88</v>
      </c>
      <c r="W71" s="1" t="s">
        <v>49</v>
      </c>
      <c r="X71" s="1" t="s">
        <v>88</v>
      </c>
      <c r="Y71" s="1"/>
      <c r="Z71" s="1" t="s">
        <v>37</v>
      </c>
      <c r="AB71">
        <f t="shared" si="2"/>
        <v>0</v>
      </c>
    </row>
    <row r="72" spans="1:28" ht="15.75" customHeight="1" x14ac:dyDescent="0.35">
      <c r="G72">
        <v>40</v>
      </c>
      <c r="H72">
        <v>12</v>
      </c>
      <c r="I72" t="s">
        <v>27</v>
      </c>
      <c r="K72" t="s">
        <v>28</v>
      </c>
      <c r="M72">
        <v>90</v>
      </c>
      <c r="N72" t="s">
        <v>115</v>
      </c>
      <c r="O72" t="s">
        <v>53</v>
      </c>
      <c r="P72" s="1" t="s">
        <v>511</v>
      </c>
      <c r="Q72" t="s">
        <v>262</v>
      </c>
      <c r="R72" t="s">
        <v>512</v>
      </c>
      <c r="S72" t="s">
        <v>513</v>
      </c>
      <c r="Y72" s="4">
        <v>0.45833333333333331</v>
      </c>
      <c r="Z72" t="s">
        <v>37</v>
      </c>
      <c r="AB72">
        <f t="shared" si="2"/>
        <v>1</v>
      </c>
    </row>
    <row r="73" spans="1:28" ht="15.75" customHeight="1" x14ac:dyDescent="0.35">
      <c r="G73">
        <v>38</v>
      </c>
      <c r="H73">
        <v>12</v>
      </c>
      <c r="I73" t="s">
        <v>27</v>
      </c>
      <c r="K73" t="s">
        <v>189</v>
      </c>
      <c r="M73">
        <v>40</v>
      </c>
      <c r="N73" t="s">
        <v>107</v>
      </c>
      <c r="O73" t="s">
        <v>53</v>
      </c>
      <c r="P73" s="1" t="s">
        <v>514</v>
      </c>
      <c r="Q73" t="s">
        <v>515</v>
      </c>
      <c r="R73" t="s">
        <v>516</v>
      </c>
      <c r="S73" t="s">
        <v>517</v>
      </c>
      <c r="T73" s="2"/>
      <c r="U73" t="s">
        <v>518</v>
      </c>
      <c r="Z73" t="s">
        <v>174</v>
      </c>
      <c r="AB73">
        <f t="shared" si="2"/>
        <v>0</v>
      </c>
    </row>
    <row r="74" spans="1:28" ht="15.75" customHeight="1" x14ac:dyDescent="0.35">
      <c r="G74">
        <v>30</v>
      </c>
      <c r="H74">
        <v>20</v>
      </c>
      <c r="I74" t="s">
        <v>27</v>
      </c>
      <c r="K74" t="s">
        <v>28</v>
      </c>
      <c r="M74">
        <v>45</v>
      </c>
      <c r="N74" t="s">
        <v>519</v>
      </c>
      <c r="O74" t="s">
        <v>53</v>
      </c>
      <c r="P74" s="1" t="s">
        <v>520</v>
      </c>
      <c r="Q74" t="s">
        <v>136</v>
      </c>
      <c r="R74" t="s">
        <v>521</v>
      </c>
      <c r="T74" s="2" t="s">
        <v>522</v>
      </c>
      <c r="Z74" t="s">
        <v>196</v>
      </c>
      <c r="AB74">
        <f t="shared" si="2"/>
        <v>1</v>
      </c>
    </row>
    <row r="75" spans="1:28" ht="15.75" customHeight="1" x14ac:dyDescent="0.35">
      <c r="G75">
        <v>11</v>
      </c>
      <c r="H75">
        <v>11</v>
      </c>
      <c r="I75" t="s">
        <v>27</v>
      </c>
      <c r="K75" t="s">
        <v>28</v>
      </c>
      <c r="M75">
        <v>70</v>
      </c>
      <c r="N75" t="s">
        <v>221</v>
      </c>
      <c r="O75" t="s">
        <v>71</v>
      </c>
      <c r="P75" t="s">
        <v>523</v>
      </c>
      <c r="Q75" t="s">
        <v>184</v>
      </c>
      <c r="R75" t="s">
        <v>524</v>
      </c>
      <c r="S75" t="s">
        <v>525</v>
      </c>
      <c r="T75" s="2" t="s">
        <v>526</v>
      </c>
      <c r="U75" t="s">
        <v>527</v>
      </c>
      <c r="Z75" t="s">
        <v>51</v>
      </c>
      <c r="AB75">
        <f t="shared" si="2"/>
        <v>1</v>
      </c>
    </row>
    <row r="76" spans="1:28" ht="15.75" customHeight="1" x14ac:dyDescent="0.35">
      <c r="G76">
        <v>28</v>
      </c>
      <c r="H76">
        <v>13</v>
      </c>
      <c r="I76" t="s">
        <v>90</v>
      </c>
      <c r="K76" t="s">
        <v>214</v>
      </c>
      <c r="M76">
        <v>340</v>
      </c>
      <c r="N76" t="s">
        <v>221</v>
      </c>
      <c r="O76" t="s">
        <v>71</v>
      </c>
      <c r="P76" t="s">
        <v>528</v>
      </c>
      <c r="Q76" t="s">
        <v>529</v>
      </c>
      <c r="R76" t="s">
        <v>530</v>
      </c>
      <c r="T76" s="2" t="s">
        <v>531</v>
      </c>
      <c r="U76" t="s">
        <v>532</v>
      </c>
      <c r="Y76" t="s">
        <v>533</v>
      </c>
      <c r="Z76" t="s">
        <v>37</v>
      </c>
      <c r="AB76">
        <f t="shared" si="2"/>
        <v>0</v>
      </c>
    </row>
    <row r="77" spans="1:28" ht="15.75" customHeight="1" x14ac:dyDescent="0.35">
      <c r="G77">
        <v>28</v>
      </c>
      <c r="H77">
        <v>13</v>
      </c>
      <c r="I77" t="s">
        <v>27</v>
      </c>
      <c r="K77" t="s">
        <v>79</v>
      </c>
      <c r="M77">
        <v>44</v>
      </c>
      <c r="N77" t="s">
        <v>534</v>
      </c>
      <c r="O77" t="s">
        <v>92</v>
      </c>
      <c r="P77" s="1" t="s">
        <v>535</v>
      </c>
      <c r="Q77" t="s">
        <v>366</v>
      </c>
      <c r="R77" t="s">
        <v>536</v>
      </c>
      <c r="S77" t="s">
        <v>537</v>
      </c>
      <c r="T77" s="2"/>
      <c r="U77" t="s">
        <v>538</v>
      </c>
      <c r="Y77" t="s">
        <v>539</v>
      </c>
      <c r="Z77" t="s">
        <v>212</v>
      </c>
      <c r="AB77">
        <f t="shared" si="2"/>
        <v>0</v>
      </c>
    </row>
    <row r="78" spans="1:28" ht="15.75" customHeight="1" x14ac:dyDescent="0.35">
      <c r="A78" s="1">
        <v>41</v>
      </c>
      <c r="B78" s="3">
        <v>43455.538194444445</v>
      </c>
      <c r="C78" s="1">
        <v>16</v>
      </c>
      <c r="D78" s="1" t="s">
        <v>38</v>
      </c>
      <c r="E78" s="3">
        <v>43455.534722222219</v>
      </c>
      <c r="F78" s="3">
        <v>43455.538194444445</v>
      </c>
      <c r="G78" s="1">
        <v>21</v>
      </c>
      <c r="H78" s="1">
        <v>9</v>
      </c>
      <c r="I78" s="1" t="s">
        <v>324</v>
      </c>
      <c r="J78" s="1"/>
      <c r="K78" s="1" t="s">
        <v>40</v>
      </c>
      <c r="L78" s="1" t="s">
        <v>540</v>
      </c>
      <c r="M78" s="1">
        <v>197</v>
      </c>
      <c r="N78" s="1" t="s">
        <v>541</v>
      </c>
      <c r="O78" s="1" t="s">
        <v>42</v>
      </c>
      <c r="P78" s="1" t="s">
        <v>542</v>
      </c>
      <c r="Q78" s="1" t="s">
        <v>543</v>
      </c>
      <c r="R78" s="1" t="s">
        <v>544</v>
      </c>
      <c r="S78" s="1">
        <v>8023803862</v>
      </c>
      <c r="T78" s="1" t="s">
        <v>545</v>
      </c>
      <c r="U78" s="1" t="s">
        <v>546</v>
      </c>
      <c r="V78" s="1" t="s">
        <v>88</v>
      </c>
      <c r="W78" s="1" t="s">
        <v>49</v>
      </c>
      <c r="X78" s="1" t="s">
        <v>88</v>
      </c>
      <c r="Y78" s="1" t="s">
        <v>547</v>
      </c>
      <c r="Z78" s="1" t="s">
        <v>37</v>
      </c>
      <c r="AB78">
        <f t="shared" si="2"/>
        <v>0</v>
      </c>
    </row>
    <row r="79" spans="1:28" ht="15.75" customHeight="1" x14ac:dyDescent="0.35">
      <c r="A79" s="1">
        <v>43</v>
      </c>
      <c r="B79" s="3">
        <v>43455.569444444445</v>
      </c>
      <c r="C79" s="1">
        <v>16</v>
      </c>
      <c r="D79" s="1" t="s">
        <v>38</v>
      </c>
      <c r="E79" s="3">
        <v>43455.56527777778</v>
      </c>
      <c r="F79" s="3">
        <v>43455.569444444445</v>
      </c>
      <c r="G79" s="1">
        <v>20</v>
      </c>
      <c r="H79" s="1">
        <v>10</v>
      </c>
      <c r="I79" s="1" t="s">
        <v>324</v>
      </c>
      <c r="J79" s="1"/>
      <c r="K79" s="1" t="s">
        <v>313</v>
      </c>
      <c r="L79" s="1" t="s">
        <v>548</v>
      </c>
      <c r="M79" s="1">
        <v>170</v>
      </c>
      <c r="N79" s="1" t="s">
        <v>549</v>
      </c>
      <c r="O79" s="1" t="s">
        <v>42</v>
      </c>
      <c r="P79" s="1" t="s">
        <v>550</v>
      </c>
      <c r="Q79" s="1" t="s">
        <v>543</v>
      </c>
      <c r="R79" s="1" t="s">
        <v>551</v>
      </c>
      <c r="S79" s="1" t="s">
        <v>552</v>
      </c>
      <c r="T79" s="1" t="s">
        <v>553</v>
      </c>
      <c r="U79" s="1" t="s">
        <v>554</v>
      </c>
      <c r="V79" s="1" t="s">
        <v>49</v>
      </c>
      <c r="W79" s="1" t="s">
        <v>88</v>
      </c>
      <c r="X79" s="1" t="s">
        <v>88</v>
      </c>
      <c r="Y79" s="1" t="s">
        <v>555</v>
      </c>
      <c r="Z79" s="1" t="s">
        <v>76</v>
      </c>
      <c r="AB79">
        <f t="shared" si="2"/>
        <v>0</v>
      </c>
    </row>
    <row r="80" spans="1:28" ht="15.75" customHeight="1" x14ac:dyDescent="0.35">
      <c r="G80">
        <v>48</v>
      </c>
      <c r="H80">
        <v>12</v>
      </c>
      <c r="I80" t="s">
        <v>99</v>
      </c>
      <c r="K80" t="s">
        <v>28</v>
      </c>
      <c r="M80">
        <v>70</v>
      </c>
      <c r="N80" t="s">
        <v>115</v>
      </c>
      <c r="O80" t="s">
        <v>30</v>
      </c>
      <c r="P80" s="1" t="s">
        <v>556</v>
      </c>
      <c r="Q80" t="s">
        <v>55</v>
      </c>
      <c r="R80" t="s">
        <v>557</v>
      </c>
      <c r="S80" t="s">
        <v>558</v>
      </c>
      <c r="T80" s="2" t="s">
        <v>559</v>
      </c>
      <c r="U80" t="s">
        <v>560</v>
      </c>
      <c r="Y80" t="s">
        <v>385</v>
      </c>
      <c r="Z80" t="s">
        <v>167</v>
      </c>
      <c r="AB80">
        <f t="shared" si="2"/>
        <v>1</v>
      </c>
    </row>
    <row r="81" spans="1:28" ht="15.75" customHeight="1" x14ac:dyDescent="0.35">
      <c r="G81">
        <v>5</v>
      </c>
      <c r="H81">
        <v>5</v>
      </c>
      <c r="I81" t="s">
        <v>561</v>
      </c>
      <c r="J81" t="s">
        <v>562</v>
      </c>
      <c r="K81" t="s">
        <v>28</v>
      </c>
      <c r="M81">
        <v>50</v>
      </c>
      <c r="N81" t="s">
        <v>563</v>
      </c>
      <c r="O81" t="s">
        <v>53</v>
      </c>
      <c r="P81" s="1" t="s">
        <v>564</v>
      </c>
      <c r="Q81" t="s">
        <v>565</v>
      </c>
      <c r="R81" t="s">
        <v>566</v>
      </c>
      <c r="T81" s="2" t="s">
        <v>567</v>
      </c>
      <c r="Z81" t="s">
        <v>51</v>
      </c>
      <c r="AB81">
        <f t="shared" si="2"/>
        <v>0</v>
      </c>
    </row>
    <row r="82" spans="1:28" ht="15.75" customHeight="1" x14ac:dyDescent="0.35">
      <c r="A82" s="1">
        <v>48</v>
      </c>
      <c r="B82" s="3">
        <v>43455.940972222219</v>
      </c>
      <c r="C82" s="1">
        <v>16</v>
      </c>
      <c r="D82" s="1" t="s">
        <v>38</v>
      </c>
      <c r="E82" s="3">
        <v>43455.938888888886</v>
      </c>
      <c r="F82" s="3">
        <v>43455.940972222219</v>
      </c>
      <c r="G82" s="1">
        <v>40</v>
      </c>
      <c r="H82" s="1">
        <v>2</v>
      </c>
      <c r="I82" s="1" t="s">
        <v>324</v>
      </c>
      <c r="J82" s="1"/>
      <c r="K82" s="1" t="s">
        <v>40</v>
      </c>
      <c r="L82" s="1"/>
      <c r="M82" s="1">
        <v>65</v>
      </c>
      <c r="N82" s="1" t="s">
        <v>107</v>
      </c>
      <c r="O82" s="1" t="s">
        <v>42</v>
      </c>
      <c r="P82" s="1" t="s">
        <v>568</v>
      </c>
      <c r="Q82" s="1" t="s">
        <v>136</v>
      </c>
      <c r="R82" s="1" t="s">
        <v>569</v>
      </c>
      <c r="S82" s="1">
        <v>8025632413</v>
      </c>
      <c r="T82" s="1" t="s">
        <v>570</v>
      </c>
      <c r="U82" s="1" t="s">
        <v>571</v>
      </c>
      <c r="V82" s="1" t="s">
        <v>88</v>
      </c>
      <c r="W82" s="1" t="s">
        <v>49</v>
      </c>
      <c r="X82" s="1" t="s">
        <v>88</v>
      </c>
      <c r="Y82" s="1" t="s">
        <v>572</v>
      </c>
      <c r="Z82" s="1" t="s">
        <v>51</v>
      </c>
      <c r="AB82">
        <f t="shared" si="2"/>
        <v>1</v>
      </c>
    </row>
    <row r="83" spans="1:28" ht="15.75" customHeight="1" x14ac:dyDescent="0.35">
      <c r="G83">
        <v>30</v>
      </c>
      <c r="H83">
        <v>17</v>
      </c>
      <c r="I83" t="s">
        <v>27</v>
      </c>
      <c r="K83" t="s">
        <v>28</v>
      </c>
      <c r="M83">
        <v>45</v>
      </c>
      <c r="N83" t="s">
        <v>573</v>
      </c>
      <c r="O83" t="s">
        <v>92</v>
      </c>
      <c r="P83" s="1" t="s">
        <v>574</v>
      </c>
      <c r="Q83" t="s">
        <v>351</v>
      </c>
      <c r="R83" t="s">
        <v>575</v>
      </c>
      <c r="S83" t="s">
        <v>576</v>
      </c>
      <c r="T83" s="2" t="s">
        <v>577</v>
      </c>
      <c r="U83" t="s">
        <v>578</v>
      </c>
      <c r="Y83" s="4">
        <v>0.41666666666666669</v>
      </c>
      <c r="Z83" t="s">
        <v>51</v>
      </c>
      <c r="AB83">
        <f t="shared" si="2"/>
        <v>0</v>
      </c>
    </row>
    <row r="84" spans="1:28" ht="15.75" customHeight="1" x14ac:dyDescent="0.35">
      <c r="G84">
        <v>35</v>
      </c>
      <c r="H84">
        <v>11</v>
      </c>
      <c r="I84" t="s">
        <v>27</v>
      </c>
      <c r="K84" t="s">
        <v>28</v>
      </c>
      <c r="M84">
        <v>48</v>
      </c>
      <c r="N84" t="s">
        <v>221</v>
      </c>
      <c r="O84" t="s">
        <v>71</v>
      </c>
      <c r="P84" t="s">
        <v>579</v>
      </c>
      <c r="Q84" t="s">
        <v>73</v>
      </c>
      <c r="R84" t="s">
        <v>580</v>
      </c>
      <c r="T84" s="2" t="s">
        <v>581</v>
      </c>
      <c r="U84" t="s">
        <v>582</v>
      </c>
      <c r="Z84" t="s">
        <v>69</v>
      </c>
      <c r="AB84">
        <f t="shared" si="2"/>
        <v>0</v>
      </c>
    </row>
    <row r="85" spans="1:28" ht="15.75" customHeight="1" x14ac:dyDescent="0.35">
      <c r="G85">
        <v>27</v>
      </c>
      <c r="H85">
        <v>12</v>
      </c>
      <c r="I85" t="s">
        <v>90</v>
      </c>
      <c r="K85" t="s">
        <v>214</v>
      </c>
      <c r="M85">
        <v>110</v>
      </c>
      <c r="N85" t="s">
        <v>115</v>
      </c>
      <c r="O85" t="s">
        <v>81</v>
      </c>
      <c r="P85" s="1" t="s">
        <v>583</v>
      </c>
      <c r="Q85" t="s">
        <v>73</v>
      </c>
      <c r="R85" t="s">
        <v>584</v>
      </c>
      <c r="S85" t="s">
        <v>585</v>
      </c>
      <c r="U85" t="s">
        <v>586</v>
      </c>
      <c r="Y85" t="s">
        <v>497</v>
      </c>
      <c r="Z85" t="s">
        <v>37</v>
      </c>
      <c r="AB85">
        <f t="shared" si="2"/>
        <v>1</v>
      </c>
    </row>
    <row r="86" spans="1:28" ht="15.75" customHeight="1" x14ac:dyDescent="0.35">
      <c r="G86">
        <v>14</v>
      </c>
      <c r="H86">
        <v>14</v>
      </c>
      <c r="I86" t="s">
        <v>90</v>
      </c>
      <c r="K86" t="s">
        <v>28</v>
      </c>
      <c r="M86">
        <v>125</v>
      </c>
      <c r="N86" t="s">
        <v>587</v>
      </c>
      <c r="O86" t="s">
        <v>53</v>
      </c>
      <c r="P86" s="1" t="s">
        <v>588</v>
      </c>
      <c r="Q86" t="s">
        <v>589</v>
      </c>
      <c r="R86" t="s">
        <v>590</v>
      </c>
      <c r="U86" t="s">
        <v>591</v>
      </c>
      <c r="Z86" t="s">
        <v>37</v>
      </c>
      <c r="AB86">
        <f t="shared" si="2"/>
        <v>0</v>
      </c>
    </row>
    <row r="87" spans="1:28" ht="15.75" customHeight="1" x14ac:dyDescent="0.35">
      <c r="G87">
        <v>16</v>
      </c>
      <c r="H87">
        <v>16</v>
      </c>
      <c r="I87" t="s">
        <v>90</v>
      </c>
      <c r="K87" t="s">
        <v>189</v>
      </c>
      <c r="M87">
        <v>56</v>
      </c>
      <c r="N87" t="s">
        <v>115</v>
      </c>
      <c r="O87" t="s">
        <v>30</v>
      </c>
      <c r="P87" s="1" t="s">
        <v>592</v>
      </c>
      <c r="Q87" t="s">
        <v>593</v>
      </c>
      <c r="R87" t="s">
        <v>594</v>
      </c>
      <c r="S87" t="s">
        <v>595</v>
      </c>
      <c r="T87" s="2"/>
      <c r="U87" t="s">
        <v>596</v>
      </c>
      <c r="AB87">
        <f t="shared" si="2"/>
        <v>1</v>
      </c>
    </row>
    <row r="88" spans="1:28" ht="15.75" customHeight="1" x14ac:dyDescent="0.35">
      <c r="G88">
        <v>30</v>
      </c>
      <c r="H88">
        <v>30</v>
      </c>
      <c r="I88" t="s">
        <v>27</v>
      </c>
      <c r="K88" t="s">
        <v>189</v>
      </c>
      <c r="L88" t="s">
        <v>597</v>
      </c>
      <c r="M88">
        <v>50</v>
      </c>
      <c r="N88" t="s">
        <v>107</v>
      </c>
      <c r="O88" t="s">
        <v>53</v>
      </c>
      <c r="P88" s="1" t="s">
        <v>598</v>
      </c>
      <c r="Q88" t="s">
        <v>599</v>
      </c>
      <c r="R88" t="s">
        <v>600</v>
      </c>
      <c r="S88" t="s">
        <v>601</v>
      </c>
      <c r="U88" t="s">
        <v>602</v>
      </c>
      <c r="Z88" t="s">
        <v>37</v>
      </c>
      <c r="AB88">
        <f t="shared" si="2"/>
        <v>1</v>
      </c>
    </row>
    <row r="89" spans="1:28" ht="15.75" customHeight="1" x14ac:dyDescent="0.35">
      <c r="A89" s="1">
        <v>52</v>
      </c>
      <c r="B89" s="3">
        <v>43456.790277777778</v>
      </c>
      <c r="C89" s="1">
        <v>16</v>
      </c>
      <c r="D89" s="1" t="s">
        <v>38</v>
      </c>
      <c r="E89" s="3">
        <v>43456.783333333333</v>
      </c>
      <c r="F89" s="3">
        <v>43456.790277777778</v>
      </c>
      <c r="G89" s="1">
        <v>10</v>
      </c>
      <c r="H89" s="1">
        <v>5</v>
      </c>
      <c r="I89" s="1" t="s">
        <v>324</v>
      </c>
      <c r="J89" s="1" t="s">
        <v>603</v>
      </c>
      <c r="K89" s="1" t="s">
        <v>40</v>
      </c>
      <c r="L89" s="1" t="s">
        <v>604</v>
      </c>
      <c r="M89" s="1">
        <v>30</v>
      </c>
      <c r="N89" s="1" t="s">
        <v>605</v>
      </c>
      <c r="O89" s="1" t="s">
        <v>81</v>
      </c>
      <c r="P89" s="1" t="s">
        <v>606</v>
      </c>
      <c r="Q89" s="1" t="s">
        <v>607</v>
      </c>
      <c r="R89" s="1" t="s">
        <v>608</v>
      </c>
      <c r="S89" s="1" t="s">
        <v>609</v>
      </c>
      <c r="T89" s="1" t="s">
        <v>610</v>
      </c>
      <c r="U89" s="1" t="s">
        <v>611</v>
      </c>
      <c r="V89" s="1" t="s">
        <v>88</v>
      </c>
      <c r="W89" s="1" t="s">
        <v>49</v>
      </c>
      <c r="X89" s="1" t="s">
        <v>88</v>
      </c>
      <c r="Y89" s="1" t="s">
        <v>612</v>
      </c>
      <c r="Z89" s="1" t="s">
        <v>69</v>
      </c>
      <c r="AB89">
        <f t="shared" si="2"/>
        <v>0</v>
      </c>
    </row>
    <row r="90" spans="1:28" ht="15.75" customHeight="1" x14ac:dyDescent="0.35">
      <c r="G90">
        <v>11</v>
      </c>
      <c r="H90">
        <v>11</v>
      </c>
      <c r="I90" t="s">
        <v>140</v>
      </c>
      <c r="K90" t="s">
        <v>79</v>
      </c>
      <c r="M90">
        <v>35</v>
      </c>
      <c r="N90" t="s">
        <v>613</v>
      </c>
      <c r="O90" t="s">
        <v>81</v>
      </c>
      <c r="P90" s="1" t="s">
        <v>614</v>
      </c>
      <c r="Q90" t="s">
        <v>615</v>
      </c>
      <c r="R90" t="s">
        <v>616</v>
      </c>
      <c r="S90" t="s">
        <v>617</v>
      </c>
      <c r="T90" s="2" t="s">
        <v>618</v>
      </c>
      <c r="U90" t="s">
        <v>619</v>
      </c>
      <c r="Y90" t="s">
        <v>620</v>
      </c>
      <c r="Z90" t="s">
        <v>37</v>
      </c>
      <c r="AA90" t="s">
        <v>621</v>
      </c>
      <c r="AB90">
        <f t="shared" si="2"/>
        <v>1</v>
      </c>
    </row>
    <row r="91" spans="1:28" ht="15.75" customHeight="1" x14ac:dyDescent="0.35">
      <c r="G91">
        <v>20</v>
      </c>
      <c r="H91">
        <v>15</v>
      </c>
      <c r="I91" t="s">
        <v>27</v>
      </c>
      <c r="K91" t="s">
        <v>28</v>
      </c>
      <c r="M91">
        <v>65</v>
      </c>
      <c r="N91" t="s">
        <v>107</v>
      </c>
      <c r="O91" t="s">
        <v>71</v>
      </c>
      <c r="P91" t="s">
        <v>622</v>
      </c>
      <c r="Q91" t="s">
        <v>44</v>
      </c>
      <c r="R91" t="s">
        <v>623</v>
      </c>
      <c r="T91" s="2" t="s">
        <v>624</v>
      </c>
      <c r="U91" t="s">
        <v>625</v>
      </c>
      <c r="Z91" t="s">
        <v>37</v>
      </c>
      <c r="AB91">
        <f t="shared" si="2"/>
        <v>1</v>
      </c>
    </row>
    <row r="92" spans="1:28" ht="15.75" customHeight="1" x14ac:dyDescent="0.35">
      <c r="G92">
        <v>20</v>
      </c>
      <c r="H92">
        <v>15</v>
      </c>
      <c r="I92" t="s">
        <v>90</v>
      </c>
      <c r="K92" t="s">
        <v>214</v>
      </c>
      <c r="M92">
        <v>140</v>
      </c>
      <c r="N92" t="s">
        <v>115</v>
      </c>
      <c r="O92" t="s">
        <v>141</v>
      </c>
      <c r="P92" t="s">
        <v>626</v>
      </c>
      <c r="S92" t="s">
        <v>627</v>
      </c>
      <c r="Z92" t="s">
        <v>76</v>
      </c>
    </row>
    <row r="93" spans="1:28" ht="15.75" customHeight="1" x14ac:dyDescent="0.35">
      <c r="G93">
        <v>30</v>
      </c>
      <c r="H93">
        <v>15</v>
      </c>
      <c r="I93" t="s">
        <v>27</v>
      </c>
      <c r="K93" t="s">
        <v>189</v>
      </c>
      <c r="M93">
        <v>60</v>
      </c>
      <c r="N93" t="s">
        <v>349</v>
      </c>
      <c r="O93" t="s">
        <v>53</v>
      </c>
      <c r="P93" s="1" t="s">
        <v>628</v>
      </c>
      <c r="Q93" t="s">
        <v>629</v>
      </c>
      <c r="R93" t="s">
        <v>630</v>
      </c>
      <c r="S93" t="s">
        <v>631</v>
      </c>
      <c r="T93" s="2" t="s">
        <v>632</v>
      </c>
      <c r="U93" t="s">
        <v>633</v>
      </c>
      <c r="Y93" t="s">
        <v>385</v>
      </c>
      <c r="Z93" t="s">
        <v>196</v>
      </c>
      <c r="AB93">
        <f t="shared" ref="AB93:AB102" si="3">COUNTIF(ListID,P93)</f>
        <v>1</v>
      </c>
    </row>
    <row r="94" spans="1:28" ht="15.75" customHeight="1" x14ac:dyDescent="0.35">
      <c r="G94">
        <v>38</v>
      </c>
      <c r="H94">
        <v>13</v>
      </c>
      <c r="I94" t="s">
        <v>90</v>
      </c>
      <c r="K94" t="s">
        <v>634</v>
      </c>
      <c r="M94">
        <v>140</v>
      </c>
      <c r="N94" t="s">
        <v>115</v>
      </c>
      <c r="O94" t="s">
        <v>30</v>
      </c>
      <c r="P94" s="1" t="s">
        <v>635</v>
      </c>
      <c r="Q94" t="s">
        <v>636</v>
      </c>
      <c r="R94" t="s">
        <v>637</v>
      </c>
      <c r="S94" t="s">
        <v>627</v>
      </c>
      <c r="Z94" t="s">
        <v>76</v>
      </c>
      <c r="AB94">
        <f t="shared" si="3"/>
        <v>0</v>
      </c>
    </row>
    <row r="95" spans="1:28" ht="15.75" customHeight="1" x14ac:dyDescent="0.35">
      <c r="G95">
        <v>30</v>
      </c>
      <c r="H95">
        <v>15</v>
      </c>
      <c r="I95" t="s">
        <v>27</v>
      </c>
      <c r="K95" t="s">
        <v>28</v>
      </c>
      <c r="M95">
        <v>40</v>
      </c>
      <c r="N95" t="s">
        <v>107</v>
      </c>
      <c r="O95" t="s">
        <v>71</v>
      </c>
      <c r="P95" t="s">
        <v>638</v>
      </c>
      <c r="Q95" t="s">
        <v>639</v>
      </c>
      <c r="R95" t="s">
        <v>640</v>
      </c>
      <c r="S95" t="s">
        <v>641</v>
      </c>
      <c r="U95" t="s">
        <v>642</v>
      </c>
      <c r="Z95" t="s">
        <v>37</v>
      </c>
      <c r="AB95">
        <f t="shared" si="3"/>
        <v>1</v>
      </c>
    </row>
    <row r="96" spans="1:28" ht="15.75" customHeight="1" x14ac:dyDescent="0.35">
      <c r="G96">
        <v>34</v>
      </c>
      <c r="H96">
        <v>14</v>
      </c>
      <c r="I96" t="s">
        <v>27</v>
      </c>
      <c r="K96" t="s">
        <v>28</v>
      </c>
      <c r="M96">
        <v>65</v>
      </c>
      <c r="N96" t="s">
        <v>301</v>
      </c>
      <c r="O96" t="s">
        <v>53</v>
      </c>
      <c r="P96" s="1" t="s">
        <v>643</v>
      </c>
      <c r="Q96" t="s">
        <v>639</v>
      </c>
      <c r="R96" t="s">
        <v>644</v>
      </c>
      <c r="S96" t="s">
        <v>645</v>
      </c>
      <c r="U96" t="s">
        <v>646</v>
      </c>
      <c r="Y96" t="s">
        <v>647</v>
      </c>
      <c r="Z96" t="s">
        <v>51</v>
      </c>
      <c r="AB96">
        <f t="shared" si="3"/>
        <v>1</v>
      </c>
    </row>
    <row r="97" spans="1:28" ht="15.75" customHeight="1" x14ac:dyDescent="0.35">
      <c r="G97">
        <v>35</v>
      </c>
      <c r="H97">
        <v>15</v>
      </c>
      <c r="I97" t="s">
        <v>428</v>
      </c>
      <c r="K97" t="s">
        <v>429</v>
      </c>
      <c r="M97">
        <v>180</v>
      </c>
      <c r="N97" t="s">
        <v>115</v>
      </c>
      <c r="O97" t="s">
        <v>141</v>
      </c>
      <c r="P97" t="s">
        <v>648</v>
      </c>
      <c r="Q97" t="s">
        <v>649</v>
      </c>
      <c r="R97" t="s">
        <v>650</v>
      </c>
      <c r="S97" t="s">
        <v>651</v>
      </c>
      <c r="U97" t="s">
        <v>652</v>
      </c>
      <c r="Z97" t="s">
        <v>76</v>
      </c>
      <c r="AB97">
        <f t="shared" si="3"/>
        <v>0</v>
      </c>
    </row>
    <row r="98" spans="1:28" ht="15.75" customHeight="1" x14ac:dyDescent="0.35">
      <c r="G98">
        <v>23</v>
      </c>
      <c r="H98">
        <v>14</v>
      </c>
      <c r="I98" t="s">
        <v>27</v>
      </c>
      <c r="K98" t="s">
        <v>28</v>
      </c>
      <c r="M98">
        <v>105</v>
      </c>
      <c r="N98" t="s">
        <v>115</v>
      </c>
      <c r="O98" t="s">
        <v>53</v>
      </c>
      <c r="P98" s="1" t="s">
        <v>653</v>
      </c>
      <c r="Q98" t="s">
        <v>416</v>
      </c>
      <c r="R98" t="s">
        <v>654</v>
      </c>
      <c r="S98" t="s">
        <v>655</v>
      </c>
      <c r="U98" t="s">
        <v>656</v>
      </c>
      <c r="Z98" t="s">
        <v>174</v>
      </c>
      <c r="AB98">
        <f t="shared" si="3"/>
        <v>0</v>
      </c>
    </row>
    <row r="99" spans="1:28" ht="15.75" customHeight="1" x14ac:dyDescent="0.35">
      <c r="A99" s="1">
        <v>49</v>
      </c>
      <c r="B99" s="3">
        <v>43456.237500000003</v>
      </c>
      <c r="C99" s="1">
        <v>16</v>
      </c>
      <c r="D99" s="1" t="s">
        <v>38</v>
      </c>
      <c r="E99" s="3">
        <v>43456.232638888891</v>
      </c>
      <c r="F99" s="3">
        <v>43456.237500000003</v>
      </c>
      <c r="G99" s="1">
        <v>46</v>
      </c>
      <c r="H99" s="1">
        <v>14</v>
      </c>
      <c r="I99" s="1" t="s">
        <v>324</v>
      </c>
      <c r="J99" s="1"/>
      <c r="K99" s="1" t="s">
        <v>40</v>
      </c>
      <c r="L99" s="1"/>
      <c r="M99" s="1">
        <v>75</v>
      </c>
      <c r="N99" s="1" t="s">
        <v>657</v>
      </c>
      <c r="O99" s="1" t="s">
        <v>42</v>
      </c>
      <c r="P99" s="1" t="s">
        <v>658</v>
      </c>
      <c r="Q99" s="1" t="s">
        <v>659</v>
      </c>
      <c r="R99" s="1" t="s">
        <v>660</v>
      </c>
      <c r="S99" s="1" t="s">
        <v>661</v>
      </c>
      <c r="T99" s="1" t="s">
        <v>662</v>
      </c>
      <c r="U99" s="1" t="s">
        <v>663</v>
      </c>
      <c r="V99" s="1" t="s">
        <v>49</v>
      </c>
      <c r="W99" s="1" t="s">
        <v>88</v>
      </c>
      <c r="X99" s="1" t="s">
        <v>88</v>
      </c>
      <c r="Y99" s="1" t="s">
        <v>664</v>
      </c>
      <c r="Z99" s="1" t="s">
        <v>51</v>
      </c>
      <c r="AB99">
        <f t="shared" si="3"/>
        <v>1</v>
      </c>
    </row>
    <row r="100" spans="1:28" ht="15.75" customHeight="1" x14ac:dyDescent="0.35">
      <c r="A100" s="1">
        <v>37</v>
      </c>
      <c r="B100" s="3">
        <v>43454.838888888888</v>
      </c>
      <c r="C100" s="1">
        <v>16</v>
      </c>
      <c r="D100" s="1" t="s">
        <v>38</v>
      </c>
      <c r="E100" s="3">
        <v>43454.834722222222</v>
      </c>
      <c r="F100" s="3">
        <v>43454.838888888888</v>
      </c>
      <c r="G100" s="1">
        <v>11</v>
      </c>
      <c r="H100" s="1">
        <v>7</v>
      </c>
      <c r="I100" s="1" t="s">
        <v>324</v>
      </c>
      <c r="J100" s="1"/>
      <c r="K100" s="1" t="s">
        <v>214</v>
      </c>
      <c r="L100" s="1"/>
      <c r="M100" s="1">
        <v>40</v>
      </c>
      <c r="N100" s="1" t="s">
        <v>665</v>
      </c>
      <c r="O100" s="1" t="s">
        <v>81</v>
      </c>
      <c r="P100" s="1" t="s">
        <v>666</v>
      </c>
      <c r="Q100" s="1" t="s">
        <v>667</v>
      </c>
      <c r="R100" s="1" t="s">
        <v>668</v>
      </c>
      <c r="S100" s="1" t="s">
        <v>669</v>
      </c>
      <c r="T100" s="1" t="s">
        <v>670</v>
      </c>
      <c r="U100" s="1"/>
      <c r="V100" s="1" t="s">
        <v>88</v>
      </c>
      <c r="W100" s="1" t="s">
        <v>49</v>
      </c>
      <c r="X100" s="1" t="s">
        <v>88</v>
      </c>
      <c r="Y100" s="1" t="s">
        <v>300</v>
      </c>
      <c r="Z100" s="1" t="s">
        <v>37</v>
      </c>
      <c r="AB100">
        <f t="shared" si="3"/>
        <v>1</v>
      </c>
    </row>
    <row r="101" spans="1:28" ht="15.75" customHeight="1" x14ac:dyDescent="0.35">
      <c r="G101">
        <v>40</v>
      </c>
      <c r="H101">
        <v>10</v>
      </c>
      <c r="I101" t="s">
        <v>90</v>
      </c>
      <c r="K101" t="s">
        <v>28</v>
      </c>
      <c r="M101">
        <v>210</v>
      </c>
      <c r="N101" t="s">
        <v>115</v>
      </c>
      <c r="O101" t="s">
        <v>53</v>
      </c>
      <c r="P101" s="1" t="s">
        <v>671</v>
      </c>
      <c r="Q101" t="s">
        <v>177</v>
      </c>
      <c r="R101" t="s">
        <v>672</v>
      </c>
      <c r="T101" s="2" t="s">
        <v>673</v>
      </c>
      <c r="U101" t="s">
        <v>674</v>
      </c>
      <c r="Z101" t="s">
        <v>167</v>
      </c>
      <c r="AB101">
        <f t="shared" si="3"/>
        <v>0</v>
      </c>
    </row>
    <row r="102" spans="1:28" ht="15.75" customHeight="1" x14ac:dyDescent="0.35">
      <c r="A102" s="1">
        <v>30</v>
      </c>
      <c r="B102" s="3">
        <v>43447.261111111111</v>
      </c>
      <c r="C102" s="1">
        <v>16</v>
      </c>
      <c r="D102" s="1" t="s">
        <v>38</v>
      </c>
      <c r="E102" s="3">
        <v>43447.257638888892</v>
      </c>
      <c r="F102" s="3">
        <v>43447.261111111111</v>
      </c>
      <c r="G102" s="1">
        <v>22</v>
      </c>
      <c r="H102" s="1">
        <v>22</v>
      </c>
      <c r="I102" s="1" t="s">
        <v>324</v>
      </c>
      <c r="J102" s="1" t="s">
        <v>675</v>
      </c>
      <c r="K102" s="1" t="s">
        <v>40</v>
      </c>
      <c r="L102" s="1"/>
      <c r="M102" s="1">
        <v>60</v>
      </c>
      <c r="N102" s="1" t="s">
        <v>676</v>
      </c>
      <c r="O102" s="1" t="s">
        <v>42</v>
      </c>
      <c r="P102" s="1" t="s">
        <v>677</v>
      </c>
      <c r="Q102" s="1" t="s">
        <v>678</v>
      </c>
      <c r="R102" s="1" t="s">
        <v>679</v>
      </c>
      <c r="S102" s="1" t="s">
        <v>680</v>
      </c>
      <c r="T102" s="1" t="s">
        <v>681</v>
      </c>
      <c r="U102" s="1" t="s">
        <v>682</v>
      </c>
      <c r="V102" s="1" t="s">
        <v>88</v>
      </c>
      <c r="W102" s="1" t="s">
        <v>49</v>
      </c>
      <c r="X102" s="1" t="s">
        <v>88</v>
      </c>
      <c r="Y102" s="1" t="s">
        <v>385</v>
      </c>
      <c r="Z102" s="1" t="s">
        <v>37</v>
      </c>
      <c r="AB102">
        <f t="shared" si="3"/>
        <v>1</v>
      </c>
    </row>
    <row r="103" spans="1:28" ht="15.75" customHeight="1" x14ac:dyDescent="0.35">
      <c r="G103">
        <v>46</v>
      </c>
      <c r="H103">
        <v>16</v>
      </c>
      <c r="I103" t="s">
        <v>90</v>
      </c>
      <c r="K103" t="s">
        <v>28</v>
      </c>
      <c r="M103">
        <v>60</v>
      </c>
      <c r="N103" t="s">
        <v>683</v>
      </c>
      <c r="O103" t="s">
        <v>141</v>
      </c>
      <c r="P103" t="s">
        <v>684</v>
      </c>
      <c r="Q103" t="s">
        <v>223</v>
      </c>
      <c r="R103" t="s">
        <v>685</v>
      </c>
      <c r="T103" s="2" t="s">
        <v>686</v>
      </c>
      <c r="U103" t="s">
        <v>687</v>
      </c>
      <c r="Z103" t="s">
        <v>196</v>
      </c>
    </row>
    <row r="104" spans="1:28" ht="15.75" customHeight="1" x14ac:dyDescent="0.35">
      <c r="G104">
        <v>60</v>
      </c>
      <c r="H104">
        <v>20</v>
      </c>
      <c r="I104" t="s">
        <v>27</v>
      </c>
      <c r="K104" t="s">
        <v>28</v>
      </c>
      <c r="M104">
        <v>50</v>
      </c>
      <c r="N104" t="s">
        <v>688</v>
      </c>
      <c r="O104" t="s">
        <v>81</v>
      </c>
      <c r="P104" s="1" t="s">
        <v>689</v>
      </c>
      <c r="Q104" t="s">
        <v>690</v>
      </c>
      <c r="R104" t="s">
        <v>691</v>
      </c>
      <c r="S104" t="s">
        <v>692</v>
      </c>
      <c r="U104" t="s">
        <v>693</v>
      </c>
      <c r="Y104" t="s">
        <v>694</v>
      </c>
      <c r="Z104" t="s">
        <v>37</v>
      </c>
      <c r="AB104">
        <f t="shared" ref="AB104:AB138" si="4">COUNTIF(ListID,P104)</f>
        <v>0</v>
      </c>
    </row>
    <row r="105" spans="1:28" ht="15.75" customHeight="1" x14ac:dyDescent="0.35">
      <c r="A105" s="1">
        <v>46</v>
      </c>
      <c r="B105" s="3">
        <v>43455.861805555556</v>
      </c>
      <c r="C105" s="1">
        <v>16</v>
      </c>
      <c r="D105" s="1" t="s">
        <v>38</v>
      </c>
      <c r="E105" s="3">
        <v>43455.854166666664</v>
      </c>
      <c r="F105" s="3">
        <v>43455.861805555556</v>
      </c>
      <c r="G105" s="1">
        <v>31</v>
      </c>
      <c r="H105" s="1">
        <v>3</v>
      </c>
      <c r="I105" s="1" t="s">
        <v>324</v>
      </c>
      <c r="J105" s="1"/>
      <c r="K105" s="1" t="s">
        <v>40</v>
      </c>
      <c r="L105" s="1"/>
      <c r="M105" s="1">
        <v>120</v>
      </c>
      <c r="N105" s="1" t="s">
        <v>541</v>
      </c>
      <c r="O105" s="1" t="s">
        <v>42</v>
      </c>
      <c r="P105" s="1" t="s">
        <v>695</v>
      </c>
      <c r="Q105" s="1" t="s">
        <v>696</v>
      </c>
      <c r="R105" s="1" t="s">
        <v>697</v>
      </c>
      <c r="S105" s="1" t="s">
        <v>698</v>
      </c>
      <c r="T105" s="1" t="s">
        <v>699</v>
      </c>
      <c r="U105" s="1" t="s">
        <v>700</v>
      </c>
      <c r="V105" s="1" t="s">
        <v>49</v>
      </c>
      <c r="W105" s="1" t="s">
        <v>88</v>
      </c>
      <c r="X105" s="1" t="s">
        <v>88</v>
      </c>
      <c r="Y105" s="1" t="s">
        <v>701</v>
      </c>
      <c r="Z105" s="1" t="s">
        <v>51</v>
      </c>
      <c r="AB105">
        <f t="shared" si="4"/>
        <v>1</v>
      </c>
    </row>
    <row r="106" spans="1:28" ht="15.75" customHeight="1" x14ac:dyDescent="0.35">
      <c r="G106">
        <v>10</v>
      </c>
      <c r="H106">
        <v>10</v>
      </c>
      <c r="I106" t="s">
        <v>90</v>
      </c>
      <c r="K106" t="s">
        <v>214</v>
      </c>
      <c r="M106">
        <v>4</v>
      </c>
      <c r="N106" t="s">
        <v>107</v>
      </c>
      <c r="O106" t="s">
        <v>81</v>
      </c>
      <c r="P106" s="1" t="s">
        <v>702</v>
      </c>
      <c r="Q106" t="s">
        <v>703</v>
      </c>
      <c r="R106" t="s">
        <v>704</v>
      </c>
      <c r="S106" t="s">
        <v>705</v>
      </c>
      <c r="Z106" t="s">
        <v>212</v>
      </c>
      <c r="AB106">
        <f t="shared" si="4"/>
        <v>0</v>
      </c>
    </row>
    <row r="107" spans="1:28" ht="15.75" customHeight="1" x14ac:dyDescent="0.35">
      <c r="G107">
        <v>40</v>
      </c>
      <c r="H107">
        <v>23</v>
      </c>
      <c r="I107" t="s">
        <v>27</v>
      </c>
      <c r="K107" t="s">
        <v>28</v>
      </c>
      <c r="M107">
        <v>54</v>
      </c>
      <c r="N107" t="s">
        <v>199</v>
      </c>
      <c r="O107" t="s">
        <v>53</v>
      </c>
      <c r="P107" s="1" t="s">
        <v>706</v>
      </c>
      <c r="Q107" t="s">
        <v>406</v>
      </c>
      <c r="R107" t="s">
        <v>707</v>
      </c>
      <c r="S107" t="s">
        <v>708</v>
      </c>
      <c r="T107" s="2" t="s">
        <v>709</v>
      </c>
      <c r="U107" t="s">
        <v>710</v>
      </c>
      <c r="Y107" t="s">
        <v>497</v>
      </c>
      <c r="Z107" t="s">
        <v>167</v>
      </c>
      <c r="AB107">
        <f t="shared" si="4"/>
        <v>1</v>
      </c>
    </row>
    <row r="108" spans="1:28" ht="15.75" customHeight="1" x14ac:dyDescent="0.35">
      <c r="A108" s="1">
        <v>25</v>
      </c>
      <c r="B108" s="3">
        <v>43446.376388888886</v>
      </c>
      <c r="C108" s="1">
        <v>16</v>
      </c>
      <c r="D108" s="1" t="s">
        <v>38</v>
      </c>
      <c r="E108" s="3">
        <v>43446.371527777781</v>
      </c>
      <c r="F108" s="3">
        <v>43446.376388888886</v>
      </c>
      <c r="G108" s="1">
        <v>34</v>
      </c>
      <c r="H108" s="1">
        <v>14</v>
      </c>
      <c r="I108" s="1" t="s">
        <v>27</v>
      </c>
      <c r="J108" s="1"/>
      <c r="K108" s="1" t="s">
        <v>40</v>
      </c>
      <c r="L108" s="1"/>
      <c r="M108" s="1">
        <v>60</v>
      </c>
      <c r="N108" s="1" t="s">
        <v>711</v>
      </c>
      <c r="O108" s="1" t="s">
        <v>42</v>
      </c>
      <c r="P108" s="1" t="s">
        <v>712</v>
      </c>
      <c r="Q108" s="1" t="s">
        <v>713</v>
      </c>
      <c r="R108" s="1" t="s">
        <v>714</v>
      </c>
      <c r="S108" s="1" t="s">
        <v>715</v>
      </c>
      <c r="T108" s="1" t="s">
        <v>716</v>
      </c>
      <c r="U108" s="1" t="s">
        <v>717</v>
      </c>
      <c r="V108" s="1" t="s">
        <v>88</v>
      </c>
      <c r="W108" s="1" t="s">
        <v>49</v>
      </c>
      <c r="X108" s="1" t="s">
        <v>88</v>
      </c>
      <c r="Y108" s="6">
        <v>0.375</v>
      </c>
      <c r="Z108" s="1" t="s">
        <v>51</v>
      </c>
      <c r="AB108">
        <f t="shared" si="4"/>
        <v>1</v>
      </c>
    </row>
    <row r="109" spans="1:28" ht="15.75" customHeight="1" x14ac:dyDescent="0.35">
      <c r="G109">
        <v>28</v>
      </c>
      <c r="H109">
        <v>12</v>
      </c>
      <c r="I109" t="s">
        <v>27</v>
      </c>
      <c r="K109" t="s">
        <v>28</v>
      </c>
      <c r="M109">
        <v>43</v>
      </c>
      <c r="N109" t="s">
        <v>718</v>
      </c>
      <c r="O109" t="s">
        <v>53</v>
      </c>
      <c r="P109" s="1" t="s">
        <v>719</v>
      </c>
      <c r="Q109" t="s">
        <v>720</v>
      </c>
      <c r="R109" t="s">
        <v>721</v>
      </c>
      <c r="S109" t="s">
        <v>722</v>
      </c>
      <c r="U109" t="s">
        <v>723</v>
      </c>
      <c r="Y109" t="s">
        <v>724</v>
      </c>
      <c r="Z109" t="s">
        <v>37</v>
      </c>
      <c r="AB109">
        <f t="shared" si="4"/>
        <v>1</v>
      </c>
    </row>
    <row r="110" spans="1:28" ht="15.75" customHeight="1" x14ac:dyDescent="0.35">
      <c r="G110">
        <v>20</v>
      </c>
      <c r="H110">
        <v>7</v>
      </c>
      <c r="I110" t="s">
        <v>725</v>
      </c>
      <c r="K110" t="s">
        <v>214</v>
      </c>
      <c r="M110">
        <v>75</v>
      </c>
      <c r="N110" t="s">
        <v>70</v>
      </c>
      <c r="O110" t="s">
        <v>229</v>
      </c>
      <c r="P110" s="1" t="s">
        <v>726</v>
      </c>
      <c r="Q110" t="s">
        <v>727</v>
      </c>
      <c r="R110" t="s">
        <v>728</v>
      </c>
      <c r="S110" t="s">
        <v>729</v>
      </c>
      <c r="U110" t="s">
        <v>730</v>
      </c>
      <c r="Z110" t="s">
        <v>76</v>
      </c>
      <c r="AB110">
        <f t="shared" si="4"/>
        <v>0</v>
      </c>
    </row>
    <row r="111" spans="1:28" ht="15.75" customHeight="1" x14ac:dyDescent="0.35">
      <c r="G111">
        <v>35</v>
      </c>
      <c r="H111">
        <v>12</v>
      </c>
      <c r="I111" t="s">
        <v>27</v>
      </c>
      <c r="K111" t="s">
        <v>28</v>
      </c>
      <c r="M111">
        <v>30</v>
      </c>
      <c r="N111" t="s">
        <v>731</v>
      </c>
      <c r="O111" t="s">
        <v>53</v>
      </c>
      <c r="P111" s="1" t="s">
        <v>732</v>
      </c>
      <c r="Q111" t="s">
        <v>733</v>
      </c>
      <c r="R111" t="s">
        <v>734</v>
      </c>
      <c r="S111" t="s">
        <v>735</v>
      </c>
      <c r="T111" s="2" t="s">
        <v>736</v>
      </c>
      <c r="AA111" t="s">
        <v>737</v>
      </c>
      <c r="AB111">
        <f t="shared" si="4"/>
        <v>0</v>
      </c>
    </row>
    <row r="112" spans="1:28" ht="15.75" customHeight="1" x14ac:dyDescent="0.35">
      <c r="A112" s="1">
        <v>26</v>
      </c>
      <c r="B112" s="3">
        <v>43446.495833333334</v>
      </c>
      <c r="C112" s="1">
        <v>16</v>
      </c>
      <c r="D112" s="1" t="s">
        <v>38</v>
      </c>
      <c r="E112" s="3">
        <v>43446.491666666669</v>
      </c>
      <c r="F112" s="3">
        <v>43446.495833333334</v>
      </c>
      <c r="G112" s="1">
        <v>1</v>
      </c>
      <c r="H112" s="1">
        <v>1</v>
      </c>
      <c r="I112" s="1" t="s">
        <v>27</v>
      </c>
      <c r="J112" s="1" t="s">
        <v>738</v>
      </c>
      <c r="K112" s="1" t="s">
        <v>40</v>
      </c>
      <c r="L112" s="1" t="s">
        <v>739</v>
      </c>
      <c r="M112" s="1">
        <v>22</v>
      </c>
      <c r="N112" s="1" t="s">
        <v>740</v>
      </c>
      <c r="O112" s="1" t="s">
        <v>229</v>
      </c>
      <c r="P112" s="1" t="s">
        <v>741</v>
      </c>
      <c r="Q112" s="1" t="s">
        <v>742</v>
      </c>
      <c r="R112" s="1" t="s">
        <v>743</v>
      </c>
      <c r="S112" s="1" t="s">
        <v>744</v>
      </c>
      <c r="T112" s="1" t="s">
        <v>745</v>
      </c>
      <c r="U112" s="1" t="s">
        <v>746</v>
      </c>
      <c r="V112" s="1" t="s">
        <v>88</v>
      </c>
      <c r="W112" s="1" t="s">
        <v>49</v>
      </c>
      <c r="X112" s="1" t="s">
        <v>88</v>
      </c>
      <c r="Y112" s="1" t="s">
        <v>259</v>
      </c>
      <c r="Z112" s="1" t="s">
        <v>51</v>
      </c>
      <c r="AB112">
        <f t="shared" si="4"/>
        <v>0</v>
      </c>
    </row>
    <row r="113" spans="1:28" ht="15.75" customHeight="1" x14ac:dyDescent="0.35">
      <c r="A113" s="1">
        <v>20</v>
      </c>
      <c r="B113" s="3">
        <v>43445.479166666664</v>
      </c>
      <c r="C113" s="1">
        <v>16</v>
      </c>
      <c r="D113" s="1" t="s">
        <v>38</v>
      </c>
      <c r="E113" s="3">
        <v>43445.477083333331</v>
      </c>
      <c r="F113" s="3">
        <v>43445.479166666664</v>
      </c>
      <c r="G113" s="1">
        <v>10</v>
      </c>
      <c r="H113" s="1">
        <v>3</v>
      </c>
      <c r="I113" s="1" t="s">
        <v>324</v>
      </c>
      <c r="J113" s="1"/>
      <c r="K113" s="1" t="s">
        <v>214</v>
      </c>
      <c r="L113" s="1"/>
      <c r="M113" s="1">
        <v>90</v>
      </c>
      <c r="N113" s="1" t="s">
        <v>747</v>
      </c>
      <c r="O113" s="1" t="s">
        <v>92</v>
      </c>
      <c r="P113" s="1" t="s">
        <v>748</v>
      </c>
      <c r="Q113" s="1" t="s">
        <v>749</v>
      </c>
      <c r="R113" s="1" t="s">
        <v>750</v>
      </c>
      <c r="S113" s="1" t="s">
        <v>751</v>
      </c>
      <c r="T113" s="1" t="s">
        <v>752</v>
      </c>
      <c r="U113" s="1" t="s">
        <v>753</v>
      </c>
      <c r="V113" s="1" t="s">
        <v>88</v>
      </c>
      <c r="W113" s="1" t="s">
        <v>49</v>
      </c>
      <c r="X113" s="1" t="s">
        <v>88</v>
      </c>
      <c r="Y113" s="1" t="s">
        <v>754</v>
      </c>
      <c r="Z113" s="1" t="s">
        <v>51</v>
      </c>
      <c r="AB113">
        <f t="shared" si="4"/>
        <v>1</v>
      </c>
    </row>
    <row r="114" spans="1:28" ht="15.75" customHeight="1" x14ac:dyDescent="0.35">
      <c r="A114" s="1">
        <v>42</v>
      </c>
      <c r="B114" s="3">
        <v>43455.551388888889</v>
      </c>
      <c r="C114" s="1">
        <v>16</v>
      </c>
      <c r="D114" s="1" t="s">
        <v>38</v>
      </c>
      <c r="E114" s="3">
        <v>43455.544444444444</v>
      </c>
      <c r="F114" s="3">
        <v>43455.551388888889</v>
      </c>
      <c r="G114" s="1">
        <v>31</v>
      </c>
      <c r="H114" s="1">
        <v>19</v>
      </c>
      <c r="I114" s="1" t="s">
        <v>77</v>
      </c>
      <c r="J114" s="1"/>
      <c r="K114" s="1" t="s">
        <v>79</v>
      </c>
      <c r="L114" s="1"/>
      <c r="M114" s="1">
        <v>84</v>
      </c>
      <c r="N114" s="1" t="s">
        <v>755</v>
      </c>
      <c r="O114" s="1" t="s">
        <v>42</v>
      </c>
      <c r="P114" s="1" t="s">
        <v>756</v>
      </c>
      <c r="Q114" s="1" t="s">
        <v>757</v>
      </c>
      <c r="R114" s="1" t="s">
        <v>758</v>
      </c>
      <c r="S114" s="1" t="s">
        <v>759</v>
      </c>
      <c r="T114" s="1" t="s">
        <v>760</v>
      </c>
      <c r="U114" s="1" t="s">
        <v>761</v>
      </c>
      <c r="V114" s="1" t="s">
        <v>49</v>
      </c>
      <c r="W114" s="1" t="s">
        <v>88</v>
      </c>
      <c r="X114" s="1" t="s">
        <v>49</v>
      </c>
      <c r="Y114" s="1" t="s">
        <v>762</v>
      </c>
      <c r="Z114" s="1" t="s">
        <v>51</v>
      </c>
      <c r="AB114">
        <f t="shared" si="4"/>
        <v>1</v>
      </c>
    </row>
    <row r="115" spans="1:28" ht="15.75" customHeight="1" x14ac:dyDescent="0.35">
      <c r="A115" s="1">
        <v>36</v>
      </c>
      <c r="B115" s="3">
        <v>43454.631944444445</v>
      </c>
      <c r="C115" s="1">
        <v>16</v>
      </c>
      <c r="D115" s="1" t="s">
        <v>38</v>
      </c>
      <c r="E115" s="3">
        <v>43454.627083333333</v>
      </c>
      <c r="F115" s="3">
        <v>43454.631944444445</v>
      </c>
      <c r="G115" s="1">
        <v>32</v>
      </c>
      <c r="H115" s="1">
        <v>22</v>
      </c>
      <c r="I115" s="1" t="s">
        <v>27</v>
      </c>
      <c r="J115" s="1" t="s">
        <v>763</v>
      </c>
      <c r="K115" s="1" t="s">
        <v>40</v>
      </c>
      <c r="L115" s="1" t="s">
        <v>764</v>
      </c>
      <c r="M115" s="1">
        <v>30</v>
      </c>
      <c r="N115" s="1" t="s">
        <v>107</v>
      </c>
      <c r="O115" s="1" t="s">
        <v>42</v>
      </c>
      <c r="P115" s="1" t="s">
        <v>765</v>
      </c>
      <c r="Q115" s="1" t="s">
        <v>766</v>
      </c>
      <c r="R115" s="1" t="s">
        <v>767</v>
      </c>
      <c r="S115" s="1" t="s">
        <v>768</v>
      </c>
      <c r="T115" s="1" t="s">
        <v>769</v>
      </c>
      <c r="U115" s="1" t="s">
        <v>770</v>
      </c>
      <c r="V115" s="1" t="s">
        <v>88</v>
      </c>
      <c r="W115" s="1" t="s">
        <v>49</v>
      </c>
      <c r="X115" s="1" t="s">
        <v>49</v>
      </c>
      <c r="Y115" s="1" t="s">
        <v>771</v>
      </c>
      <c r="Z115" s="1" t="s">
        <v>51</v>
      </c>
      <c r="AB115">
        <f t="shared" si="4"/>
        <v>1</v>
      </c>
    </row>
    <row r="116" spans="1:28" ht="15.75" customHeight="1" x14ac:dyDescent="0.35">
      <c r="A116" s="1">
        <v>47</v>
      </c>
      <c r="B116" s="3">
        <v>43455.869444444441</v>
      </c>
      <c r="C116" s="1">
        <v>16</v>
      </c>
      <c r="D116" s="1" t="s">
        <v>38</v>
      </c>
      <c r="E116" s="3">
        <v>43455.863194444442</v>
      </c>
      <c r="F116" s="3">
        <v>43455.869444444441</v>
      </c>
      <c r="G116" s="1">
        <v>30</v>
      </c>
      <c r="H116" s="1">
        <v>15</v>
      </c>
      <c r="I116" s="1" t="s">
        <v>27</v>
      </c>
      <c r="J116" s="1" t="s">
        <v>772</v>
      </c>
      <c r="K116" s="1" t="s">
        <v>40</v>
      </c>
      <c r="L116" s="1" t="s">
        <v>773</v>
      </c>
      <c r="M116" s="1">
        <v>40</v>
      </c>
      <c r="N116" s="1" t="s">
        <v>115</v>
      </c>
      <c r="O116" s="1" t="s">
        <v>81</v>
      </c>
      <c r="P116" s="1" t="s">
        <v>774</v>
      </c>
      <c r="Q116" s="1" t="s">
        <v>775</v>
      </c>
      <c r="R116" s="1" t="s">
        <v>776</v>
      </c>
      <c r="S116" s="1" t="s">
        <v>777</v>
      </c>
      <c r="T116" s="1" t="s">
        <v>778</v>
      </c>
      <c r="U116" s="1" t="s">
        <v>779</v>
      </c>
      <c r="V116" s="1" t="s">
        <v>49</v>
      </c>
      <c r="W116" s="1" t="s">
        <v>49</v>
      </c>
      <c r="X116" s="1" t="s">
        <v>88</v>
      </c>
      <c r="Y116" s="1" t="s">
        <v>780</v>
      </c>
      <c r="Z116" s="1" t="s">
        <v>51</v>
      </c>
      <c r="AB116">
        <f t="shared" si="4"/>
        <v>0</v>
      </c>
    </row>
    <row r="117" spans="1:28" ht="15.75" customHeight="1" x14ac:dyDescent="0.35">
      <c r="G117">
        <v>40</v>
      </c>
      <c r="H117">
        <v>14</v>
      </c>
      <c r="I117" t="s">
        <v>27</v>
      </c>
      <c r="K117" t="s">
        <v>79</v>
      </c>
      <c r="M117">
        <v>97</v>
      </c>
      <c r="N117" t="s">
        <v>781</v>
      </c>
      <c r="O117" t="s">
        <v>53</v>
      </c>
      <c r="P117" s="1" t="s">
        <v>782</v>
      </c>
      <c r="Q117" t="s">
        <v>783</v>
      </c>
      <c r="R117" t="s">
        <v>784</v>
      </c>
      <c r="S117" t="s">
        <v>785</v>
      </c>
      <c r="U117" t="s">
        <v>786</v>
      </c>
      <c r="Y117" s="4">
        <v>0.375</v>
      </c>
      <c r="Z117" t="s">
        <v>174</v>
      </c>
      <c r="AB117">
        <f t="shared" si="4"/>
        <v>0</v>
      </c>
    </row>
    <row r="118" spans="1:28" ht="15.75" customHeight="1" x14ac:dyDescent="0.35">
      <c r="G118">
        <v>42</v>
      </c>
      <c r="H118">
        <v>12</v>
      </c>
      <c r="I118" t="s">
        <v>27</v>
      </c>
      <c r="K118" t="s">
        <v>28</v>
      </c>
      <c r="M118">
        <v>60</v>
      </c>
      <c r="N118" t="s">
        <v>107</v>
      </c>
      <c r="O118" t="s">
        <v>134</v>
      </c>
      <c r="P118" t="s">
        <v>787</v>
      </c>
      <c r="Q118" t="s">
        <v>44</v>
      </c>
      <c r="R118" t="s">
        <v>788</v>
      </c>
      <c r="S118" t="s">
        <v>789</v>
      </c>
      <c r="T118" s="2" t="s">
        <v>790</v>
      </c>
      <c r="U118" t="s">
        <v>791</v>
      </c>
      <c r="Y118" t="s">
        <v>497</v>
      </c>
      <c r="Z118" t="s">
        <v>37</v>
      </c>
      <c r="AB118">
        <f t="shared" si="4"/>
        <v>0</v>
      </c>
    </row>
    <row r="119" spans="1:28" ht="15.75" customHeight="1" x14ac:dyDescent="0.35">
      <c r="A119" s="1">
        <v>9</v>
      </c>
      <c r="B119" s="3">
        <v>43444.80972222222</v>
      </c>
      <c r="C119" s="1">
        <v>16</v>
      </c>
      <c r="D119" s="1" t="s">
        <v>38</v>
      </c>
      <c r="E119" s="3">
        <v>43444.804861111108</v>
      </c>
      <c r="F119" s="3">
        <v>43444.80972222222</v>
      </c>
      <c r="G119" s="1">
        <v>40</v>
      </c>
      <c r="H119" s="1">
        <v>10.5</v>
      </c>
      <c r="I119" s="1" t="s">
        <v>324</v>
      </c>
      <c r="J119" s="1"/>
      <c r="K119" s="1" t="s">
        <v>40</v>
      </c>
      <c r="L119" s="1"/>
      <c r="M119" s="1">
        <v>50</v>
      </c>
      <c r="N119" s="1" t="s">
        <v>792</v>
      </c>
      <c r="O119" s="1" t="s">
        <v>42</v>
      </c>
      <c r="P119" s="1" t="s">
        <v>793</v>
      </c>
      <c r="Q119" s="1" t="s">
        <v>794</v>
      </c>
      <c r="R119" s="1" t="s">
        <v>795</v>
      </c>
      <c r="S119" s="1" t="s">
        <v>796</v>
      </c>
      <c r="T119" s="1" t="s">
        <v>797</v>
      </c>
      <c r="U119" s="1" t="s">
        <v>798</v>
      </c>
      <c r="V119" s="1" t="s">
        <v>88</v>
      </c>
      <c r="W119" s="1" t="s">
        <v>49</v>
      </c>
      <c r="X119" s="1" t="s">
        <v>88</v>
      </c>
      <c r="Y119" s="1">
        <v>8</v>
      </c>
      <c r="Z119" s="1" t="s">
        <v>51</v>
      </c>
      <c r="AB119">
        <f t="shared" si="4"/>
        <v>1</v>
      </c>
    </row>
    <row r="120" spans="1:28" ht="15.75" customHeight="1" x14ac:dyDescent="0.35">
      <c r="G120">
        <v>9</v>
      </c>
      <c r="H120">
        <v>3</v>
      </c>
      <c r="I120" t="s">
        <v>27</v>
      </c>
      <c r="K120" t="s">
        <v>28</v>
      </c>
      <c r="M120">
        <v>30</v>
      </c>
      <c r="N120" t="s">
        <v>221</v>
      </c>
      <c r="O120" t="s">
        <v>71</v>
      </c>
      <c r="P120" t="s">
        <v>799</v>
      </c>
      <c r="Q120" t="s">
        <v>184</v>
      </c>
      <c r="R120" t="s">
        <v>800</v>
      </c>
      <c r="S120" t="s">
        <v>801</v>
      </c>
      <c r="T120" s="2" t="s">
        <v>802</v>
      </c>
      <c r="Y120" t="s">
        <v>533</v>
      </c>
      <c r="Z120" t="s">
        <v>51</v>
      </c>
      <c r="AB120">
        <f t="shared" si="4"/>
        <v>0</v>
      </c>
    </row>
    <row r="121" spans="1:28" ht="15.75" customHeight="1" x14ac:dyDescent="0.35">
      <c r="G121">
        <v>24</v>
      </c>
      <c r="H121">
        <v>24</v>
      </c>
      <c r="I121" t="s">
        <v>27</v>
      </c>
      <c r="K121" t="s">
        <v>28</v>
      </c>
      <c r="M121">
        <v>20</v>
      </c>
      <c r="N121" t="s">
        <v>107</v>
      </c>
      <c r="O121" t="s">
        <v>53</v>
      </c>
      <c r="P121" s="1" t="s">
        <v>803</v>
      </c>
      <c r="Q121" t="s">
        <v>804</v>
      </c>
      <c r="R121" t="s">
        <v>805</v>
      </c>
      <c r="S121" t="s">
        <v>806</v>
      </c>
      <c r="T121" s="2" t="s">
        <v>807</v>
      </c>
      <c r="U121" t="s">
        <v>808</v>
      </c>
      <c r="Y121" t="s">
        <v>809</v>
      </c>
      <c r="Z121" t="s">
        <v>196</v>
      </c>
      <c r="AB121">
        <f t="shared" si="4"/>
        <v>0</v>
      </c>
    </row>
    <row r="122" spans="1:28" ht="15.75" customHeight="1" x14ac:dyDescent="0.35">
      <c r="G122">
        <v>40</v>
      </c>
      <c r="H122">
        <v>12</v>
      </c>
      <c r="J122" t="s">
        <v>810</v>
      </c>
      <c r="P122" s="1" t="s">
        <v>811</v>
      </c>
      <c r="Q122" t="s">
        <v>73</v>
      </c>
      <c r="S122" t="s">
        <v>812</v>
      </c>
      <c r="AB122">
        <f t="shared" si="4"/>
        <v>0</v>
      </c>
    </row>
    <row r="123" spans="1:28" ht="15.75" customHeight="1" x14ac:dyDescent="0.35">
      <c r="G123">
        <v>10</v>
      </c>
      <c r="H123">
        <v>10</v>
      </c>
      <c r="I123" t="s">
        <v>148</v>
      </c>
      <c r="K123" t="s">
        <v>28</v>
      </c>
      <c r="M123">
        <v>135</v>
      </c>
      <c r="N123" t="s">
        <v>115</v>
      </c>
      <c r="O123" t="s">
        <v>53</v>
      </c>
      <c r="P123" s="1" t="s">
        <v>813</v>
      </c>
      <c r="Q123" t="s">
        <v>431</v>
      </c>
      <c r="R123" t="s">
        <v>432</v>
      </c>
      <c r="S123" t="s">
        <v>433</v>
      </c>
      <c r="Z123" t="s">
        <v>76</v>
      </c>
      <c r="AB123">
        <f t="shared" si="4"/>
        <v>0</v>
      </c>
    </row>
    <row r="124" spans="1:28" ht="15.75" customHeight="1" x14ac:dyDescent="0.35">
      <c r="A124" s="1">
        <v>10</v>
      </c>
      <c r="B124" s="1"/>
      <c r="C124" s="1">
        <v>8</v>
      </c>
      <c r="D124" s="1" t="s">
        <v>38</v>
      </c>
      <c r="E124" s="3">
        <v>43444.863194444442</v>
      </c>
      <c r="F124" s="3">
        <v>43444.864583333336</v>
      </c>
      <c r="G124" s="1">
        <v>8</v>
      </c>
      <c r="H124" s="1">
        <v>4</v>
      </c>
      <c r="I124" s="1" t="s">
        <v>324</v>
      </c>
      <c r="J124" s="1"/>
      <c r="K124" s="1" t="s">
        <v>214</v>
      </c>
      <c r="L124" s="1"/>
      <c r="M124" s="1">
        <v>50</v>
      </c>
      <c r="N124" s="1" t="s">
        <v>70</v>
      </c>
      <c r="O124" s="1" t="s">
        <v>42</v>
      </c>
      <c r="P124" s="1" t="s">
        <v>814</v>
      </c>
      <c r="Q124" s="1"/>
      <c r="R124" s="1"/>
      <c r="S124" s="1"/>
      <c r="T124" s="1"/>
      <c r="U124" s="1"/>
      <c r="V124" s="1" t="s">
        <v>815</v>
      </c>
      <c r="W124" s="1" t="s">
        <v>815</v>
      </c>
      <c r="X124" s="1" t="s">
        <v>815</v>
      </c>
      <c r="Y124" s="1"/>
      <c r="Z124" s="1"/>
      <c r="AB124">
        <f t="shared" si="4"/>
        <v>0</v>
      </c>
    </row>
    <row r="125" spans="1:28" ht="15.75" customHeight="1" x14ac:dyDescent="0.35">
      <c r="A125" s="1">
        <v>27</v>
      </c>
      <c r="B125" s="3">
        <v>43446.5625</v>
      </c>
      <c r="C125" s="1">
        <v>16</v>
      </c>
      <c r="D125" s="1" t="s">
        <v>38</v>
      </c>
      <c r="E125" s="3">
        <v>43446.551388888889</v>
      </c>
      <c r="F125" s="3">
        <v>43446.5625</v>
      </c>
      <c r="G125" s="1">
        <v>40</v>
      </c>
      <c r="H125" s="1">
        <v>3</v>
      </c>
      <c r="I125" s="1" t="s">
        <v>27</v>
      </c>
      <c r="J125" s="1"/>
      <c r="K125" s="1" t="s">
        <v>40</v>
      </c>
      <c r="L125" s="1"/>
      <c r="M125" s="1">
        <v>60</v>
      </c>
      <c r="N125" s="1" t="s">
        <v>115</v>
      </c>
      <c r="O125" s="1" t="s">
        <v>42</v>
      </c>
      <c r="P125" s="1" t="s">
        <v>816</v>
      </c>
      <c r="Q125" s="1"/>
      <c r="R125" s="1"/>
      <c r="S125" s="1"/>
      <c r="T125" s="1"/>
      <c r="U125" s="1"/>
      <c r="V125" s="1" t="s">
        <v>88</v>
      </c>
      <c r="W125" s="1" t="s">
        <v>88</v>
      </c>
      <c r="X125" s="1" t="s">
        <v>88</v>
      </c>
      <c r="Y125" s="1"/>
      <c r="Z125" s="1"/>
      <c r="AB125">
        <f t="shared" si="4"/>
        <v>0</v>
      </c>
    </row>
    <row r="126" spans="1:28" ht="15.75" customHeight="1" x14ac:dyDescent="0.35">
      <c r="H126">
        <v>14</v>
      </c>
      <c r="I126" t="s">
        <v>474</v>
      </c>
      <c r="K126" t="s">
        <v>28</v>
      </c>
      <c r="M126">
        <v>98</v>
      </c>
      <c r="N126" t="s">
        <v>70</v>
      </c>
      <c r="O126" t="s">
        <v>81</v>
      </c>
      <c r="P126" s="1" t="s">
        <v>817</v>
      </c>
      <c r="AA126" t="s">
        <v>818</v>
      </c>
      <c r="AB126">
        <f t="shared" si="4"/>
        <v>0</v>
      </c>
    </row>
    <row r="127" spans="1:28" ht="15.75" customHeight="1" x14ac:dyDescent="0.35">
      <c r="G127">
        <v>40</v>
      </c>
      <c r="H127">
        <v>12</v>
      </c>
      <c r="I127" t="s">
        <v>27</v>
      </c>
      <c r="J127" t="s">
        <v>819</v>
      </c>
      <c r="K127" t="s">
        <v>189</v>
      </c>
      <c r="M127">
        <v>75</v>
      </c>
      <c r="N127" t="s">
        <v>820</v>
      </c>
      <c r="P127" s="1" t="s">
        <v>821</v>
      </c>
      <c r="Z127" t="s">
        <v>212</v>
      </c>
      <c r="AB127">
        <f t="shared" si="4"/>
        <v>0</v>
      </c>
    </row>
    <row r="128" spans="1:28" ht="15.75" customHeight="1" x14ac:dyDescent="0.35">
      <c r="G128" t="s">
        <v>822</v>
      </c>
      <c r="H128" t="s">
        <v>823</v>
      </c>
      <c r="I128" t="s">
        <v>90</v>
      </c>
      <c r="K128" t="s">
        <v>214</v>
      </c>
      <c r="M128" t="s">
        <v>824</v>
      </c>
      <c r="N128" t="s">
        <v>825</v>
      </c>
      <c r="P128" s="1" t="s">
        <v>826</v>
      </c>
      <c r="T128" s="2"/>
      <c r="Z128" t="s">
        <v>212</v>
      </c>
      <c r="AB128">
        <f t="shared" si="4"/>
        <v>0</v>
      </c>
    </row>
    <row r="129" spans="1:28" ht="15.75" customHeight="1" x14ac:dyDescent="0.35">
      <c r="A129" s="1">
        <v>50</v>
      </c>
      <c r="B129" s="1"/>
      <c r="C129" s="1">
        <v>5</v>
      </c>
      <c r="D129" s="1" t="s">
        <v>38</v>
      </c>
      <c r="E129" s="3">
        <v>43456.252083333333</v>
      </c>
      <c r="F129" s="3">
        <v>43456.254166666666</v>
      </c>
      <c r="G129" s="1">
        <v>30</v>
      </c>
      <c r="H129" s="1">
        <v>2</v>
      </c>
      <c r="I129" s="1" t="s">
        <v>324</v>
      </c>
      <c r="J129" s="1"/>
      <c r="K129" s="1" t="s">
        <v>40</v>
      </c>
      <c r="L129" s="1"/>
      <c r="M129" s="1">
        <v>165</v>
      </c>
      <c r="N129" s="1"/>
      <c r="O129" s="1"/>
      <c r="P129" s="1" t="s">
        <v>827</v>
      </c>
      <c r="Q129" s="1"/>
      <c r="R129" s="1"/>
      <c r="S129" s="1"/>
      <c r="T129" s="1"/>
      <c r="U129" s="1"/>
      <c r="V129" s="1" t="s">
        <v>815</v>
      </c>
      <c r="W129" s="1" t="s">
        <v>815</v>
      </c>
      <c r="X129" s="1" t="s">
        <v>815</v>
      </c>
      <c r="Y129" s="1"/>
      <c r="Z129" s="1"/>
      <c r="AB129">
        <f t="shared" si="4"/>
        <v>0</v>
      </c>
    </row>
    <row r="130" spans="1:28" ht="15.75" customHeight="1" x14ac:dyDescent="0.35">
      <c r="G130">
        <v>30</v>
      </c>
      <c r="H130">
        <v>8</v>
      </c>
      <c r="I130" t="s">
        <v>90</v>
      </c>
      <c r="K130" t="s">
        <v>475</v>
      </c>
      <c r="M130">
        <v>110</v>
      </c>
      <c r="N130" t="s">
        <v>115</v>
      </c>
      <c r="O130" t="s">
        <v>116</v>
      </c>
      <c r="P130" t="s">
        <v>828</v>
      </c>
      <c r="Z130" t="s">
        <v>76</v>
      </c>
      <c r="AB130">
        <f t="shared" si="4"/>
        <v>0</v>
      </c>
    </row>
    <row r="131" spans="1:28" ht="15.75" customHeight="1" x14ac:dyDescent="0.35">
      <c r="G131">
        <v>35</v>
      </c>
      <c r="H131">
        <v>13</v>
      </c>
      <c r="I131" t="s">
        <v>474</v>
      </c>
      <c r="K131" t="s">
        <v>28</v>
      </c>
      <c r="M131">
        <v>85</v>
      </c>
      <c r="N131" t="s">
        <v>277</v>
      </c>
      <c r="O131" t="s">
        <v>141</v>
      </c>
      <c r="P131" t="s">
        <v>829</v>
      </c>
      <c r="Z131" t="s">
        <v>76</v>
      </c>
      <c r="AB131">
        <f t="shared" si="4"/>
        <v>0</v>
      </c>
    </row>
    <row r="132" spans="1:28" ht="15.75" customHeight="1" x14ac:dyDescent="0.35">
      <c r="G132">
        <v>40</v>
      </c>
      <c r="H132">
        <v>15</v>
      </c>
      <c r="I132" t="s">
        <v>27</v>
      </c>
      <c r="K132" t="s">
        <v>28</v>
      </c>
      <c r="M132">
        <v>50</v>
      </c>
      <c r="N132" t="s">
        <v>830</v>
      </c>
      <c r="O132" t="s">
        <v>53</v>
      </c>
      <c r="P132" s="1" t="s">
        <v>831</v>
      </c>
      <c r="Q132" t="s">
        <v>720</v>
      </c>
      <c r="R132" t="s">
        <v>832</v>
      </c>
      <c r="S132" t="s">
        <v>833</v>
      </c>
      <c r="U132" t="s">
        <v>834</v>
      </c>
      <c r="Y132" t="s">
        <v>205</v>
      </c>
      <c r="Z132" t="s">
        <v>69</v>
      </c>
      <c r="AB132">
        <f t="shared" si="4"/>
        <v>0</v>
      </c>
    </row>
    <row r="133" spans="1:28" ht="15.75" customHeight="1" x14ac:dyDescent="0.35">
      <c r="G133">
        <v>20</v>
      </c>
      <c r="H133">
        <v>12</v>
      </c>
      <c r="I133" t="s">
        <v>27</v>
      </c>
      <c r="K133" t="s">
        <v>28</v>
      </c>
      <c r="M133">
        <v>45</v>
      </c>
      <c r="N133" t="s">
        <v>835</v>
      </c>
      <c r="O133" t="s">
        <v>81</v>
      </c>
      <c r="P133" s="1" t="s">
        <v>836</v>
      </c>
      <c r="Q133" t="s">
        <v>151</v>
      </c>
      <c r="R133" t="s">
        <v>837</v>
      </c>
      <c r="S133" t="s">
        <v>838</v>
      </c>
      <c r="T133" s="2" t="s">
        <v>839</v>
      </c>
      <c r="U133" t="s">
        <v>840</v>
      </c>
      <c r="Y133" t="s">
        <v>841</v>
      </c>
      <c r="Z133" t="s">
        <v>37</v>
      </c>
      <c r="AB133">
        <f t="shared" si="4"/>
        <v>0</v>
      </c>
    </row>
    <row r="134" spans="1:28" ht="15.75" customHeight="1" x14ac:dyDescent="0.35">
      <c r="G134">
        <v>23</v>
      </c>
      <c r="H134">
        <v>23</v>
      </c>
      <c r="I134" t="s">
        <v>27</v>
      </c>
      <c r="K134" t="s">
        <v>100</v>
      </c>
      <c r="M134">
        <v>30</v>
      </c>
      <c r="N134" t="s">
        <v>107</v>
      </c>
      <c r="O134" t="s">
        <v>92</v>
      </c>
      <c r="P134" s="1" t="s">
        <v>842</v>
      </c>
      <c r="Q134" t="s">
        <v>136</v>
      </c>
      <c r="R134" t="s">
        <v>843</v>
      </c>
      <c r="S134" t="s">
        <v>844</v>
      </c>
      <c r="U134" t="s">
        <v>845</v>
      </c>
      <c r="Y134" s="4">
        <v>0.41666666666666669</v>
      </c>
      <c r="Z134" t="s">
        <v>174</v>
      </c>
      <c r="AB134">
        <f t="shared" si="4"/>
        <v>0</v>
      </c>
    </row>
    <row r="135" spans="1:28" ht="15.75" customHeight="1" x14ac:dyDescent="0.35">
      <c r="G135">
        <v>57</v>
      </c>
      <c r="H135">
        <v>18</v>
      </c>
      <c r="I135" t="s">
        <v>27</v>
      </c>
      <c r="K135" t="s">
        <v>189</v>
      </c>
      <c r="L135" t="s">
        <v>846</v>
      </c>
      <c r="M135">
        <v>50</v>
      </c>
      <c r="N135" t="s">
        <v>847</v>
      </c>
      <c r="O135" t="s">
        <v>92</v>
      </c>
      <c r="P135" s="1" t="s">
        <v>848</v>
      </c>
      <c r="Q135" t="s">
        <v>593</v>
      </c>
      <c r="R135" t="s">
        <v>849</v>
      </c>
      <c r="S135" t="s">
        <v>850</v>
      </c>
      <c r="U135" t="s">
        <v>851</v>
      </c>
      <c r="Y135" t="s">
        <v>852</v>
      </c>
      <c r="Z135" t="s">
        <v>167</v>
      </c>
      <c r="AB135">
        <f t="shared" si="4"/>
        <v>0</v>
      </c>
    </row>
    <row r="136" spans="1:28" ht="15.75" customHeight="1" x14ac:dyDescent="0.35">
      <c r="A136" s="1">
        <v>40</v>
      </c>
      <c r="B136" s="3">
        <v>43455.509722222225</v>
      </c>
      <c r="C136" s="1">
        <v>16</v>
      </c>
      <c r="D136" s="1" t="s">
        <v>38</v>
      </c>
      <c r="E136" s="3">
        <v>43455.506944444445</v>
      </c>
      <c r="F136" s="3">
        <v>43455.509722222225</v>
      </c>
      <c r="G136" s="1">
        <v>6</v>
      </c>
      <c r="H136" s="1">
        <v>6</v>
      </c>
      <c r="I136" s="1" t="s">
        <v>77</v>
      </c>
      <c r="J136" s="1"/>
      <c r="K136" s="1" t="s">
        <v>40</v>
      </c>
      <c r="L136" s="1"/>
      <c r="M136" s="1">
        <v>40</v>
      </c>
      <c r="N136" s="1" t="s">
        <v>853</v>
      </c>
      <c r="O136" s="1" t="s">
        <v>42</v>
      </c>
      <c r="P136" s="1" t="s">
        <v>854</v>
      </c>
      <c r="Q136" s="1" t="s">
        <v>855</v>
      </c>
      <c r="R136" s="1" t="s">
        <v>856</v>
      </c>
      <c r="S136" s="1" t="s">
        <v>857</v>
      </c>
      <c r="T136" s="1" t="s">
        <v>858</v>
      </c>
      <c r="U136" s="1"/>
      <c r="V136" s="1" t="s">
        <v>88</v>
      </c>
      <c r="W136" s="1" t="s">
        <v>49</v>
      </c>
      <c r="X136" s="1" t="s">
        <v>88</v>
      </c>
      <c r="Y136" s="1" t="s">
        <v>859</v>
      </c>
      <c r="Z136" s="1" t="s">
        <v>37</v>
      </c>
      <c r="AB136">
        <f t="shared" si="4"/>
        <v>1</v>
      </c>
    </row>
    <row r="137" spans="1:28" ht="15.75" customHeight="1" x14ac:dyDescent="0.35">
      <c r="G137">
        <v>16</v>
      </c>
      <c r="H137">
        <v>16</v>
      </c>
      <c r="I137" t="s">
        <v>90</v>
      </c>
      <c r="K137" t="s">
        <v>214</v>
      </c>
      <c r="M137">
        <v>120</v>
      </c>
      <c r="N137" t="s">
        <v>860</v>
      </c>
      <c r="O137" t="s">
        <v>81</v>
      </c>
      <c r="P137" s="1" t="s">
        <v>861</v>
      </c>
      <c r="Q137" t="s">
        <v>136</v>
      </c>
      <c r="R137" t="s">
        <v>862</v>
      </c>
      <c r="S137" t="s">
        <v>863</v>
      </c>
      <c r="T137" s="2" t="s">
        <v>864</v>
      </c>
      <c r="U137" t="s">
        <v>865</v>
      </c>
      <c r="Y137" t="s">
        <v>866</v>
      </c>
      <c r="Z137" t="s">
        <v>196</v>
      </c>
      <c r="AA137" t="s">
        <v>867</v>
      </c>
      <c r="AB137">
        <f t="shared" si="4"/>
        <v>1</v>
      </c>
    </row>
    <row r="138" spans="1:28" ht="15.75" customHeight="1" x14ac:dyDescent="0.35">
      <c r="G138">
        <v>44</v>
      </c>
      <c r="H138">
        <v>23</v>
      </c>
      <c r="I138" t="s">
        <v>27</v>
      </c>
      <c r="K138" t="s">
        <v>28</v>
      </c>
      <c r="M138">
        <v>25</v>
      </c>
      <c r="N138" t="s">
        <v>868</v>
      </c>
      <c r="O138" t="s">
        <v>53</v>
      </c>
      <c r="P138" s="1" t="s">
        <v>869</v>
      </c>
      <c r="Q138" t="s">
        <v>870</v>
      </c>
      <c r="R138" t="s">
        <v>871</v>
      </c>
      <c r="S138" t="s">
        <v>872</v>
      </c>
      <c r="U138" t="s">
        <v>873</v>
      </c>
      <c r="Y138" s="4">
        <v>0.41666666666666669</v>
      </c>
      <c r="Z138" t="s">
        <v>51</v>
      </c>
      <c r="AB138">
        <f t="shared" si="4"/>
        <v>0</v>
      </c>
    </row>
    <row r="139" spans="1:28" ht="15.75" customHeight="1" x14ac:dyDescent="0.35">
      <c r="A139" s="1"/>
      <c r="B139" s="3"/>
      <c r="C139" s="1"/>
      <c r="D139" s="1"/>
      <c r="E139" s="3"/>
      <c r="F139" s="3"/>
      <c r="G139" s="1"/>
      <c r="H139" s="1"/>
      <c r="I139" s="1"/>
      <c r="J139" s="1"/>
      <c r="K139" s="1"/>
      <c r="L139" s="1"/>
      <c r="M139" s="1"/>
      <c r="N139" s="1"/>
      <c r="O139" s="1"/>
      <c r="P139" s="1"/>
      <c r="Q139" s="1"/>
      <c r="R139" s="1"/>
      <c r="S139" s="1"/>
      <c r="T139" s="1"/>
      <c r="U139" s="1"/>
      <c r="V139" s="1"/>
      <c r="W139" s="1"/>
      <c r="X139" s="1"/>
      <c r="Y139" s="1"/>
      <c r="Z139" s="1"/>
    </row>
    <row r="140" spans="1:28" ht="15.75" customHeight="1" x14ac:dyDescent="0.35">
      <c r="A140" s="1">
        <v>18</v>
      </c>
      <c r="B140" s="1"/>
      <c r="C140" s="1">
        <v>-1</v>
      </c>
      <c r="D140" s="1" t="s">
        <v>38</v>
      </c>
      <c r="E140" s="3">
        <v>43445.40902777778</v>
      </c>
      <c r="F140" s="3">
        <v>43445.421527777777</v>
      </c>
      <c r="G140" s="1"/>
      <c r="H140" s="1"/>
      <c r="I140" s="1" t="s">
        <v>77</v>
      </c>
      <c r="J140" s="1"/>
      <c r="K140" s="1" t="s">
        <v>79</v>
      </c>
      <c r="L140" s="1"/>
      <c r="M140" s="1"/>
      <c r="N140" s="1"/>
      <c r="O140" s="1" t="s">
        <v>30</v>
      </c>
      <c r="P140" s="1"/>
      <c r="Q140" s="1"/>
      <c r="R140" s="1"/>
      <c r="S140" s="1"/>
      <c r="T140" s="1"/>
      <c r="U140" s="1"/>
      <c r="V140" s="1" t="s">
        <v>88</v>
      </c>
      <c r="W140" s="1" t="s">
        <v>88</v>
      </c>
      <c r="X140" s="1" t="s">
        <v>88</v>
      </c>
      <c r="Y140" s="1"/>
      <c r="Z140" s="1"/>
      <c r="AB140">
        <f>COUNTIF(ListID,P140)</f>
        <v>0</v>
      </c>
    </row>
    <row r="141" spans="1:28" ht="15.75" customHeight="1" x14ac:dyDescent="0.35">
      <c r="P141" s="1"/>
    </row>
    <row r="142" spans="1:28" ht="15.75" customHeight="1" x14ac:dyDescent="0.35">
      <c r="P142" s="1"/>
    </row>
    <row r="143" spans="1:28" ht="15.75" customHeight="1" x14ac:dyDescent="0.35">
      <c r="P143" s="1"/>
    </row>
    <row r="144" spans="1:28" ht="15.75" customHeight="1" x14ac:dyDescent="0.35">
      <c r="P144" s="1"/>
    </row>
    <row r="145" spans="16:16" ht="15.75" customHeight="1" x14ac:dyDescent="0.35">
      <c r="P145" s="1"/>
    </row>
    <row r="146" spans="16:16" ht="15.75" customHeight="1" x14ac:dyDescent="0.35">
      <c r="P146" s="1"/>
    </row>
    <row r="147" spans="16:16" ht="15.75" customHeight="1" x14ac:dyDescent="0.35">
      <c r="P147" s="1"/>
    </row>
    <row r="148" spans="16:16" ht="15.75" customHeight="1" x14ac:dyDescent="0.35">
      <c r="P148" s="1"/>
    </row>
    <row r="149" spans="16:16" ht="15.75" customHeight="1" x14ac:dyDescent="0.35">
      <c r="P149" s="1"/>
    </row>
    <row r="150" spans="16:16" ht="15.75" customHeight="1" x14ac:dyDescent="0.35">
      <c r="P150" s="1"/>
    </row>
    <row r="151" spans="16:16" ht="15.75" customHeight="1" x14ac:dyDescent="0.35">
      <c r="P151" s="1"/>
    </row>
    <row r="152" spans="16:16" ht="15.75" customHeight="1" x14ac:dyDescent="0.35">
      <c r="P152" s="1"/>
    </row>
    <row r="153" spans="16:16" ht="15.75" customHeight="1" x14ac:dyDescent="0.35">
      <c r="P153" s="1"/>
    </row>
    <row r="154" spans="16:16" ht="15.75" customHeight="1" x14ac:dyDescent="0.35">
      <c r="P154" s="1"/>
    </row>
    <row r="155" spans="16:16" ht="15.75" customHeight="1" x14ac:dyDescent="0.35">
      <c r="P155" s="1"/>
    </row>
    <row r="156" spans="16:16" ht="15.75" customHeight="1" x14ac:dyDescent="0.35">
      <c r="P156" s="1"/>
    </row>
    <row r="157" spans="16:16" ht="15.75" customHeight="1" x14ac:dyDescent="0.35">
      <c r="P157" s="1"/>
    </row>
    <row r="158" spans="16:16" ht="15.75" customHeight="1" x14ac:dyDescent="0.35">
      <c r="P158" s="1"/>
    </row>
    <row r="159" spans="16:16" ht="15.75" customHeight="1" x14ac:dyDescent="0.35">
      <c r="P159" s="1"/>
    </row>
    <row r="160" spans="16:16" ht="15.75" customHeight="1" x14ac:dyDescent="0.35">
      <c r="P160" s="1"/>
    </row>
    <row r="161" spans="16:16" ht="15.75" customHeight="1" x14ac:dyDescent="0.35">
      <c r="P161" s="1"/>
    </row>
    <row r="162" spans="16:16" ht="15.75" customHeight="1" x14ac:dyDescent="0.35">
      <c r="P162" s="1"/>
    </row>
    <row r="163" spans="16:16" ht="15.75" customHeight="1" x14ac:dyDescent="0.35">
      <c r="P163" s="1"/>
    </row>
    <row r="164" spans="16:16" ht="15.75" customHeight="1" x14ac:dyDescent="0.35">
      <c r="P164" s="1"/>
    </row>
    <row r="165" spans="16:16" ht="15.75" customHeight="1" x14ac:dyDescent="0.35">
      <c r="P165" s="1"/>
    </row>
    <row r="166" spans="16:16" ht="15.75" customHeight="1" x14ac:dyDescent="0.35">
      <c r="P166" s="1"/>
    </row>
    <row r="167" spans="16:16" ht="15.75" customHeight="1" x14ac:dyDescent="0.35">
      <c r="P167" s="1"/>
    </row>
    <row r="168" spans="16:16" ht="15.75" customHeight="1" x14ac:dyDescent="0.35">
      <c r="P168" s="1"/>
    </row>
    <row r="169" spans="16:16" ht="15.75" customHeight="1" x14ac:dyDescent="0.35">
      <c r="P169" s="1"/>
    </row>
    <row r="170" spans="16:16" ht="15.75" customHeight="1" x14ac:dyDescent="0.35">
      <c r="P170" s="1"/>
    </row>
    <row r="171" spans="16:16" ht="15.75" customHeight="1" x14ac:dyDescent="0.35">
      <c r="P171" s="1"/>
    </row>
    <row r="172" spans="16:16" ht="15.75" customHeight="1" x14ac:dyDescent="0.35">
      <c r="P172" s="1"/>
    </row>
    <row r="173" spans="16:16" ht="15.75" customHeight="1" x14ac:dyDescent="0.35">
      <c r="P173" s="1"/>
    </row>
    <row r="174" spans="16:16" ht="15.75" customHeight="1" x14ac:dyDescent="0.35">
      <c r="P174" s="1"/>
    </row>
    <row r="175" spans="16:16" ht="15.75" customHeight="1" x14ac:dyDescent="0.35">
      <c r="P175" s="1"/>
    </row>
    <row r="176" spans="16:16" ht="15.75" customHeight="1" x14ac:dyDescent="0.35">
      <c r="P176" s="1"/>
    </row>
    <row r="177" spans="16:16" ht="15.75" customHeight="1" x14ac:dyDescent="0.35">
      <c r="P177" s="1"/>
    </row>
    <row r="178" spans="16:16" ht="15.75" customHeight="1" x14ac:dyDescent="0.35">
      <c r="P178" s="1"/>
    </row>
    <row r="179" spans="16:16" ht="15.75" customHeight="1" x14ac:dyDescent="0.35">
      <c r="P179" s="1"/>
    </row>
    <row r="180" spans="16:16" ht="15.75" customHeight="1" x14ac:dyDescent="0.35">
      <c r="P180" s="1"/>
    </row>
    <row r="181" spans="16:16" ht="15.75" customHeight="1" x14ac:dyDescent="0.35">
      <c r="P181" s="1"/>
    </row>
    <row r="182" spans="16:16" ht="15.75" customHeight="1" x14ac:dyDescent="0.35">
      <c r="P182" s="1"/>
    </row>
    <row r="183" spans="16:16" ht="15.75" customHeight="1" x14ac:dyDescent="0.35">
      <c r="P183" s="1"/>
    </row>
    <row r="184" spans="16:16" ht="15.75" customHeight="1" x14ac:dyDescent="0.35">
      <c r="P184" s="1"/>
    </row>
    <row r="185" spans="16:16" ht="15.75" customHeight="1" x14ac:dyDescent="0.35">
      <c r="P185" s="1"/>
    </row>
    <row r="186" spans="16:16" ht="15.75" customHeight="1" x14ac:dyDescent="0.35">
      <c r="P186" s="1"/>
    </row>
    <row r="187" spans="16:16" ht="15.75" customHeight="1" x14ac:dyDescent="0.35">
      <c r="P187" s="1"/>
    </row>
    <row r="188" spans="16:16" ht="15.75" customHeight="1" x14ac:dyDescent="0.35">
      <c r="P188" s="1"/>
    </row>
    <row r="189" spans="16:16" ht="15.75" customHeight="1" x14ac:dyDescent="0.35">
      <c r="P189" s="1"/>
    </row>
    <row r="190" spans="16:16" ht="15.75" customHeight="1" x14ac:dyDescent="0.35">
      <c r="P190" s="1"/>
    </row>
    <row r="191" spans="16:16" ht="15.75" customHeight="1" x14ac:dyDescent="0.35">
      <c r="P191" s="1"/>
    </row>
    <row r="192" spans="16:16" ht="15.75" customHeight="1" x14ac:dyDescent="0.35">
      <c r="P192" s="1"/>
    </row>
    <row r="193" spans="16:16" ht="15.75" customHeight="1" x14ac:dyDescent="0.35">
      <c r="P193" s="1"/>
    </row>
    <row r="194" spans="16:16" ht="15.75" customHeight="1" x14ac:dyDescent="0.35">
      <c r="P194" s="1"/>
    </row>
    <row r="195" spans="16:16" ht="15.75" customHeight="1" x14ac:dyDescent="0.35">
      <c r="P195" s="1"/>
    </row>
    <row r="196" spans="16:16" ht="15.75" customHeight="1" x14ac:dyDescent="0.35">
      <c r="P196" s="1"/>
    </row>
    <row r="197" spans="16:16" ht="15.75" customHeight="1" x14ac:dyDescent="0.35">
      <c r="P197" s="1"/>
    </row>
    <row r="198" spans="16:16" ht="15.75" customHeight="1" x14ac:dyDescent="0.35">
      <c r="P198" s="1"/>
    </row>
    <row r="199" spans="16:16" ht="15.75" customHeight="1" x14ac:dyDescent="0.35">
      <c r="P199" s="1"/>
    </row>
    <row r="200" spans="16:16" ht="15.75" customHeight="1" x14ac:dyDescent="0.35">
      <c r="P200" s="1"/>
    </row>
    <row r="201" spans="16:16" ht="15.75" customHeight="1" x14ac:dyDescent="0.35">
      <c r="P201" s="1"/>
    </row>
    <row r="202" spans="16:16" ht="15.75" customHeight="1" x14ac:dyDescent="0.35">
      <c r="P202" s="1"/>
    </row>
    <row r="203" spans="16:16" ht="15.75" customHeight="1" x14ac:dyDescent="0.35">
      <c r="P203" s="1"/>
    </row>
    <row r="204" spans="16:16" ht="15.75" customHeight="1" x14ac:dyDescent="0.35">
      <c r="P204" s="1"/>
    </row>
    <row r="205" spans="16:16" ht="15.75" customHeight="1" x14ac:dyDescent="0.35">
      <c r="P205" s="1"/>
    </row>
    <row r="206" spans="16:16" ht="15.75" customHeight="1" x14ac:dyDescent="0.35">
      <c r="P206" s="1"/>
    </row>
    <row r="207" spans="16:16" ht="15.75" customHeight="1" x14ac:dyDescent="0.35">
      <c r="P207" s="1"/>
    </row>
    <row r="208" spans="16:16" ht="15.75" customHeight="1" x14ac:dyDescent="0.35">
      <c r="P208" s="1"/>
    </row>
    <row r="209" spans="16:16" ht="15.75" customHeight="1" x14ac:dyDescent="0.35">
      <c r="P209" s="1"/>
    </row>
    <row r="210" spans="16:16" ht="15.75" customHeight="1" x14ac:dyDescent="0.35">
      <c r="P210" s="1"/>
    </row>
    <row r="211" spans="16:16" ht="15.75" customHeight="1" x14ac:dyDescent="0.35">
      <c r="P211" s="1"/>
    </row>
    <row r="212" spans="16:16" ht="15.75" customHeight="1" x14ac:dyDescent="0.35">
      <c r="P212" s="1"/>
    </row>
    <row r="213" spans="16:16" ht="15.75" customHeight="1" x14ac:dyDescent="0.35">
      <c r="P213" s="1"/>
    </row>
    <row r="214" spans="16:16" ht="15.75" customHeight="1" x14ac:dyDescent="0.35">
      <c r="P214" s="1"/>
    </row>
    <row r="215" spans="16:16" ht="15.75" customHeight="1" x14ac:dyDescent="0.35">
      <c r="P215" s="1"/>
    </row>
    <row r="216" spans="16:16" ht="15.75" customHeight="1" x14ac:dyDescent="0.35">
      <c r="P216" s="1"/>
    </row>
    <row r="217" spans="16:16" ht="15.75" customHeight="1" x14ac:dyDescent="0.35">
      <c r="P217" s="1"/>
    </row>
    <row r="218" spans="16:16" ht="15.75" customHeight="1" x14ac:dyDescent="0.35">
      <c r="P218" s="1"/>
    </row>
    <row r="219" spans="16:16" ht="15.75" customHeight="1" x14ac:dyDescent="0.35">
      <c r="P219" s="1"/>
    </row>
    <row r="220" spans="16:16" ht="15.75" customHeight="1" x14ac:dyDescent="0.35">
      <c r="P220" s="1"/>
    </row>
    <row r="221" spans="16:16" ht="15.75" customHeight="1" x14ac:dyDescent="0.35">
      <c r="P221" s="1"/>
    </row>
    <row r="222" spans="16:16" ht="15.75" customHeight="1" x14ac:dyDescent="0.35">
      <c r="P222" s="1"/>
    </row>
    <row r="223" spans="16:16" ht="15.75" customHeight="1" x14ac:dyDescent="0.35">
      <c r="P223" s="1"/>
    </row>
    <row r="224" spans="16:16" ht="15.75" customHeight="1" x14ac:dyDescent="0.35">
      <c r="P224" s="1"/>
    </row>
    <row r="225" spans="16:16" ht="15.75" customHeight="1" x14ac:dyDescent="0.35">
      <c r="P225" s="1"/>
    </row>
    <row r="226" spans="16:16" ht="15.75" customHeight="1" x14ac:dyDescent="0.35">
      <c r="P226" s="1"/>
    </row>
    <row r="227" spans="16:16" ht="15.75" customHeight="1" x14ac:dyDescent="0.35">
      <c r="P227" s="1"/>
    </row>
    <row r="228" spans="16:16" ht="15.75" customHeight="1" x14ac:dyDescent="0.35">
      <c r="P228" s="1"/>
    </row>
    <row r="229" spans="16:16" ht="15.75" customHeight="1" x14ac:dyDescent="0.35">
      <c r="P229" s="1"/>
    </row>
    <row r="230" spans="16:16" ht="15.75" customHeight="1" x14ac:dyDescent="0.35">
      <c r="P230" s="1"/>
    </row>
    <row r="231" spans="16:16" ht="15.75" customHeight="1" x14ac:dyDescent="0.35">
      <c r="P231" s="1"/>
    </row>
    <row r="232" spans="16:16" ht="15.75" customHeight="1" x14ac:dyDescent="0.35">
      <c r="P232" s="1"/>
    </row>
    <row r="233" spans="16:16" ht="15.75" customHeight="1" x14ac:dyDescent="0.35">
      <c r="P233" s="1"/>
    </row>
    <row r="234" spans="16:16" ht="15.75" customHeight="1" x14ac:dyDescent="0.35">
      <c r="P234" s="1"/>
    </row>
    <row r="235" spans="16:16" ht="15.75" customHeight="1" x14ac:dyDescent="0.35">
      <c r="P235" s="1"/>
    </row>
    <row r="236" spans="16:16" ht="15.75" customHeight="1" x14ac:dyDescent="0.35">
      <c r="P236" s="1"/>
    </row>
    <row r="237" spans="16:16" ht="15.75" customHeight="1" x14ac:dyDescent="0.35">
      <c r="P237" s="1"/>
    </row>
    <row r="238" spans="16:16" ht="15.75" customHeight="1" x14ac:dyDescent="0.35">
      <c r="P238" s="1"/>
    </row>
    <row r="239" spans="16:16" ht="15.75" customHeight="1" x14ac:dyDescent="0.35">
      <c r="P239" s="1"/>
    </row>
    <row r="240" spans="16:16" ht="15.75" customHeight="1" x14ac:dyDescent="0.35">
      <c r="P240" s="1"/>
    </row>
    <row r="241" spans="16:16" ht="15.75" customHeight="1" x14ac:dyDescent="0.35">
      <c r="P241" s="1"/>
    </row>
    <row r="242" spans="16:16" ht="15.75" customHeight="1" x14ac:dyDescent="0.35">
      <c r="P242" s="1"/>
    </row>
    <row r="243" spans="16:16" ht="15.75" customHeight="1" x14ac:dyDescent="0.35">
      <c r="P243" s="1"/>
    </row>
    <row r="244" spans="16:16" ht="15.75" customHeight="1" x14ac:dyDescent="0.35">
      <c r="P244" s="1"/>
    </row>
    <row r="245" spans="16:16" ht="15.75" customHeight="1" x14ac:dyDescent="0.35">
      <c r="P245" s="1"/>
    </row>
    <row r="246" spans="16:16" ht="15.75" customHeight="1" x14ac:dyDescent="0.35">
      <c r="P246" s="1"/>
    </row>
    <row r="247" spans="16:16" ht="15.75" customHeight="1" x14ac:dyDescent="0.35">
      <c r="P247" s="1"/>
    </row>
    <row r="248" spans="16:16" ht="15.75" customHeight="1" x14ac:dyDescent="0.35">
      <c r="P248" s="1"/>
    </row>
    <row r="249" spans="16:16" ht="15.75" customHeight="1" x14ac:dyDescent="0.35">
      <c r="P249" s="1"/>
    </row>
    <row r="250" spans="16:16" ht="15.75" customHeight="1" x14ac:dyDescent="0.35">
      <c r="P250" s="1"/>
    </row>
    <row r="251" spans="16:16" ht="15.75" customHeight="1" x14ac:dyDescent="0.35">
      <c r="P251" s="1"/>
    </row>
    <row r="252" spans="16:16" ht="15.75" customHeight="1" x14ac:dyDescent="0.35">
      <c r="P252" s="1"/>
    </row>
    <row r="253" spans="16:16" ht="15.75" customHeight="1" x14ac:dyDescent="0.35">
      <c r="P253" s="1"/>
    </row>
    <row r="254" spans="16:16" ht="15.75" customHeight="1" x14ac:dyDescent="0.35">
      <c r="P254" s="1"/>
    </row>
    <row r="255" spans="16:16" ht="15.75" customHeight="1" x14ac:dyDescent="0.35">
      <c r="P255" s="1"/>
    </row>
    <row r="256" spans="16:16" ht="15.75" customHeight="1" x14ac:dyDescent="0.35">
      <c r="P256" s="1"/>
    </row>
    <row r="257" spans="16:16" ht="15.75" customHeight="1" x14ac:dyDescent="0.35">
      <c r="P257" s="1"/>
    </row>
    <row r="258" spans="16:16" ht="15.75" customHeight="1" x14ac:dyDescent="0.35">
      <c r="P258" s="1"/>
    </row>
    <row r="259" spans="16:16" ht="15.75" customHeight="1" x14ac:dyDescent="0.35">
      <c r="P259" s="1"/>
    </row>
    <row r="260" spans="16:16" ht="15.75" customHeight="1" x14ac:dyDescent="0.35">
      <c r="P260" s="1"/>
    </row>
    <row r="261" spans="16:16" ht="15.75" customHeight="1" x14ac:dyDescent="0.35">
      <c r="P261" s="1"/>
    </row>
    <row r="262" spans="16:16" ht="15.75" customHeight="1" x14ac:dyDescent="0.35">
      <c r="P262" s="1"/>
    </row>
    <row r="263" spans="16:16" ht="15.75" customHeight="1" x14ac:dyDescent="0.35">
      <c r="P263" s="1"/>
    </row>
    <row r="264" spans="16:16" ht="15.75" customHeight="1" x14ac:dyDescent="0.35">
      <c r="P264" s="1"/>
    </row>
    <row r="265" spans="16:16" ht="15.75" customHeight="1" x14ac:dyDescent="0.35">
      <c r="P265" s="1"/>
    </row>
    <row r="266" spans="16:16" ht="15.75" customHeight="1" x14ac:dyDescent="0.35">
      <c r="P266" s="1"/>
    </row>
    <row r="267" spans="16:16" ht="15.75" customHeight="1" x14ac:dyDescent="0.35">
      <c r="P267" s="1"/>
    </row>
    <row r="268" spans="16:16" ht="15.75" customHeight="1" x14ac:dyDescent="0.35">
      <c r="P268" s="1"/>
    </row>
    <row r="269" spans="16:16" ht="15.75" customHeight="1" x14ac:dyDescent="0.35">
      <c r="P269" s="1"/>
    </row>
    <row r="270" spans="16:16" ht="15.75" customHeight="1" x14ac:dyDescent="0.35">
      <c r="P270" s="1"/>
    </row>
    <row r="271" spans="16:16" ht="15.75" customHeight="1" x14ac:dyDescent="0.35">
      <c r="P271" s="1"/>
    </row>
    <row r="272" spans="16:16" ht="15.75" customHeight="1" x14ac:dyDescent="0.35">
      <c r="P272" s="1"/>
    </row>
    <row r="273" spans="16:16" ht="15.75" customHeight="1" x14ac:dyDescent="0.35">
      <c r="P273" s="1"/>
    </row>
    <row r="274" spans="16:16" ht="15.75" customHeight="1" x14ac:dyDescent="0.35">
      <c r="P274" s="1"/>
    </row>
    <row r="275" spans="16:16" ht="15.75" customHeight="1" x14ac:dyDescent="0.35">
      <c r="P275" s="1"/>
    </row>
    <row r="276" spans="16:16" ht="15.75" customHeight="1" x14ac:dyDescent="0.35">
      <c r="P276" s="1"/>
    </row>
    <row r="277" spans="16:16" ht="15.75" customHeight="1" x14ac:dyDescent="0.35">
      <c r="P277" s="1"/>
    </row>
    <row r="278" spans="16:16" ht="15.75" customHeight="1" x14ac:dyDescent="0.35">
      <c r="P278" s="1"/>
    </row>
    <row r="279" spans="16:16" ht="15.75" customHeight="1" x14ac:dyDescent="0.35">
      <c r="P279" s="1"/>
    </row>
    <row r="280" spans="16:16" ht="15.75" customHeight="1" x14ac:dyDescent="0.35">
      <c r="P280" s="1"/>
    </row>
    <row r="281" spans="16:16" ht="15.75" customHeight="1" x14ac:dyDescent="0.35">
      <c r="P281" s="1"/>
    </row>
    <row r="282" spans="16:16" ht="15.75" customHeight="1" x14ac:dyDescent="0.35">
      <c r="P282" s="1"/>
    </row>
    <row r="283" spans="16:16" ht="15.75" customHeight="1" x14ac:dyDescent="0.35">
      <c r="P283" s="1"/>
    </row>
    <row r="284" spans="16:16" ht="15.75" customHeight="1" x14ac:dyDescent="0.35">
      <c r="P284" s="1"/>
    </row>
    <row r="285" spans="16:16" ht="15.75" customHeight="1" x14ac:dyDescent="0.35">
      <c r="P285" s="1"/>
    </row>
    <row r="286" spans="16:16" ht="15.75" customHeight="1" x14ac:dyDescent="0.35">
      <c r="P286" s="1"/>
    </row>
    <row r="287" spans="16:16" ht="15.75" customHeight="1" x14ac:dyDescent="0.35">
      <c r="P287" s="1"/>
    </row>
    <row r="288" spans="16:16" ht="15.75" customHeight="1" x14ac:dyDescent="0.35">
      <c r="P288" s="1"/>
    </row>
    <row r="289" spans="16:16" ht="15.75" customHeight="1" x14ac:dyDescent="0.35">
      <c r="P289" s="1"/>
    </row>
    <row r="290" spans="16:16" ht="15.75" customHeight="1" x14ac:dyDescent="0.35">
      <c r="P290" s="1"/>
    </row>
    <row r="291" spans="16:16" ht="15.75" customHeight="1" x14ac:dyDescent="0.35">
      <c r="P291" s="1"/>
    </row>
    <row r="292" spans="16:16" ht="15.75" customHeight="1" x14ac:dyDescent="0.35">
      <c r="P292" s="1"/>
    </row>
    <row r="293" spans="16:16" ht="15.75" customHeight="1" x14ac:dyDescent="0.35">
      <c r="P293" s="1"/>
    </row>
    <row r="294" spans="16:16" ht="15.75" customHeight="1" x14ac:dyDescent="0.35">
      <c r="P294" s="1"/>
    </row>
    <row r="295" spans="16:16" ht="15.75" customHeight="1" x14ac:dyDescent="0.35">
      <c r="P295" s="1"/>
    </row>
    <row r="296" spans="16:16" ht="15.75" customHeight="1" x14ac:dyDescent="0.35">
      <c r="P296" s="1"/>
    </row>
    <row r="297" spans="16:16" ht="15.75" customHeight="1" x14ac:dyDescent="0.35">
      <c r="P297" s="1"/>
    </row>
    <row r="298" spans="16:16" ht="15.75" customHeight="1" x14ac:dyDescent="0.35">
      <c r="P298" s="1"/>
    </row>
    <row r="299" spans="16:16" ht="15.75" customHeight="1" x14ac:dyDescent="0.35">
      <c r="P299" s="1"/>
    </row>
    <row r="300" spans="16:16" ht="15.75" customHeight="1" x14ac:dyDescent="0.35">
      <c r="P300" s="1"/>
    </row>
    <row r="301" spans="16:16" ht="15.75" customHeight="1" x14ac:dyDescent="0.35">
      <c r="P301" s="1"/>
    </row>
    <row r="302" spans="16:16" ht="15.75" customHeight="1" x14ac:dyDescent="0.35">
      <c r="P302" s="1"/>
    </row>
    <row r="303" spans="16:16" ht="15.75" customHeight="1" x14ac:dyDescent="0.35">
      <c r="P303" s="1"/>
    </row>
    <row r="304" spans="16:16" ht="15.75" customHeight="1" x14ac:dyDescent="0.35">
      <c r="P304" s="1"/>
    </row>
    <row r="305" spans="16:16" ht="15.75" customHeight="1" x14ac:dyDescent="0.35">
      <c r="P305" s="1"/>
    </row>
    <row r="306" spans="16:16" ht="15.75" customHeight="1" x14ac:dyDescent="0.35">
      <c r="P306" s="1"/>
    </row>
    <row r="307" spans="16:16" ht="15.75" customHeight="1" x14ac:dyDescent="0.35">
      <c r="P307" s="1"/>
    </row>
    <row r="308" spans="16:16" ht="15.75" customHeight="1" x14ac:dyDescent="0.35">
      <c r="P308" s="1"/>
    </row>
    <row r="309" spans="16:16" ht="15.75" customHeight="1" x14ac:dyDescent="0.35">
      <c r="P309" s="1"/>
    </row>
    <row r="310" spans="16:16" ht="15.75" customHeight="1" x14ac:dyDescent="0.35">
      <c r="P310" s="1"/>
    </row>
    <row r="311" spans="16:16" ht="15.75" customHeight="1" x14ac:dyDescent="0.35">
      <c r="P311" s="1"/>
    </row>
    <row r="312" spans="16:16" ht="15.75" customHeight="1" x14ac:dyDescent="0.35">
      <c r="P312" s="1"/>
    </row>
    <row r="313" spans="16:16" ht="15.75" customHeight="1" x14ac:dyDescent="0.35">
      <c r="P313" s="1"/>
    </row>
    <row r="314" spans="16:16" ht="15.75" customHeight="1" x14ac:dyDescent="0.35">
      <c r="P314" s="1"/>
    </row>
    <row r="315" spans="16:16" ht="15.75" customHeight="1" x14ac:dyDescent="0.35">
      <c r="P315" s="1"/>
    </row>
    <row r="316" spans="16:16" ht="15.75" customHeight="1" x14ac:dyDescent="0.35">
      <c r="P316" s="1"/>
    </row>
    <row r="317" spans="16:16" ht="15.75" customHeight="1" x14ac:dyDescent="0.35">
      <c r="P317" s="1"/>
    </row>
    <row r="318" spans="16:16" ht="15.75" customHeight="1" x14ac:dyDescent="0.35">
      <c r="P318" s="1"/>
    </row>
    <row r="319" spans="16:16" ht="15.75" customHeight="1" x14ac:dyDescent="0.35">
      <c r="P319" s="1"/>
    </row>
    <row r="320" spans="16:16" ht="15.75" customHeight="1" x14ac:dyDescent="0.35">
      <c r="P320" s="1"/>
    </row>
    <row r="321" spans="16:16" ht="15.75" customHeight="1" x14ac:dyDescent="0.35">
      <c r="P321" s="1"/>
    </row>
    <row r="322" spans="16:16" ht="15.75" customHeight="1" x14ac:dyDescent="0.35">
      <c r="P322" s="1"/>
    </row>
    <row r="323" spans="16:16" ht="15.75" customHeight="1" x14ac:dyDescent="0.35">
      <c r="P323" s="1"/>
    </row>
    <row r="324" spans="16:16" ht="15.75" customHeight="1" x14ac:dyDescent="0.35">
      <c r="P324" s="1"/>
    </row>
    <row r="325" spans="16:16" ht="15.75" customHeight="1" x14ac:dyDescent="0.35">
      <c r="P325" s="1"/>
    </row>
    <row r="326" spans="16:16" ht="15.75" customHeight="1" x14ac:dyDescent="0.35">
      <c r="P326" s="1"/>
    </row>
    <row r="327" spans="16:16" ht="15.75" customHeight="1" x14ac:dyDescent="0.35">
      <c r="P327" s="1"/>
    </row>
    <row r="328" spans="16:16" ht="15.75" customHeight="1" x14ac:dyDescent="0.35">
      <c r="P328" s="1"/>
    </row>
    <row r="329" spans="16:16" ht="15.75" customHeight="1" x14ac:dyDescent="0.35">
      <c r="P329" s="1"/>
    </row>
    <row r="330" spans="16:16" ht="15.75" customHeight="1" x14ac:dyDescent="0.35">
      <c r="P330" s="1"/>
    </row>
    <row r="331" spans="16:16" ht="15.75" customHeight="1" x14ac:dyDescent="0.35">
      <c r="P331" s="1"/>
    </row>
    <row r="332" spans="16:16" ht="15.75" customHeight="1" x14ac:dyDescent="0.35">
      <c r="P332" s="1"/>
    </row>
    <row r="333" spans="16:16" ht="15.75" customHeight="1" x14ac:dyDescent="0.35">
      <c r="P333" s="1"/>
    </row>
    <row r="334" spans="16:16" ht="15.75" customHeight="1" x14ac:dyDescent="0.35">
      <c r="P334" s="1"/>
    </row>
    <row r="335" spans="16:16" ht="15.75" customHeight="1" x14ac:dyDescent="0.35">
      <c r="P335" s="1"/>
    </row>
    <row r="336" spans="16:16" ht="15.75" customHeight="1" x14ac:dyDescent="0.35">
      <c r="P336" s="1"/>
    </row>
    <row r="337" spans="16:16" ht="15.75" customHeight="1" x14ac:dyDescent="0.35">
      <c r="P337" s="1"/>
    </row>
    <row r="338" spans="16:16" ht="15.75" customHeight="1" x14ac:dyDescent="0.35">
      <c r="P338" s="1"/>
    </row>
    <row r="339" spans="16:16" ht="15.75" customHeight="1" x14ac:dyDescent="0.35">
      <c r="P339" s="1"/>
    </row>
    <row r="340" spans="16:16" ht="15.75" customHeight="1" x14ac:dyDescent="0.35">
      <c r="P340" s="1"/>
    </row>
    <row r="341" spans="16:16" ht="15.75" customHeight="1" x14ac:dyDescent="0.35">
      <c r="P341" s="1"/>
    </row>
    <row r="342" spans="16:16" ht="15.75" customHeight="1" x14ac:dyDescent="0.35">
      <c r="P342" s="1"/>
    </row>
    <row r="343" spans="16:16" ht="15.75" customHeight="1" x14ac:dyDescent="0.35">
      <c r="P343" s="1"/>
    </row>
    <row r="344" spans="16:16" ht="15.75" customHeight="1" x14ac:dyDescent="0.35">
      <c r="P344" s="1"/>
    </row>
    <row r="345" spans="16:16" ht="15.75" customHeight="1" x14ac:dyDescent="0.35">
      <c r="P345" s="1"/>
    </row>
    <row r="346" spans="16:16" ht="15.75" customHeight="1" x14ac:dyDescent="0.35">
      <c r="P346" s="1"/>
    </row>
    <row r="347" spans="16:16" ht="15.75" customHeight="1" x14ac:dyDescent="0.35">
      <c r="P347" s="1"/>
    </row>
    <row r="348" spans="16:16" ht="15.75" customHeight="1" x14ac:dyDescent="0.35">
      <c r="P348" s="1"/>
    </row>
    <row r="349" spans="16:16" ht="15.75" customHeight="1" x14ac:dyDescent="0.35">
      <c r="P349" s="1"/>
    </row>
    <row r="350" spans="16:16" ht="15.75" customHeight="1" x14ac:dyDescent="0.35">
      <c r="P350" s="1"/>
    </row>
    <row r="351" spans="16:16" ht="15.75" customHeight="1" x14ac:dyDescent="0.35">
      <c r="P351" s="1"/>
    </row>
    <row r="352" spans="16:16" ht="15.75" customHeight="1" x14ac:dyDescent="0.35">
      <c r="P352" s="1"/>
    </row>
    <row r="353" spans="16:16" ht="15.75" customHeight="1" x14ac:dyDescent="0.35">
      <c r="P353" s="1"/>
    </row>
    <row r="354" spans="16:16" ht="15.75" customHeight="1" x14ac:dyDescent="0.35">
      <c r="P354" s="1"/>
    </row>
    <row r="355" spans="16:16" ht="15.75" customHeight="1" x14ac:dyDescent="0.35">
      <c r="P355" s="1"/>
    </row>
    <row r="356" spans="16:16" ht="15.75" customHeight="1" x14ac:dyDescent="0.35">
      <c r="P356" s="1"/>
    </row>
    <row r="357" spans="16:16" ht="15.75" customHeight="1" x14ac:dyDescent="0.35">
      <c r="P357" s="1"/>
    </row>
    <row r="358" spans="16:16" ht="15.75" customHeight="1" x14ac:dyDescent="0.35">
      <c r="P358" s="1"/>
    </row>
    <row r="359" spans="16:16" ht="15.75" customHeight="1" x14ac:dyDescent="0.35">
      <c r="P359" s="1"/>
    </row>
    <row r="360" spans="16:16" ht="15.75" customHeight="1" x14ac:dyDescent="0.35">
      <c r="P360" s="1"/>
    </row>
    <row r="361" spans="16:16" ht="15.75" customHeight="1" x14ac:dyDescent="0.35">
      <c r="P361" s="1"/>
    </row>
    <row r="362" spans="16:16" ht="15.75" customHeight="1" x14ac:dyDescent="0.35">
      <c r="P362" s="1"/>
    </row>
    <row r="363" spans="16:16" ht="15.75" customHeight="1" x14ac:dyDescent="0.35">
      <c r="P363" s="1"/>
    </row>
    <row r="364" spans="16:16" ht="15.75" customHeight="1" x14ac:dyDescent="0.35">
      <c r="P364" s="1"/>
    </row>
    <row r="365" spans="16:16" ht="15.75" customHeight="1" x14ac:dyDescent="0.35">
      <c r="P365" s="1"/>
    </row>
    <row r="366" spans="16:16" ht="15.75" customHeight="1" x14ac:dyDescent="0.35">
      <c r="P366" s="1"/>
    </row>
    <row r="367" spans="16:16" ht="15.75" customHeight="1" x14ac:dyDescent="0.35">
      <c r="P367" s="1"/>
    </row>
    <row r="368" spans="16:16" ht="15.75" customHeight="1" x14ac:dyDescent="0.35">
      <c r="P368" s="1"/>
    </row>
    <row r="369" spans="16:16" ht="15.75" customHeight="1" x14ac:dyDescent="0.35">
      <c r="P369" s="1"/>
    </row>
    <row r="370" spans="16:16" ht="15.75" customHeight="1" x14ac:dyDescent="0.35">
      <c r="P370" s="1"/>
    </row>
    <row r="371" spans="16:16" ht="15.75" customHeight="1" x14ac:dyDescent="0.35">
      <c r="P371" s="1"/>
    </row>
    <row r="372" spans="16:16" ht="15.75" customHeight="1" x14ac:dyDescent="0.35">
      <c r="P372" s="1"/>
    </row>
    <row r="373" spans="16:16" ht="15.75" customHeight="1" x14ac:dyDescent="0.35">
      <c r="P373" s="1"/>
    </row>
    <row r="374" spans="16:16" ht="15.75" customHeight="1" x14ac:dyDescent="0.35">
      <c r="P374" s="1"/>
    </row>
    <row r="375" spans="16:16" ht="15.75" customHeight="1" x14ac:dyDescent="0.35">
      <c r="P375" s="1"/>
    </row>
    <row r="376" spans="16:16" ht="15.75" customHeight="1" x14ac:dyDescent="0.35">
      <c r="P376" s="1"/>
    </row>
    <row r="377" spans="16:16" ht="15.75" customHeight="1" x14ac:dyDescent="0.35">
      <c r="P377" s="1"/>
    </row>
    <row r="378" spans="16:16" ht="15.75" customHeight="1" x14ac:dyDescent="0.35">
      <c r="P378" s="1"/>
    </row>
    <row r="379" spans="16:16" ht="15.75" customHeight="1" x14ac:dyDescent="0.35">
      <c r="P379" s="1"/>
    </row>
    <row r="380" spans="16:16" ht="15.75" customHeight="1" x14ac:dyDescent="0.35">
      <c r="P380" s="1"/>
    </row>
    <row r="381" spans="16:16" ht="15.75" customHeight="1" x14ac:dyDescent="0.35">
      <c r="P381" s="1"/>
    </row>
    <row r="382" spans="16:16" ht="15.75" customHeight="1" x14ac:dyDescent="0.35">
      <c r="P382" s="1"/>
    </row>
    <row r="383" spans="16:16" ht="15.75" customHeight="1" x14ac:dyDescent="0.35">
      <c r="P383" s="1"/>
    </row>
    <row r="384" spans="16:16" ht="15.75" customHeight="1" x14ac:dyDescent="0.35">
      <c r="P384" s="1"/>
    </row>
    <row r="385" spans="16:16" ht="15.75" customHeight="1" x14ac:dyDescent="0.35">
      <c r="P385" s="1"/>
    </row>
    <row r="386" spans="16:16" ht="15.75" customHeight="1" x14ac:dyDescent="0.35">
      <c r="P386" s="1"/>
    </row>
    <row r="387" spans="16:16" ht="15.75" customHeight="1" x14ac:dyDescent="0.35">
      <c r="P387" s="1"/>
    </row>
    <row r="388" spans="16:16" ht="15.75" customHeight="1" x14ac:dyDescent="0.35">
      <c r="P388" s="1"/>
    </row>
    <row r="389" spans="16:16" ht="15.75" customHeight="1" x14ac:dyDescent="0.35">
      <c r="P389" s="1"/>
    </row>
    <row r="390" spans="16:16" ht="15.75" customHeight="1" x14ac:dyDescent="0.35">
      <c r="P390" s="1"/>
    </row>
    <row r="391" spans="16:16" ht="15.75" customHeight="1" x14ac:dyDescent="0.35">
      <c r="P391" s="1"/>
    </row>
    <row r="392" spans="16:16" ht="15.75" customHeight="1" x14ac:dyDescent="0.35">
      <c r="P392" s="1"/>
    </row>
    <row r="393" spans="16:16" ht="15.75" customHeight="1" x14ac:dyDescent="0.35">
      <c r="P393" s="1"/>
    </row>
    <row r="394" spans="16:16" ht="15.75" customHeight="1" x14ac:dyDescent="0.35">
      <c r="P394" s="1"/>
    </row>
    <row r="395" spans="16:16" ht="15.75" customHeight="1" x14ac:dyDescent="0.35">
      <c r="P395" s="1"/>
    </row>
    <row r="396" spans="16:16" ht="15.75" customHeight="1" x14ac:dyDescent="0.35">
      <c r="P396" s="1"/>
    </row>
    <row r="397" spans="16:16" ht="15.75" customHeight="1" x14ac:dyDescent="0.35">
      <c r="P397" s="1"/>
    </row>
    <row r="398" spans="16:16" ht="15.75" customHeight="1" x14ac:dyDescent="0.35">
      <c r="P398" s="1"/>
    </row>
    <row r="399" spans="16:16" ht="15.75" customHeight="1" x14ac:dyDescent="0.35">
      <c r="P399" s="1"/>
    </row>
    <row r="400" spans="16:16" ht="15.75" customHeight="1" x14ac:dyDescent="0.35">
      <c r="P400" s="1"/>
    </row>
    <row r="401" spans="16:16" ht="15.75" customHeight="1" x14ac:dyDescent="0.35">
      <c r="P401" s="1"/>
    </row>
    <row r="402" spans="16:16" ht="15.75" customHeight="1" x14ac:dyDescent="0.35">
      <c r="P402" s="1"/>
    </row>
    <row r="403" spans="16:16" ht="15.75" customHeight="1" x14ac:dyDescent="0.35">
      <c r="P403" s="1"/>
    </row>
    <row r="404" spans="16:16" ht="15.75" customHeight="1" x14ac:dyDescent="0.35">
      <c r="P404" s="1"/>
    </row>
    <row r="405" spans="16:16" ht="15.75" customHeight="1" x14ac:dyDescent="0.35">
      <c r="P405" s="1"/>
    </row>
    <row r="406" spans="16:16" ht="15.75" customHeight="1" x14ac:dyDescent="0.35">
      <c r="P406" s="1"/>
    </row>
    <row r="407" spans="16:16" ht="15.75" customHeight="1" x14ac:dyDescent="0.35">
      <c r="P407" s="1"/>
    </row>
    <row r="408" spans="16:16" ht="15.75" customHeight="1" x14ac:dyDescent="0.35">
      <c r="P408" s="1"/>
    </row>
    <row r="409" spans="16:16" ht="15.75" customHeight="1" x14ac:dyDescent="0.35">
      <c r="P409" s="1"/>
    </row>
    <row r="410" spans="16:16" ht="15.75" customHeight="1" x14ac:dyDescent="0.35">
      <c r="P410" s="1"/>
    </row>
    <row r="411" spans="16:16" ht="15.75" customHeight="1" x14ac:dyDescent="0.35">
      <c r="P411" s="1"/>
    </row>
    <row r="412" spans="16:16" ht="15.75" customHeight="1" x14ac:dyDescent="0.35">
      <c r="P412" s="1"/>
    </row>
    <row r="413" spans="16:16" ht="15.75" customHeight="1" x14ac:dyDescent="0.35">
      <c r="P413" s="1"/>
    </row>
    <row r="414" spans="16:16" ht="15.75" customHeight="1" x14ac:dyDescent="0.35">
      <c r="P414" s="1"/>
    </row>
    <row r="415" spans="16:16" ht="15.75" customHeight="1" x14ac:dyDescent="0.35">
      <c r="P415" s="1"/>
    </row>
    <row r="416" spans="16:16" ht="15.75" customHeight="1" x14ac:dyDescent="0.35">
      <c r="P416" s="1"/>
    </row>
    <row r="417" spans="16:16" ht="15.75" customHeight="1" x14ac:dyDescent="0.35">
      <c r="P417" s="1"/>
    </row>
    <row r="418" spans="16:16" ht="15.75" customHeight="1" x14ac:dyDescent="0.35">
      <c r="P418" s="1"/>
    </row>
    <row r="419" spans="16:16" ht="15.75" customHeight="1" x14ac:dyDescent="0.35">
      <c r="P419" s="1"/>
    </row>
    <row r="420" spans="16:16" ht="15.75" customHeight="1" x14ac:dyDescent="0.35">
      <c r="P420" s="1"/>
    </row>
    <row r="421" spans="16:16" ht="15.75" customHeight="1" x14ac:dyDescent="0.35">
      <c r="P421" s="1"/>
    </row>
    <row r="422" spans="16:16" ht="15.75" customHeight="1" x14ac:dyDescent="0.35">
      <c r="P422" s="1"/>
    </row>
    <row r="423" spans="16:16" ht="15.75" customHeight="1" x14ac:dyDescent="0.35">
      <c r="P423" s="1"/>
    </row>
    <row r="424" spans="16:16" ht="15.75" customHeight="1" x14ac:dyDescent="0.35">
      <c r="P424" s="1"/>
    </row>
    <row r="425" spans="16:16" ht="15.75" customHeight="1" x14ac:dyDescent="0.35">
      <c r="P425" s="1"/>
    </row>
    <row r="426" spans="16:16" ht="15.75" customHeight="1" x14ac:dyDescent="0.35">
      <c r="P426" s="1"/>
    </row>
    <row r="427" spans="16:16" ht="15.75" customHeight="1" x14ac:dyDescent="0.35">
      <c r="P427" s="1"/>
    </row>
    <row r="428" spans="16:16" ht="15.75" customHeight="1" x14ac:dyDescent="0.35">
      <c r="P428" s="1"/>
    </row>
    <row r="429" spans="16:16" ht="15.75" customHeight="1" x14ac:dyDescent="0.35">
      <c r="P429" s="1"/>
    </row>
    <row r="430" spans="16:16" ht="15.75" customHeight="1" x14ac:dyDescent="0.35">
      <c r="P430" s="1"/>
    </row>
    <row r="431" spans="16:16" ht="15.75" customHeight="1" x14ac:dyDescent="0.35">
      <c r="P431" s="1"/>
    </row>
    <row r="432" spans="16:16" ht="15.75" customHeight="1" x14ac:dyDescent="0.35">
      <c r="P432" s="1"/>
    </row>
    <row r="433" spans="16:16" ht="15.75" customHeight="1" x14ac:dyDescent="0.35">
      <c r="P433" s="1"/>
    </row>
    <row r="434" spans="16:16" ht="15.75" customHeight="1" x14ac:dyDescent="0.35">
      <c r="P434" s="1"/>
    </row>
    <row r="435" spans="16:16" ht="15.75" customHeight="1" x14ac:dyDescent="0.35">
      <c r="P435" s="1"/>
    </row>
    <row r="436" spans="16:16" ht="15.75" customHeight="1" x14ac:dyDescent="0.35">
      <c r="P436" s="1"/>
    </row>
    <row r="437" spans="16:16" ht="15.75" customHeight="1" x14ac:dyDescent="0.35">
      <c r="P437" s="1"/>
    </row>
    <row r="438" spans="16:16" ht="15.75" customHeight="1" x14ac:dyDescent="0.35">
      <c r="P438" s="1"/>
    </row>
    <row r="439" spans="16:16" ht="15.75" customHeight="1" x14ac:dyDescent="0.35">
      <c r="P439" s="1"/>
    </row>
    <row r="440" spans="16:16" ht="15.75" customHeight="1" x14ac:dyDescent="0.35">
      <c r="P440" s="1"/>
    </row>
    <row r="441" spans="16:16" ht="15.75" customHeight="1" x14ac:dyDescent="0.35">
      <c r="P441" s="1"/>
    </row>
    <row r="442" spans="16:16" ht="15.75" customHeight="1" x14ac:dyDescent="0.35">
      <c r="P442" s="1"/>
    </row>
    <row r="443" spans="16:16" ht="15.75" customHeight="1" x14ac:dyDescent="0.35">
      <c r="P443" s="1"/>
    </row>
    <row r="444" spans="16:16" ht="15.75" customHeight="1" x14ac:dyDescent="0.35">
      <c r="P444" s="1"/>
    </row>
    <row r="445" spans="16:16" ht="15.75" customHeight="1" x14ac:dyDescent="0.35">
      <c r="P445" s="1"/>
    </row>
    <row r="446" spans="16:16" ht="15.75" customHeight="1" x14ac:dyDescent="0.35">
      <c r="P446" s="1"/>
    </row>
    <row r="447" spans="16:16" ht="15.75" customHeight="1" x14ac:dyDescent="0.35">
      <c r="P447" s="1"/>
    </row>
    <row r="448" spans="16:16" ht="15.75" customHeight="1" x14ac:dyDescent="0.35">
      <c r="P448" s="1"/>
    </row>
    <row r="449" spans="16:16" ht="15.75" customHeight="1" x14ac:dyDescent="0.35">
      <c r="P449" s="1"/>
    </row>
    <row r="450" spans="16:16" ht="15.75" customHeight="1" x14ac:dyDescent="0.35">
      <c r="P450" s="1"/>
    </row>
    <row r="451" spans="16:16" ht="15.75" customHeight="1" x14ac:dyDescent="0.35">
      <c r="P451" s="1"/>
    </row>
    <row r="452" spans="16:16" ht="15.75" customHeight="1" x14ac:dyDescent="0.35">
      <c r="P452" s="1"/>
    </row>
    <row r="453" spans="16:16" ht="15.75" customHeight="1" x14ac:dyDescent="0.35">
      <c r="P453" s="1"/>
    </row>
    <row r="454" spans="16:16" ht="15.75" customHeight="1" x14ac:dyDescent="0.35">
      <c r="P454" s="1"/>
    </row>
    <row r="455" spans="16:16" ht="15.75" customHeight="1" x14ac:dyDescent="0.35">
      <c r="P455" s="1"/>
    </row>
    <row r="456" spans="16:16" ht="15.75" customHeight="1" x14ac:dyDescent="0.35">
      <c r="P456" s="1"/>
    </row>
    <row r="457" spans="16:16" ht="15.75" customHeight="1" x14ac:dyDescent="0.35">
      <c r="P457" s="1"/>
    </row>
    <row r="458" spans="16:16" ht="15.75" customHeight="1" x14ac:dyDescent="0.35">
      <c r="P458" s="1"/>
    </row>
    <row r="459" spans="16:16" ht="15.75" customHeight="1" x14ac:dyDescent="0.35">
      <c r="P459" s="1"/>
    </row>
    <row r="460" spans="16:16" ht="15.75" customHeight="1" x14ac:dyDescent="0.35">
      <c r="P460" s="1"/>
    </row>
    <row r="461" spans="16:16" ht="15.75" customHeight="1" x14ac:dyDescent="0.35">
      <c r="P461" s="1"/>
    </row>
    <row r="462" spans="16:16" ht="15.75" customHeight="1" x14ac:dyDescent="0.35">
      <c r="P462" s="1"/>
    </row>
    <row r="463" spans="16:16" ht="15.75" customHeight="1" x14ac:dyDescent="0.35">
      <c r="P463" s="1"/>
    </row>
    <row r="464" spans="16:16" ht="15.75" customHeight="1" x14ac:dyDescent="0.35">
      <c r="P464" s="1"/>
    </row>
    <row r="465" spans="16:16" ht="15.75" customHeight="1" x14ac:dyDescent="0.35">
      <c r="P465" s="1"/>
    </row>
    <row r="466" spans="16:16" ht="15.75" customHeight="1" x14ac:dyDescent="0.35">
      <c r="P466" s="1"/>
    </row>
    <row r="467" spans="16:16" ht="15.75" customHeight="1" x14ac:dyDescent="0.35">
      <c r="P467" s="1"/>
    </row>
    <row r="468" spans="16:16" ht="15.75" customHeight="1" x14ac:dyDescent="0.35">
      <c r="P468" s="1"/>
    </row>
    <row r="469" spans="16:16" ht="15.75" customHeight="1" x14ac:dyDescent="0.35">
      <c r="P469" s="1"/>
    </row>
    <row r="470" spans="16:16" ht="15.75" customHeight="1" x14ac:dyDescent="0.35">
      <c r="P470" s="1"/>
    </row>
    <row r="471" spans="16:16" ht="15.75" customHeight="1" x14ac:dyDescent="0.35">
      <c r="P471" s="1"/>
    </row>
    <row r="472" spans="16:16" ht="15.75" customHeight="1" x14ac:dyDescent="0.35">
      <c r="P472" s="1"/>
    </row>
    <row r="473" spans="16:16" ht="15.75" customHeight="1" x14ac:dyDescent="0.35">
      <c r="P473" s="1"/>
    </row>
    <row r="474" spans="16:16" ht="15.75" customHeight="1" x14ac:dyDescent="0.35">
      <c r="P474" s="1"/>
    </row>
    <row r="475" spans="16:16" ht="15.75" customHeight="1" x14ac:dyDescent="0.35">
      <c r="P475" s="1"/>
    </row>
    <row r="476" spans="16:16" ht="15.75" customHeight="1" x14ac:dyDescent="0.35">
      <c r="P476" s="1"/>
    </row>
    <row r="477" spans="16:16" ht="15.75" customHeight="1" x14ac:dyDescent="0.35">
      <c r="P477" s="1"/>
    </row>
    <row r="478" spans="16:16" ht="15.75" customHeight="1" x14ac:dyDescent="0.35">
      <c r="P478" s="1"/>
    </row>
    <row r="479" spans="16:16" ht="15.75" customHeight="1" x14ac:dyDescent="0.35">
      <c r="P479" s="1"/>
    </row>
    <row r="480" spans="16:16" ht="15.75" customHeight="1" x14ac:dyDescent="0.35">
      <c r="P480" s="1"/>
    </row>
    <row r="481" spans="16:16" ht="15.75" customHeight="1" x14ac:dyDescent="0.35">
      <c r="P481" s="1"/>
    </row>
    <row r="482" spans="16:16" ht="15.75" customHeight="1" x14ac:dyDescent="0.35">
      <c r="P482" s="1"/>
    </row>
    <row r="483" spans="16:16" ht="15.75" customHeight="1" x14ac:dyDescent="0.35">
      <c r="P483" s="1"/>
    </row>
    <row r="484" spans="16:16" ht="15.75" customHeight="1" x14ac:dyDescent="0.35">
      <c r="P484" s="1"/>
    </row>
    <row r="485" spans="16:16" ht="15.75" customHeight="1" x14ac:dyDescent="0.35">
      <c r="P485" s="1"/>
    </row>
    <row r="486" spans="16:16" ht="15.75" customHeight="1" x14ac:dyDescent="0.35">
      <c r="P486" s="1"/>
    </row>
    <row r="487" spans="16:16" ht="15.75" customHeight="1" x14ac:dyDescent="0.35">
      <c r="P487" s="1"/>
    </row>
    <row r="488" spans="16:16" ht="15.75" customHeight="1" x14ac:dyDescent="0.35">
      <c r="P488" s="1"/>
    </row>
    <row r="489" spans="16:16" ht="15.75" customHeight="1" x14ac:dyDescent="0.35">
      <c r="P489" s="1"/>
    </row>
    <row r="490" spans="16:16" ht="15.75" customHeight="1" x14ac:dyDescent="0.35">
      <c r="P490" s="1"/>
    </row>
    <row r="491" spans="16:16" ht="15.75" customHeight="1" x14ac:dyDescent="0.35">
      <c r="P491" s="1"/>
    </row>
    <row r="492" spans="16:16" ht="15.75" customHeight="1" x14ac:dyDescent="0.35">
      <c r="P492" s="1"/>
    </row>
    <row r="493" spans="16:16" ht="15.75" customHeight="1" x14ac:dyDescent="0.35">
      <c r="P493" s="1"/>
    </row>
    <row r="494" spans="16:16" ht="15.75" customHeight="1" x14ac:dyDescent="0.35">
      <c r="P494" s="1"/>
    </row>
    <row r="495" spans="16:16" ht="15.75" customHeight="1" x14ac:dyDescent="0.35">
      <c r="P495" s="1"/>
    </row>
    <row r="496" spans="16:16" ht="15.75" customHeight="1" x14ac:dyDescent="0.35">
      <c r="P496" s="1"/>
    </row>
    <row r="497" spans="16:16" ht="15.75" customHeight="1" x14ac:dyDescent="0.35">
      <c r="P497" s="1"/>
    </row>
    <row r="498" spans="16:16" ht="15.75" customHeight="1" x14ac:dyDescent="0.35">
      <c r="P498" s="1"/>
    </row>
    <row r="499" spans="16:16" ht="15.75" customHeight="1" x14ac:dyDescent="0.35">
      <c r="P499" s="1"/>
    </row>
    <row r="500" spans="16:16" ht="15.75" customHeight="1" x14ac:dyDescent="0.35">
      <c r="P500" s="1"/>
    </row>
    <row r="501" spans="16:16" ht="15.75" customHeight="1" x14ac:dyDescent="0.35">
      <c r="P501" s="1"/>
    </row>
    <row r="502" spans="16:16" ht="15.75" customHeight="1" x14ac:dyDescent="0.35">
      <c r="P502" s="1"/>
    </row>
    <row r="503" spans="16:16" ht="15.75" customHeight="1" x14ac:dyDescent="0.35">
      <c r="P503" s="1"/>
    </row>
    <row r="504" spans="16:16" ht="15.75" customHeight="1" x14ac:dyDescent="0.35">
      <c r="P504" s="1"/>
    </row>
    <row r="505" spans="16:16" ht="15.75" customHeight="1" x14ac:dyDescent="0.35">
      <c r="P505" s="1"/>
    </row>
    <row r="506" spans="16:16" ht="15.75" customHeight="1" x14ac:dyDescent="0.35">
      <c r="P506" s="1"/>
    </row>
    <row r="507" spans="16:16" ht="15.75" customHeight="1" x14ac:dyDescent="0.35">
      <c r="P507" s="1"/>
    </row>
    <row r="508" spans="16:16" ht="15.75" customHeight="1" x14ac:dyDescent="0.35">
      <c r="P508" s="1"/>
    </row>
    <row r="509" spans="16:16" ht="15.75" customHeight="1" x14ac:dyDescent="0.35">
      <c r="P509" s="1"/>
    </row>
    <row r="510" spans="16:16" ht="15.75" customHeight="1" x14ac:dyDescent="0.35">
      <c r="P510" s="1"/>
    </row>
    <row r="511" spans="16:16" ht="15.75" customHeight="1" x14ac:dyDescent="0.35">
      <c r="P511" s="1"/>
    </row>
    <row r="512" spans="16:16" ht="15.75" customHeight="1" x14ac:dyDescent="0.35">
      <c r="P512" s="1"/>
    </row>
    <row r="513" spans="16:16" ht="15.75" customHeight="1" x14ac:dyDescent="0.35">
      <c r="P513" s="1"/>
    </row>
    <row r="514" spans="16:16" ht="15.75" customHeight="1" x14ac:dyDescent="0.35">
      <c r="P514" s="1"/>
    </row>
    <row r="515" spans="16:16" ht="15.75" customHeight="1" x14ac:dyDescent="0.35">
      <c r="P515" s="1"/>
    </row>
    <row r="516" spans="16:16" ht="15.75" customHeight="1" x14ac:dyDescent="0.35">
      <c r="P516" s="1"/>
    </row>
    <row r="517" spans="16:16" ht="15.75" customHeight="1" x14ac:dyDescent="0.35">
      <c r="P517" s="1"/>
    </row>
    <row r="518" spans="16:16" ht="15.75" customHeight="1" x14ac:dyDescent="0.35">
      <c r="P518" s="1"/>
    </row>
    <row r="519" spans="16:16" ht="15.75" customHeight="1" x14ac:dyDescent="0.35">
      <c r="P519" s="1"/>
    </row>
    <row r="520" spans="16:16" ht="15.75" customHeight="1" x14ac:dyDescent="0.35">
      <c r="P520" s="1"/>
    </row>
    <row r="521" spans="16:16" ht="15.75" customHeight="1" x14ac:dyDescent="0.35">
      <c r="P521" s="1"/>
    </row>
    <row r="522" spans="16:16" ht="15.75" customHeight="1" x14ac:dyDescent="0.35">
      <c r="P522" s="1"/>
    </row>
    <row r="523" spans="16:16" ht="15.75" customHeight="1" x14ac:dyDescent="0.35">
      <c r="P523" s="1"/>
    </row>
    <row r="524" spans="16:16" ht="15.75" customHeight="1" x14ac:dyDescent="0.35">
      <c r="P524" s="1"/>
    </row>
    <row r="525" spans="16:16" ht="15.75" customHeight="1" x14ac:dyDescent="0.35">
      <c r="P525" s="1"/>
    </row>
    <row r="526" spans="16:16" ht="15.75" customHeight="1" x14ac:dyDescent="0.35">
      <c r="P526" s="1"/>
    </row>
    <row r="527" spans="16:16" ht="15.75" customHeight="1" x14ac:dyDescent="0.35">
      <c r="P527" s="1"/>
    </row>
    <row r="528" spans="16:16" ht="15.75" customHeight="1" x14ac:dyDescent="0.35">
      <c r="P528" s="1"/>
    </row>
    <row r="529" spans="16:16" ht="15.75" customHeight="1" x14ac:dyDescent="0.35">
      <c r="P529" s="1"/>
    </row>
    <row r="530" spans="16:16" ht="15.75" customHeight="1" x14ac:dyDescent="0.35">
      <c r="P530" s="1"/>
    </row>
    <row r="531" spans="16:16" ht="15.75" customHeight="1" x14ac:dyDescent="0.35">
      <c r="P531" s="1"/>
    </row>
    <row r="532" spans="16:16" ht="15.75" customHeight="1" x14ac:dyDescent="0.35">
      <c r="P532" s="1"/>
    </row>
    <row r="533" spans="16:16" ht="15.75" customHeight="1" x14ac:dyDescent="0.35">
      <c r="P533" s="1"/>
    </row>
    <row r="534" spans="16:16" ht="15.75" customHeight="1" x14ac:dyDescent="0.35">
      <c r="P534" s="1"/>
    </row>
    <row r="535" spans="16:16" ht="15.75" customHeight="1" x14ac:dyDescent="0.35">
      <c r="P535" s="1"/>
    </row>
    <row r="536" spans="16:16" ht="15.75" customHeight="1" x14ac:dyDescent="0.35">
      <c r="P536" s="1"/>
    </row>
    <row r="537" spans="16:16" ht="15.75" customHeight="1" x14ac:dyDescent="0.35">
      <c r="P537" s="1"/>
    </row>
    <row r="538" spans="16:16" ht="15.75" customHeight="1" x14ac:dyDescent="0.35">
      <c r="P538" s="1"/>
    </row>
    <row r="539" spans="16:16" ht="15.75" customHeight="1" x14ac:dyDescent="0.35">
      <c r="P539" s="1"/>
    </row>
    <row r="540" spans="16:16" ht="15.75" customHeight="1" x14ac:dyDescent="0.35">
      <c r="P540" s="1"/>
    </row>
    <row r="541" spans="16:16" ht="15.75" customHeight="1" x14ac:dyDescent="0.35">
      <c r="P541" s="1"/>
    </row>
    <row r="542" spans="16:16" ht="15.75" customHeight="1" x14ac:dyDescent="0.35">
      <c r="P542" s="1"/>
    </row>
    <row r="543" spans="16:16" ht="15.75" customHeight="1" x14ac:dyDescent="0.35">
      <c r="P543" s="1"/>
    </row>
    <row r="544" spans="16:16" ht="15.75" customHeight="1" x14ac:dyDescent="0.35">
      <c r="P544" s="1"/>
    </row>
    <row r="545" spans="16:16" ht="15.75" customHeight="1" x14ac:dyDescent="0.35">
      <c r="P545" s="1"/>
    </row>
    <row r="546" spans="16:16" ht="15.75" customHeight="1" x14ac:dyDescent="0.35">
      <c r="P546" s="1"/>
    </row>
    <row r="547" spans="16:16" ht="15.75" customHeight="1" x14ac:dyDescent="0.35">
      <c r="P547" s="1"/>
    </row>
    <row r="548" spans="16:16" ht="15.75" customHeight="1" x14ac:dyDescent="0.35">
      <c r="P548" s="1"/>
    </row>
    <row r="549" spans="16:16" ht="15.75" customHeight="1" x14ac:dyDescent="0.35">
      <c r="P549" s="1"/>
    </row>
    <row r="550" spans="16:16" ht="15.75" customHeight="1" x14ac:dyDescent="0.35">
      <c r="P550" s="1"/>
    </row>
    <row r="551" spans="16:16" ht="15.75" customHeight="1" x14ac:dyDescent="0.35">
      <c r="P551" s="1"/>
    </row>
    <row r="552" spans="16:16" ht="15.75" customHeight="1" x14ac:dyDescent="0.35">
      <c r="P552" s="1"/>
    </row>
    <row r="553" spans="16:16" ht="15.75" customHeight="1" x14ac:dyDescent="0.35">
      <c r="P553" s="1"/>
    </row>
    <row r="554" spans="16:16" ht="15.75" customHeight="1" x14ac:dyDescent="0.35">
      <c r="P554" s="1"/>
    </row>
    <row r="555" spans="16:16" ht="15.75" customHeight="1" x14ac:dyDescent="0.35">
      <c r="P555" s="1"/>
    </row>
    <row r="556" spans="16:16" ht="15.75" customHeight="1" x14ac:dyDescent="0.35">
      <c r="P556" s="1"/>
    </row>
    <row r="557" spans="16:16" ht="15.75" customHeight="1" x14ac:dyDescent="0.35">
      <c r="P557" s="1"/>
    </row>
    <row r="558" spans="16:16" ht="15.75" customHeight="1" x14ac:dyDescent="0.35">
      <c r="P558" s="1"/>
    </row>
    <row r="559" spans="16:16" ht="15.75" customHeight="1" x14ac:dyDescent="0.35">
      <c r="P559" s="1"/>
    </row>
    <row r="560" spans="16:16" ht="15.75" customHeight="1" x14ac:dyDescent="0.35">
      <c r="P560" s="1"/>
    </row>
    <row r="561" spans="16:16" ht="15.75" customHeight="1" x14ac:dyDescent="0.35">
      <c r="P561" s="1"/>
    </row>
    <row r="562" spans="16:16" ht="15.75" customHeight="1" x14ac:dyDescent="0.35">
      <c r="P562" s="1"/>
    </row>
    <row r="563" spans="16:16" ht="15.75" customHeight="1" x14ac:dyDescent="0.35">
      <c r="P563" s="1"/>
    </row>
    <row r="564" spans="16:16" ht="15.75" customHeight="1" x14ac:dyDescent="0.35">
      <c r="P564" s="1"/>
    </row>
    <row r="565" spans="16:16" ht="15.75" customHeight="1" x14ac:dyDescent="0.35">
      <c r="P565" s="1"/>
    </row>
    <row r="566" spans="16:16" ht="15.75" customHeight="1" x14ac:dyDescent="0.35">
      <c r="P566" s="1"/>
    </row>
    <row r="567" spans="16:16" ht="15.75" customHeight="1" x14ac:dyDescent="0.35">
      <c r="P567" s="1"/>
    </row>
    <row r="568" spans="16:16" ht="15.75" customHeight="1" x14ac:dyDescent="0.35">
      <c r="P568" s="1"/>
    </row>
    <row r="569" spans="16:16" ht="15.75" customHeight="1" x14ac:dyDescent="0.35">
      <c r="P569" s="1"/>
    </row>
    <row r="570" spans="16:16" ht="15.75" customHeight="1" x14ac:dyDescent="0.35">
      <c r="P570" s="1"/>
    </row>
    <row r="571" spans="16:16" ht="15.75" customHeight="1" x14ac:dyDescent="0.35">
      <c r="P571" s="1"/>
    </row>
    <row r="572" spans="16:16" ht="15.75" customHeight="1" x14ac:dyDescent="0.35">
      <c r="P572" s="1"/>
    </row>
    <row r="573" spans="16:16" ht="15.75" customHeight="1" x14ac:dyDescent="0.35">
      <c r="P573" s="1"/>
    </row>
    <row r="574" spans="16:16" ht="15.75" customHeight="1" x14ac:dyDescent="0.35">
      <c r="P574" s="1"/>
    </row>
    <row r="575" spans="16:16" ht="15.75" customHeight="1" x14ac:dyDescent="0.35">
      <c r="P575" s="1"/>
    </row>
    <row r="576" spans="16:16" ht="15.75" customHeight="1" x14ac:dyDescent="0.35">
      <c r="P576" s="1"/>
    </row>
    <row r="577" spans="16:16" ht="15.75" customHeight="1" x14ac:dyDescent="0.35">
      <c r="P577" s="1"/>
    </row>
    <row r="578" spans="16:16" ht="15.75" customHeight="1" x14ac:dyDescent="0.35">
      <c r="P578" s="1"/>
    </row>
    <row r="579" spans="16:16" ht="15.75" customHeight="1" x14ac:dyDescent="0.35">
      <c r="P579" s="1"/>
    </row>
    <row r="580" spans="16:16" ht="15.75" customHeight="1" x14ac:dyDescent="0.35">
      <c r="P580" s="1"/>
    </row>
    <row r="581" spans="16:16" ht="15.75" customHeight="1" x14ac:dyDescent="0.35">
      <c r="P581" s="1"/>
    </row>
    <row r="582" spans="16:16" ht="15.75" customHeight="1" x14ac:dyDescent="0.35">
      <c r="P582" s="1"/>
    </row>
    <row r="583" spans="16:16" ht="15.75" customHeight="1" x14ac:dyDescent="0.35">
      <c r="P583" s="1"/>
    </row>
    <row r="584" spans="16:16" ht="15.75" customHeight="1" x14ac:dyDescent="0.35">
      <c r="P584" s="1"/>
    </row>
    <row r="585" spans="16:16" ht="15.75" customHeight="1" x14ac:dyDescent="0.35">
      <c r="P585" s="1"/>
    </row>
    <row r="586" spans="16:16" ht="15.75" customHeight="1" x14ac:dyDescent="0.35">
      <c r="P586" s="1"/>
    </row>
    <row r="587" spans="16:16" ht="15.75" customHeight="1" x14ac:dyDescent="0.35">
      <c r="P587" s="1"/>
    </row>
    <row r="588" spans="16:16" ht="15.75" customHeight="1" x14ac:dyDescent="0.35">
      <c r="P588" s="1"/>
    </row>
    <row r="589" spans="16:16" ht="15.75" customHeight="1" x14ac:dyDescent="0.35">
      <c r="P589" s="1"/>
    </row>
    <row r="590" spans="16:16" ht="15.75" customHeight="1" x14ac:dyDescent="0.35">
      <c r="P590" s="1"/>
    </row>
    <row r="591" spans="16:16" ht="15.75" customHeight="1" x14ac:dyDescent="0.35">
      <c r="P591" s="1"/>
    </row>
    <row r="592" spans="16:16" ht="15.75" customHeight="1" x14ac:dyDescent="0.35">
      <c r="P592" s="1"/>
    </row>
    <row r="593" spans="16:16" ht="15.75" customHeight="1" x14ac:dyDescent="0.35">
      <c r="P593" s="1"/>
    </row>
    <row r="594" spans="16:16" ht="15.75" customHeight="1" x14ac:dyDescent="0.35">
      <c r="P594" s="1"/>
    </row>
    <row r="595" spans="16:16" ht="15.75" customHeight="1" x14ac:dyDescent="0.35">
      <c r="P595" s="1"/>
    </row>
    <row r="596" spans="16:16" ht="15.75" customHeight="1" x14ac:dyDescent="0.35">
      <c r="P596" s="1"/>
    </row>
    <row r="597" spans="16:16" ht="15.75" customHeight="1" x14ac:dyDescent="0.35">
      <c r="P597" s="1"/>
    </row>
    <row r="598" spans="16:16" ht="15.75" customHeight="1" x14ac:dyDescent="0.35">
      <c r="P598" s="1"/>
    </row>
    <row r="599" spans="16:16" ht="15.75" customHeight="1" x14ac:dyDescent="0.35">
      <c r="P599" s="1"/>
    </row>
    <row r="600" spans="16:16" ht="15.75" customHeight="1" x14ac:dyDescent="0.35">
      <c r="P600" s="1"/>
    </row>
    <row r="601" spans="16:16" ht="15.75" customHeight="1" x14ac:dyDescent="0.35">
      <c r="P601" s="1"/>
    </row>
    <row r="602" spans="16:16" ht="15.75" customHeight="1" x14ac:dyDescent="0.35">
      <c r="P602" s="1"/>
    </row>
    <row r="603" spans="16:16" ht="15.75" customHeight="1" x14ac:dyDescent="0.35">
      <c r="P603" s="1"/>
    </row>
    <row r="604" spans="16:16" ht="15.75" customHeight="1" x14ac:dyDescent="0.35">
      <c r="P604" s="1"/>
    </row>
    <row r="605" spans="16:16" ht="15.75" customHeight="1" x14ac:dyDescent="0.35">
      <c r="P605" s="1"/>
    </row>
    <row r="606" spans="16:16" ht="15.75" customHeight="1" x14ac:dyDescent="0.35">
      <c r="P606" s="1"/>
    </row>
    <row r="607" spans="16:16" ht="15.75" customHeight="1" x14ac:dyDescent="0.35">
      <c r="P607" s="1"/>
    </row>
    <row r="608" spans="16:16" ht="15.75" customHeight="1" x14ac:dyDescent="0.35">
      <c r="P608" s="1"/>
    </row>
    <row r="609" spans="16:16" ht="15.75" customHeight="1" x14ac:dyDescent="0.35">
      <c r="P609" s="1"/>
    </row>
    <row r="610" spans="16:16" ht="15.75" customHeight="1" x14ac:dyDescent="0.35">
      <c r="P610" s="1"/>
    </row>
    <row r="611" spans="16:16" ht="15.75" customHeight="1" x14ac:dyDescent="0.35">
      <c r="P611" s="1"/>
    </row>
    <row r="612" spans="16:16" ht="15.75" customHeight="1" x14ac:dyDescent="0.35">
      <c r="P612" s="1"/>
    </row>
    <row r="613" spans="16:16" ht="15.75" customHeight="1" x14ac:dyDescent="0.35">
      <c r="P613" s="1"/>
    </row>
    <row r="614" spans="16:16" ht="15.75" customHeight="1" x14ac:dyDescent="0.35">
      <c r="P614" s="1"/>
    </row>
    <row r="615" spans="16:16" ht="15.75" customHeight="1" x14ac:dyDescent="0.35">
      <c r="P615" s="1"/>
    </row>
    <row r="616" spans="16:16" ht="15.75" customHeight="1" x14ac:dyDescent="0.35">
      <c r="P616" s="1"/>
    </row>
    <row r="617" spans="16:16" ht="15.75" customHeight="1" x14ac:dyDescent="0.35">
      <c r="P617" s="1"/>
    </row>
    <row r="618" spans="16:16" ht="15.75" customHeight="1" x14ac:dyDescent="0.35">
      <c r="P618" s="1"/>
    </row>
    <row r="619" spans="16:16" ht="15.75" customHeight="1" x14ac:dyDescent="0.35">
      <c r="P619" s="1"/>
    </row>
    <row r="620" spans="16:16" ht="15.75" customHeight="1" x14ac:dyDescent="0.35">
      <c r="P620" s="1"/>
    </row>
    <row r="621" spans="16:16" ht="15.75" customHeight="1" x14ac:dyDescent="0.35">
      <c r="P621" s="1"/>
    </row>
    <row r="622" spans="16:16" ht="15.75" customHeight="1" x14ac:dyDescent="0.35">
      <c r="P622" s="1"/>
    </row>
    <row r="623" spans="16:16" ht="15.75" customHeight="1" x14ac:dyDescent="0.35">
      <c r="P623" s="1"/>
    </row>
    <row r="624" spans="16:16" ht="15.75" customHeight="1" x14ac:dyDescent="0.35">
      <c r="P624" s="1"/>
    </row>
    <row r="625" spans="16:16" ht="15.75" customHeight="1" x14ac:dyDescent="0.35">
      <c r="P625" s="1"/>
    </row>
    <row r="626" spans="16:16" ht="15.75" customHeight="1" x14ac:dyDescent="0.35">
      <c r="P626" s="1"/>
    </row>
    <row r="627" spans="16:16" ht="15.75" customHeight="1" x14ac:dyDescent="0.35">
      <c r="P627" s="1"/>
    </row>
    <row r="628" spans="16:16" ht="15.75" customHeight="1" x14ac:dyDescent="0.35">
      <c r="P628" s="1"/>
    </row>
    <row r="629" spans="16:16" ht="15.75" customHeight="1" x14ac:dyDescent="0.35">
      <c r="P629" s="1"/>
    </row>
    <row r="630" spans="16:16" ht="15.75" customHeight="1" x14ac:dyDescent="0.35">
      <c r="P630" s="1"/>
    </row>
    <row r="631" spans="16:16" ht="15.75" customHeight="1" x14ac:dyDescent="0.35">
      <c r="P631" s="1"/>
    </row>
    <row r="632" spans="16:16" ht="15.75" customHeight="1" x14ac:dyDescent="0.35">
      <c r="P632" s="1"/>
    </row>
    <row r="633" spans="16:16" ht="15.75" customHeight="1" x14ac:dyDescent="0.35">
      <c r="P633" s="1"/>
    </row>
    <row r="634" spans="16:16" ht="15.75" customHeight="1" x14ac:dyDescent="0.35">
      <c r="P634" s="1"/>
    </row>
    <row r="635" spans="16:16" ht="15.75" customHeight="1" x14ac:dyDescent="0.35">
      <c r="P635" s="1"/>
    </row>
    <row r="636" spans="16:16" ht="15.75" customHeight="1" x14ac:dyDescent="0.35">
      <c r="P636" s="1"/>
    </row>
    <row r="637" spans="16:16" ht="15.75" customHeight="1" x14ac:dyDescent="0.35">
      <c r="P637" s="1"/>
    </row>
    <row r="638" spans="16:16" ht="15.75" customHeight="1" x14ac:dyDescent="0.35">
      <c r="P638" s="1"/>
    </row>
    <row r="639" spans="16:16" ht="15.75" customHeight="1" x14ac:dyDescent="0.35">
      <c r="P639" s="1"/>
    </row>
    <row r="640" spans="16:16" ht="15.75" customHeight="1" x14ac:dyDescent="0.35">
      <c r="P640" s="1"/>
    </row>
    <row r="641" spans="16:16" ht="15.75" customHeight="1" x14ac:dyDescent="0.35">
      <c r="P641" s="1"/>
    </row>
    <row r="642" spans="16:16" ht="15.75" customHeight="1" x14ac:dyDescent="0.35">
      <c r="P642" s="1"/>
    </row>
    <row r="643" spans="16:16" ht="15.75" customHeight="1" x14ac:dyDescent="0.35">
      <c r="P643" s="1"/>
    </row>
    <row r="644" spans="16:16" ht="15.75" customHeight="1" x14ac:dyDescent="0.35">
      <c r="P644" s="1"/>
    </row>
    <row r="645" spans="16:16" ht="15.75" customHeight="1" x14ac:dyDescent="0.35">
      <c r="P645" s="1"/>
    </row>
    <row r="646" spans="16:16" ht="15.75" customHeight="1" x14ac:dyDescent="0.35">
      <c r="P646" s="1"/>
    </row>
    <row r="647" spans="16:16" ht="15.75" customHeight="1" x14ac:dyDescent="0.35">
      <c r="P647" s="1"/>
    </row>
    <row r="648" spans="16:16" ht="15.75" customHeight="1" x14ac:dyDescent="0.35">
      <c r="P648" s="1"/>
    </row>
    <row r="649" spans="16:16" ht="15.75" customHeight="1" x14ac:dyDescent="0.35">
      <c r="P649" s="1"/>
    </row>
    <row r="650" spans="16:16" ht="15.75" customHeight="1" x14ac:dyDescent="0.35">
      <c r="P650" s="1"/>
    </row>
    <row r="651" spans="16:16" ht="15.75" customHeight="1" x14ac:dyDescent="0.35">
      <c r="P651" s="1"/>
    </row>
    <row r="652" spans="16:16" ht="15.75" customHeight="1" x14ac:dyDescent="0.35">
      <c r="P652" s="1"/>
    </row>
    <row r="653" spans="16:16" ht="15.75" customHeight="1" x14ac:dyDescent="0.35">
      <c r="P653" s="1"/>
    </row>
    <row r="654" spans="16:16" ht="15.75" customHeight="1" x14ac:dyDescent="0.35">
      <c r="P654" s="1"/>
    </row>
    <row r="655" spans="16:16" ht="15.75" customHeight="1" x14ac:dyDescent="0.35">
      <c r="P655" s="1"/>
    </row>
    <row r="656" spans="16:16" ht="15.75" customHeight="1" x14ac:dyDescent="0.35">
      <c r="P656" s="1"/>
    </row>
    <row r="657" spans="16:16" ht="15.75" customHeight="1" x14ac:dyDescent="0.35">
      <c r="P657" s="1"/>
    </row>
    <row r="658" spans="16:16" ht="15.75" customHeight="1" x14ac:dyDescent="0.35">
      <c r="P658" s="1"/>
    </row>
    <row r="659" spans="16:16" ht="15.75" customHeight="1" x14ac:dyDescent="0.35">
      <c r="P659" s="1"/>
    </row>
    <row r="660" spans="16:16" ht="15.75" customHeight="1" x14ac:dyDescent="0.35">
      <c r="P660" s="1"/>
    </row>
    <row r="661" spans="16:16" ht="15.75" customHeight="1" x14ac:dyDescent="0.35">
      <c r="P661" s="1"/>
    </row>
    <row r="662" spans="16:16" ht="15.75" customHeight="1" x14ac:dyDescent="0.35">
      <c r="P662" s="1"/>
    </row>
    <row r="663" spans="16:16" ht="15.75" customHeight="1" x14ac:dyDescent="0.35">
      <c r="P663" s="1"/>
    </row>
    <row r="664" spans="16:16" ht="15.75" customHeight="1" x14ac:dyDescent="0.35">
      <c r="P664" s="1"/>
    </row>
    <row r="665" spans="16:16" ht="15.75" customHeight="1" x14ac:dyDescent="0.35">
      <c r="P665" s="1"/>
    </row>
    <row r="666" spans="16:16" ht="15.75" customHeight="1" x14ac:dyDescent="0.35">
      <c r="P666" s="1"/>
    </row>
    <row r="667" spans="16:16" ht="15.75" customHeight="1" x14ac:dyDescent="0.35">
      <c r="P667" s="1"/>
    </row>
    <row r="668" spans="16:16" ht="15.75" customHeight="1" x14ac:dyDescent="0.35">
      <c r="P668" s="1"/>
    </row>
    <row r="669" spans="16:16" ht="15.75" customHeight="1" x14ac:dyDescent="0.35">
      <c r="P669" s="1"/>
    </row>
    <row r="670" spans="16:16" ht="15.75" customHeight="1" x14ac:dyDescent="0.35">
      <c r="P670" s="1"/>
    </row>
    <row r="671" spans="16:16" ht="15.75" customHeight="1" x14ac:dyDescent="0.35">
      <c r="P671" s="1"/>
    </row>
    <row r="672" spans="16:16" ht="15.75" customHeight="1" x14ac:dyDescent="0.35">
      <c r="P672" s="1"/>
    </row>
    <row r="673" spans="16:16" ht="15.75" customHeight="1" x14ac:dyDescent="0.35">
      <c r="P673" s="1"/>
    </row>
    <row r="674" spans="16:16" ht="15.75" customHeight="1" x14ac:dyDescent="0.35">
      <c r="P674" s="1"/>
    </row>
    <row r="675" spans="16:16" ht="15.75" customHeight="1" x14ac:dyDescent="0.35">
      <c r="P675" s="1"/>
    </row>
    <row r="676" spans="16:16" ht="15.75" customHeight="1" x14ac:dyDescent="0.35">
      <c r="P676" s="1"/>
    </row>
    <row r="677" spans="16:16" ht="15.75" customHeight="1" x14ac:dyDescent="0.35">
      <c r="P677" s="1"/>
    </row>
    <row r="678" spans="16:16" ht="15.75" customHeight="1" x14ac:dyDescent="0.35">
      <c r="P678" s="1"/>
    </row>
    <row r="679" spans="16:16" ht="15.75" customHeight="1" x14ac:dyDescent="0.35">
      <c r="P679" s="1"/>
    </row>
    <row r="680" spans="16:16" ht="15.75" customHeight="1" x14ac:dyDescent="0.35">
      <c r="P680" s="1"/>
    </row>
    <row r="681" spans="16:16" ht="15.75" customHeight="1" x14ac:dyDescent="0.35">
      <c r="P681" s="1"/>
    </row>
    <row r="682" spans="16:16" ht="15.75" customHeight="1" x14ac:dyDescent="0.35">
      <c r="P682" s="1"/>
    </row>
    <row r="683" spans="16:16" ht="15.75" customHeight="1" x14ac:dyDescent="0.35">
      <c r="P683" s="1"/>
    </row>
    <row r="684" spans="16:16" ht="15.75" customHeight="1" x14ac:dyDescent="0.35">
      <c r="P684" s="1"/>
    </row>
    <row r="685" spans="16:16" ht="15.75" customHeight="1" x14ac:dyDescent="0.35">
      <c r="P685" s="1"/>
    </row>
    <row r="686" spans="16:16" ht="15.75" customHeight="1" x14ac:dyDescent="0.35">
      <c r="P686" s="1"/>
    </row>
    <row r="687" spans="16:16" ht="15.75" customHeight="1" x14ac:dyDescent="0.35">
      <c r="P687" s="1"/>
    </row>
    <row r="688" spans="16:16" ht="15.75" customHeight="1" x14ac:dyDescent="0.35">
      <c r="P688" s="1"/>
    </row>
    <row r="689" spans="16:16" ht="15.75" customHeight="1" x14ac:dyDescent="0.35">
      <c r="P689" s="1"/>
    </row>
    <row r="690" spans="16:16" ht="15.75" customHeight="1" x14ac:dyDescent="0.35">
      <c r="P690" s="1"/>
    </row>
    <row r="691" spans="16:16" ht="15.75" customHeight="1" x14ac:dyDescent="0.35">
      <c r="P691" s="1"/>
    </row>
    <row r="692" spans="16:16" ht="15.75" customHeight="1" x14ac:dyDescent="0.35">
      <c r="P692" s="1"/>
    </row>
    <row r="693" spans="16:16" ht="15.75" customHeight="1" x14ac:dyDescent="0.35">
      <c r="P693" s="1"/>
    </row>
    <row r="694" spans="16:16" ht="15.75" customHeight="1" x14ac:dyDescent="0.35">
      <c r="P694" s="1"/>
    </row>
    <row r="695" spans="16:16" ht="15.75" customHeight="1" x14ac:dyDescent="0.35">
      <c r="P695" s="1"/>
    </row>
    <row r="696" spans="16:16" ht="15.75" customHeight="1" x14ac:dyDescent="0.35">
      <c r="P696" s="1"/>
    </row>
    <row r="697" spans="16:16" ht="15.75" customHeight="1" x14ac:dyDescent="0.35">
      <c r="P697" s="1"/>
    </row>
    <row r="698" spans="16:16" ht="15.75" customHeight="1" x14ac:dyDescent="0.35">
      <c r="P698" s="1"/>
    </row>
    <row r="699" spans="16:16" ht="15.75" customHeight="1" x14ac:dyDescent="0.35">
      <c r="P699" s="1"/>
    </row>
    <row r="700" spans="16:16" ht="15.75" customHeight="1" x14ac:dyDescent="0.35">
      <c r="P700" s="1"/>
    </row>
    <row r="701" spans="16:16" ht="15.75" customHeight="1" x14ac:dyDescent="0.35">
      <c r="P701" s="1"/>
    </row>
    <row r="702" spans="16:16" ht="15.75" customHeight="1" x14ac:dyDescent="0.35">
      <c r="P702" s="1"/>
    </row>
    <row r="703" spans="16:16" ht="15.75" customHeight="1" x14ac:dyDescent="0.35">
      <c r="P703" s="1"/>
    </row>
    <row r="704" spans="16:16" ht="15.75" customHeight="1" x14ac:dyDescent="0.35">
      <c r="P704" s="1"/>
    </row>
    <row r="705" spans="16:16" ht="15.75" customHeight="1" x14ac:dyDescent="0.35">
      <c r="P705" s="1"/>
    </row>
    <row r="706" spans="16:16" ht="15.75" customHeight="1" x14ac:dyDescent="0.35">
      <c r="P706" s="1"/>
    </row>
    <row r="707" spans="16:16" ht="15.75" customHeight="1" x14ac:dyDescent="0.35">
      <c r="P707" s="1"/>
    </row>
    <row r="708" spans="16:16" ht="15.75" customHeight="1" x14ac:dyDescent="0.35">
      <c r="P708" s="1"/>
    </row>
    <row r="709" spans="16:16" ht="15.75" customHeight="1" x14ac:dyDescent="0.35">
      <c r="P709" s="1"/>
    </row>
    <row r="710" spans="16:16" ht="15.75" customHeight="1" x14ac:dyDescent="0.35">
      <c r="P710" s="1"/>
    </row>
    <row r="711" spans="16:16" ht="15.75" customHeight="1" x14ac:dyDescent="0.35">
      <c r="P711" s="1"/>
    </row>
    <row r="712" spans="16:16" ht="15.75" customHeight="1" x14ac:dyDescent="0.35">
      <c r="P712" s="1"/>
    </row>
    <row r="713" spans="16:16" ht="15.75" customHeight="1" x14ac:dyDescent="0.35">
      <c r="P713" s="1"/>
    </row>
    <row r="714" spans="16:16" ht="15.75" customHeight="1" x14ac:dyDescent="0.35">
      <c r="P714" s="1"/>
    </row>
    <row r="715" spans="16:16" ht="15.75" customHeight="1" x14ac:dyDescent="0.35">
      <c r="P715" s="1"/>
    </row>
    <row r="716" spans="16:16" ht="15.75" customHeight="1" x14ac:dyDescent="0.35">
      <c r="P716" s="1"/>
    </row>
    <row r="717" spans="16:16" ht="15.75" customHeight="1" x14ac:dyDescent="0.35">
      <c r="P717" s="1"/>
    </row>
    <row r="718" spans="16:16" ht="15.75" customHeight="1" x14ac:dyDescent="0.35">
      <c r="P718" s="1"/>
    </row>
    <row r="719" spans="16:16" ht="15.75" customHeight="1" x14ac:dyDescent="0.35">
      <c r="P719" s="1"/>
    </row>
    <row r="720" spans="16:16" ht="15.75" customHeight="1" x14ac:dyDescent="0.35">
      <c r="P720" s="1"/>
    </row>
    <row r="721" spans="16:16" ht="15.75" customHeight="1" x14ac:dyDescent="0.35">
      <c r="P721" s="1"/>
    </row>
    <row r="722" spans="16:16" ht="15.75" customHeight="1" x14ac:dyDescent="0.35">
      <c r="P722" s="1"/>
    </row>
    <row r="723" spans="16:16" ht="15.75" customHeight="1" x14ac:dyDescent="0.35">
      <c r="P723" s="1"/>
    </row>
    <row r="724" spans="16:16" ht="15.75" customHeight="1" x14ac:dyDescent="0.35">
      <c r="P724" s="1"/>
    </row>
    <row r="725" spans="16:16" ht="15.75" customHeight="1" x14ac:dyDescent="0.35">
      <c r="P725" s="1"/>
    </row>
    <row r="726" spans="16:16" ht="15.75" customHeight="1" x14ac:dyDescent="0.35">
      <c r="P726" s="1"/>
    </row>
    <row r="727" spans="16:16" ht="15.75" customHeight="1" x14ac:dyDescent="0.35">
      <c r="P727" s="1"/>
    </row>
    <row r="728" spans="16:16" ht="15.75" customHeight="1" x14ac:dyDescent="0.35">
      <c r="P728" s="1"/>
    </row>
    <row r="729" spans="16:16" ht="15.75" customHeight="1" x14ac:dyDescent="0.35">
      <c r="P729" s="1"/>
    </row>
    <row r="730" spans="16:16" ht="15.75" customHeight="1" x14ac:dyDescent="0.35">
      <c r="P730" s="1"/>
    </row>
    <row r="731" spans="16:16" ht="15.75" customHeight="1" x14ac:dyDescent="0.35">
      <c r="P731" s="1"/>
    </row>
    <row r="732" spans="16:16" ht="15.75" customHeight="1" x14ac:dyDescent="0.35">
      <c r="P732" s="1"/>
    </row>
    <row r="733" spans="16:16" ht="15.75" customHeight="1" x14ac:dyDescent="0.35">
      <c r="P733" s="1"/>
    </row>
    <row r="734" spans="16:16" ht="15.75" customHeight="1" x14ac:dyDescent="0.35">
      <c r="P734" s="1"/>
    </row>
    <row r="735" spans="16:16" ht="15.75" customHeight="1" x14ac:dyDescent="0.35">
      <c r="P735" s="1"/>
    </row>
    <row r="736" spans="16:16" ht="15.75" customHeight="1" x14ac:dyDescent="0.35">
      <c r="P736" s="1"/>
    </row>
    <row r="737" spans="16:16" ht="15.75" customHeight="1" x14ac:dyDescent="0.35">
      <c r="P737" s="1"/>
    </row>
    <row r="738" spans="16:16" ht="15.75" customHeight="1" x14ac:dyDescent="0.35">
      <c r="P738" s="1"/>
    </row>
    <row r="739" spans="16:16" ht="15.75" customHeight="1" x14ac:dyDescent="0.35">
      <c r="P739" s="1"/>
    </row>
    <row r="740" spans="16:16" ht="15.75" customHeight="1" x14ac:dyDescent="0.35">
      <c r="P740" s="1"/>
    </row>
    <row r="741" spans="16:16" ht="15.75" customHeight="1" x14ac:dyDescent="0.35">
      <c r="P741" s="1"/>
    </row>
    <row r="742" spans="16:16" ht="15.75" customHeight="1" x14ac:dyDescent="0.35">
      <c r="P742" s="1"/>
    </row>
    <row r="743" spans="16:16" ht="15.75" customHeight="1" x14ac:dyDescent="0.35">
      <c r="P743" s="1"/>
    </row>
    <row r="744" spans="16:16" ht="15.75" customHeight="1" x14ac:dyDescent="0.35">
      <c r="P744" s="1"/>
    </row>
    <row r="745" spans="16:16" ht="15.75" customHeight="1" x14ac:dyDescent="0.35">
      <c r="P745" s="1"/>
    </row>
    <row r="746" spans="16:16" ht="15.75" customHeight="1" x14ac:dyDescent="0.35">
      <c r="P746" s="1"/>
    </row>
    <row r="747" spans="16:16" ht="15.75" customHeight="1" x14ac:dyDescent="0.35">
      <c r="P747" s="1"/>
    </row>
    <row r="748" spans="16:16" ht="15.75" customHeight="1" x14ac:dyDescent="0.35">
      <c r="P748" s="1"/>
    </row>
    <row r="749" spans="16:16" ht="15.75" customHeight="1" x14ac:dyDescent="0.35">
      <c r="P749" s="1"/>
    </row>
    <row r="750" spans="16:16" ht="15.75" customHeight="1" x14ac:dyDescent="0.35">
      <c r="P750" s="1"/>
    </row>
    <row r="751" spans="16:16" ht="15.75" customHeight="1" x14ac:dyDescent="0.35">
      <c r="P751" s="1"/>
    </row>
    <row r="752" spans="16:16" ht="15.75" customHeight="1" x14ac:dyDescent="0.35">
      <c r="P752" s="1"/>
    </row>
    <row r="753" spans="16:16" ht="15.75" customHeight="1" x14ac:dyDescent="0.35">
      <c r="P753" s="1"/>
    </row>
    <row r="754" spans="16:16" ht="15.75" customHeight="1" x14ac:dyDescent="0.35">
      <c r="P754" s="1"/>
    </row>
    <row r="755" spans="16:16" ht="15.75" customHeight="1" x14ac:dyDescent="0.35">
      <c r="P755" s="1"/>
    </row>
    <row r="756" spans="16:16" ht="15.75" customHeight="1" x14ac:dyDescent="0.35">
      <c r="P756" s="1"/>
    </row>
    <row r="757" spans="16:16" ht="15.75" customHeight="1" x14ac:dyDescent="0.35">
      <c r="P757" s="1"/>
    </row>
    <row r="758" spans="16:16" ht="15.75" customHeight="1" x14ac:dyDescent="0.35">
      <c r="P758" s="1"/>
    </row>
    <row r="759" spans="16:16" ht="15.75" customHeight="1" x14ac:dyDescent="0.35">
      <c r="P759" s="1"/>
    </row>
    <row r="760" spans="16:16" ht="15.75" customHeight="1" x14ac:dyDescent="0.35">
      <c r="P760" s="1"/>
    </row>
    <row r="761" spans="16:16" ht="15.75" customHeight="1" x14ac:dyDescent="0.35">
      <c r="P761" s="1"/>
    </row>
    <row r="762" spans="16:16" ht="15.75" customHeight="1" x14ac:dyDescent="0.35">
      <c r="P762" s="1"/>
    </row>
    <row r="763" spans="16:16" ht="15.75" customHeight="1" x14ac:dyDescent="0.35">
      <c r="P763" s="1"/>
    </row>
    <row r="764" spans="16:16" ht="15.75" customHeight="1" x14ac:dyDescent="0.35">
      <c r="P764" s="1"/>
    </row>
    <row r="765" spans="16:16" ht="15.75" customHeight="1" x14ac:dyDescent="0.35">
      <c r="P765" s="1"/>
    </row>
    <row r="766" spans="16:16" ht="15.75" customHeight="1" x14ac:dyDescent="0.35">
      <c r="P766" s="1"/>
    </row>
    <row r="767" spans="16:16" ht="15.75" customHeight="1" x14ac:dyDescent="0.35">
      <c r="P767" s="1"/>
    </row>
    <row r="768" spans="16:16" ht="15.75" customHeight="1" x14ac:dyDescent="0.35">
      <c r="P768" s="1"/>
    </row>
    <row r="769" spans="16:16" ht="15.75" customHeight="1" x14ac:dyDescent="0.35">
      <c r="P769" s="1"/>
    </row>
    <row r="770" spans="16:16" ht="15.75" customHeight="1" x14ac:dyDescent="0.35">
      <c r="P770" s="1"/>
    </row>
    <row r="771" spans="16:16" ht="15.75" customHeight="1" x14ac:dyDescent="0.35">
      <c r="P771" s="1"/>
    </row>
    <row r="772" spans="16:16" ht="15.75" customHeight="1" x14ac:dyDescent="0.35">
      <c r="P772" s="1"/>
    </row>
    <row r="773" spans="16:16" ht="15.75" customHeight="1" x14ac:dyDescent="0.35">
      <c r="P773" s="1"/>
    </row>
    <row r="774" spans="16:16" ht="15.75" customHeight="1" x14ac:dyDescent="0.35">
      <c r="P774" s="1"/>
    </row>
    <row r="775" spans="16:16" ht="15.75" customHeight="1" x14ac:dyDescent="0.35">
      <c r="P775" s="1"/>
    </row>
    <row r="776" spans="16:16" ht="15.75" customHeight="1" x14ac:dyDescent="0.35">
      <c r="P776" s="1"/>
    </row>
    <row r="777" spans="16:16" ht="15.75" customHeight="1" x14ac:dyDescent="0.35">
      <c r="P777" s="1"/>
    </row>
    <row r="778" spans="16:16" ht="15.75" customHeight="1" x14ac:dyDescent="0.35">
      <c r="P778" s="1"/>
    </row>
    <row r="779" spans="16:16" ht="15.75" customHeight="1" x14ac:dyDescent="0.35">
      <c r="P779" s="1"/>
    </row>
    <row r="780" spans="16:16" ht="15.75" customHeight="1" x14ac:dyDescent="0.35">
      <c r="P780" s="1"/>
    </row>
    <row r="781" spans="16:16" ht="15.75" customHeight="1" x14ac:dyDescent="0.35">
      <c r="P781" s="1"/>
    </row>
    <row r="782" spans="16:16" ht="15.75" customHeight="1" x14ac:dyDescent="0.35">
      <c r="P782" s="1"/>
    </row>
    <row r="783" spans="16:16" ht="15.75" customHeight="1" x14ac:dyDescent="0.35">
      <c r="P783" s="1"/>
    </row>
    <row r="784" spans="16:16" ht="15.75" customHeight="1" x14ac:dyDescent="0.35">
      <c r="P784" s="1"/>
    </row>
    <row r="785" spans="16:16" ht="15.75" customHeight="1" x14ac:dyDescent="0.35">
      <c r="P785" s="1"/>
    </row>
    <row r="786" spans="16:16" ht="15.75" customHeight="1" x14ac:dyDescent="0.35">
      <c r="P786" s="1"/>
    </row>
    <row r="787" spans="16:16" ht="15.75" customHeight="1" x14ac:dyDescent="0.35">
      <c r="P787" s="1"/>
    </row>
    <row r="788" spans="16:16" ht="15.75" customHeight="1" x14ac:dyDescent="0.35">
      <c r="P788" s="1"/>
    </row>
    <row r="789" spans="16:16" ht="15.75" customHeight="1" x14ac:dyDescent="0.35">
      <c r="P789" s="1"/>
    </row>
    <row r="790" spans="16:16" ht="15.75" customHeight="1" x14ac:dyDescent="0.35">
      <c r="P790" s="1"/>
    </row>
    <row r="791" spans="16:16" ht="15.75" customHeight="1" x14ac:dyDescent="0.35">
      <c r="P791" s="1"/>
    </row>
    <row r="792" spans="16:16" ht="15.75" customHeight="1" x14ac:dyDescent="0.35">
      <c r="P792" s="1"/>
    </row>
    <row r="793" spans="16:16" ht="15.75" customHeight="1" x14ac:dyDescent="0.35">
      <c r="P793" s="1"/>
    </row>
    <row r="794" spans="16:16" ht="15.75" customHeight="1" x14ac:dyDescent="0.35">
      <c r="P794" s="1"/>
    </row>
    <row r="795" spans="16:16" ht="15.75" customHeight="1" x14ac:dyDescent="0.35">
      <c r="P795" s="1"/>
    </row>
    <row r="796" spans="16:16" ht="15.75" customHeight="1" x14ac:dyDescent="0.35">
      <c r="P796" s="1"/>
    </row>
    <row r="797" spans="16:16" ht="15.75" customHeight="1" x14ac:dyDescent="0.35">
      <c r="P797" s="1"/>
    </row>
    <row r="798" spans="16:16" ht="15.75" customHeight="1" x14ac:dyDescent="0.35">
      <c r="P798" s="1"/>
    </row>
    <row r="799" spans="16:16" ht="15.75" customHeight="1" x14ac:dyDescent="0.35">
      <c r="P799" s="1"/>
    </row>
    <row r="800" spans="16:16" ht="15.75" customHeight="1" x14ac:dyDescent="0.35">
      <c r="P800" s="1"/>
    </row>
    <row r="801" spans="16:16" ht="15.75" customHeight="1" x14ac:dyDescent="0.35">
      <c r="P801" s="1"/>
    </row>
    <row r="802" spans="16:16" ht="15.75" customHeight="1" x14ac:dyDescent="0.35">
      <c r="P802" s="1"/>
    </row>
    <row r="803" spans="16:16" ht="15.75" customHeight="1" x14ac:dyDescent="0.35">
      <c r="P803" s="1"/>
    </row>
    <row r="804" spans="16:16" ht="15.75" customHeight="1" x14ac:dyDescent="0.35">
      <c r="P804" s="1"/>
    </row>
    <row r="805" spans="16:16" ht="15.75" customHeight="1" x14ac:dyDescent="0.35">
      <c r="P805" s="1"/>
    </row>
    <row r="806" spans="16:16" ht="15.75" customHeight="1" x14ac:dyDescent="0.35">
      <c r="P806" s="1"/>
    </row>
    <row r="807" spans="16:16" ht="15.75" customHeight="1" x14ac:dyDescent="0.35">
      <c r="P807" s="1"/>
    </row>
    <row r="808" spans="16:16" ht="15.75" customHeight="1" x14ac:dyDescent="0.35">
      <c r="P808" s="1"/>
    </row>
    <row r="809" spans="16:16" ht="15.75" customHeight="1" x14ac:dyDescent="0.35">
      <c r="P809" s="1"/>
    </row>
    <row r="810" spans="16:16" ht="15.75" customHeight="1" x14ac:dyDescent="0.35">
      <c r="P810" s="1"/>
    </row>
    <row r="811" spans="16:16" ht="15.75" customHeight="1" x14ac:dyDescent="0.35">
      <c r="P811" s="1"/>
    </row>
    <row r="812" spans="16:16" ht="15.75" customHeight="1" x14ac:dyDescent="0.35">
      <c r="P812" s="1"/>
    </row>
    <row r="813" spans="16:16" ht="15.75" customHeight="1" x14ac:dyDescent="0.35">
      <c r="P813" s="1"/>
    </row>
    <row r="814" spans="16:16" ht="15.75" customHeight="1" x14ac:dyDescent="0.35">
      <c r="P814" s="1"/>
    </row>
    <row r="815" spans="16:16" ht="15.75" customHeight="1" x14ac:dyDescent="0.35">
      <c r="P815" s="1"/>
    </row>
    <row r="816" spans="16:16" ht="15.75" customHeight="1" x14ac:dyDescent="0.35">
      <c r="P816" s="1"/>
    </row>
    <row r="817" spans="16:16" ht="15.75" customHeight="1" x14ac:dyDescent="0.35">
      <c r="P817" s="1"/>
    </row>
    <row r="818" spans="16:16" ht="15.75" customHeight="1" x14ac:dyDescent="0.35">
      <c r="P818" s="1"/>
    </row>
    <row r="819" spans="16:16" ht="15.75" customHeight="1" x14ac:dyDescent="0.35">
      <c r="P819" s="1"/>
    </row>
    <row r="820" spans="16:16" ht="15.75" customHeight="1" x14ac:dyDescent="0.35">
      <c r="P820" s="1"/>
    </row>
    <row r="821" spans="16:16" ht="15.75" customHeight="1" x14ac:dyDescent="0.35">
      <c r="P821" s="1"/>
    </row>
    <row r="822" spans="16:16" ht="15.75" customHeight="1" x14ac:dyDescent="0.35">
      <c r="P822" s="1"/>
    </row>
    <row r="823" spans="16:16" ht="15.75" customHeight="1" x14ac:dyDescent="0.35">
      <c r="P823" s="1"/>
    </row>
    <row r="824" spans="16:16" ht="15.75" customHeight="1" x14ac:dyDescent="0.35">
      <c r="P824" s="1"/>
    </row>
    <row r="825" spans="16:16" ht="15.75" customHeight="1" x14ac:dyDescent="0.35">
      <c r="P825" s="1"/>
    </row>
    <row r="826" spans="16:16" ht="15.75" customHeight="1" x14ac:dyDescent="0.35">
      <c r="P826" s="1"/>
    </row>
    <row r="827" spans="16:16" ht="15.75" customHeight="1" x14ac:dyDescent="0.35">
      <c r="P827" s="1"/>
    </row>
    <row r="828" spans="16:16" ht="15.75" customHeight="1" x14ac:dyDescent="0.35">
      <c r="P828" s="1"/>
    </row>
    <row r="829" spans="16:16" ht="15.75" customHeight="1" x14ac:dyDescent="0.35">
      <c r="P829" s="1"/>
    </row>
    <row r="830" spans="16:16" ht="15.75" customHeight="1" x14ac:dyDescent="0.35">
      <c r="P830" s="1"/>
    </row>
    <row r="831" spans="16:16" ht="15.75" customHeight="1" x14ac:dyDescent="0.35">
      <c r="P831" s="1"/>
    </row>
    <row r="832" spans="16:16" ht="15.75" customHeight="1" x14ac:dyDescent="0.35">
      <c r="P832" s="1"/>
    </row>
    <row r="833" spans="16:16" ht="15.75" customHeight="1" x14ac:dyDescent="0.35">
      <c r="P833" s="1"/>
    </row>
    <row r="834" spans="16:16" ht="15.75" customHeight="1" x14ac:dyDescent="0.35">
      <c r="P834" s="1"/>
    </row>
    <row r="835" spans="16:16" ht="15.75" customHeight="1" x14ac:dyDescent="0.35">
      <c r="P835" s="1"/>
    </row>
    <row r="836" spans="16:16" ht="15.75" customHeight="1" x14ac:dyDescent="0.35">
      <c r="P836" s="1"/>
    </row>
    <row r="837" spans="16:16" ht="15.75" customHeight="1" x14ac:dyDescent="0.35">
      <c r="P837" s="1"/>
    </row>
    <row r="838" spans="16:16" ht="15.75" customHeight="1" x14ac:dyDescent="0.35">
      <c r="P838" s="1"/>
    </row>
    <row r="839" spans="16:16" ht="15.75" customHeight="1" x14ac:dyDescent="0.35">
      <c r="P839" s="1"/>
    </row>
    <row r="840" spans="16:16" ht="15.75" customHeight="1" x14ac:dyDescent="0.35">
      <c r="P840" s="1"/>
    </row>
    <row r="841" spans="16:16" ht="15.75" customHeight="1" x14ac:dyDescent="0.35">
      <c r="P841" s="1"/>
    </row>
    <row r="842" spans="16:16" ht="15.75" customHeight="1" x14ac:dyDescent="0.35">
      <c r="P842" s="1"/>
    </row>
    <row r="843" spans="16:16" ht="15.75" customHeight="1" x14ac:dyDescent="0.35">
      <c r="P843" s="1"/>
    </row>
    <row r="844" spans="16:16" ht="15.75" customHeight="1" x14ac:dyDescent="0.35">
      <c r="P844" s="1"/>
    </row>
    <row r="845" spans="16:16" ht="15.75" customHeight="1" x14ac:dyDescent="0.35">
      <c r="P845" s="1"/>
    </row>
    <row r="846" spans="16:16" ht="15.75" customHeight="1" x14ac:dyDescent="0.35">
      <c r="P846" s="1"/>
    </row>
    <row r="847" spans="16:16" ht="15.75" customHeight="1" x14ac:dyDescent="0.35">
      <c r="P847" s="1"/>
    </row>
    <row r="848" spans="16:16" ht="15.75" customHeight="1" x14ac:dyDescent="0.35">
      <c r="P848" s="1"/>
    </row>
    <row r="849" spans="16:16" ht="15.75" customHeight="1" x14ac:dyDescent="0.35">
      <c r="P849" s="1"/>
    </row>
    <row r="850" spans="16:16" ht="15.75" customHeight="1" x14ac:dyDescent="0.35">
      <c r="P850" s="1"/>
    </row>
    <row r="851" spans="16:16" ht="15.75" customHeight="1" x14ac:dyDescent="0.35">
      <c r="P851" s="1"/>
    </row>
    <row r="852" spans="16:16" ht="15.75" customHeight="1" x14ac:dyDescent="0.35">
      <c r="P852" s="1"/>
    </row>
    <row r="853" spans="16:16" ht="15.75" customHeight="1" x14ac:dyDescent="0.35">
      <c r="P853" s="1"/>
    </row>
    <row r="854" spans="16:16" ht="15.75" customHeight="1" x14ac:dyDescent="0.35">
      <c r="P854" s="1"/>
    </row>
    <row r="855" spans="16:16" ht="15.75" customHeight="1" x14ac:dyDescent="0.35">
      <c r="P855" s="1"/>
    </row>
    <row r="856" spans="16:16" ht="15.75" customHeight="1" x14ac:dyDescent="0.35">
      <c r="P856" s="1"/>
    </row>
    <row r="857" spans="16:16" ht="15.75" customHeight="1" x14ac:dyDescent="0.35">
      <c r="P857" s="1"/>
    </row>
    <row r="858" spans="16:16" ht="15.75" customHeight="1" x14ac:dyDescent="0.35">
      <c r="P858" s="1"/>
    </row>
    <row r="859" spans="16:16" ht="15.75" customHeight="1" x14ac:dyDescent="0.35">
      <c r="P859" s="1"/>
    </row>
    <row r="860" spans="16:16" ht="15.75" customHeight="1" x14ac:dyDescent="0.35">
      <c r="P860" s="1"/>
    </row>
    <row r="861" spans="16:16" ht="15.75" customHeight="1" x14ac:dyDescent="0.35">
      <c r="P861" s="1"/>
    </row>
    <row r="862" spans="16:16" ht="15.75" customHeight="1" x14ac:dyDescent="0.35">
      <c r="P862" s="1"/>
    </row>
    <row r="863" spans="16:16" ht="15.75" customHeight="1" x14ac:dyDescent="0.35">
      <c r="P863" s="1"/>
    </row>
    <row r="864" spans="16:16" ht="15.75" customHeight="1" x14ac:dyDescent="0.35">
      <c r="P864" s="1"/>
    </row>
    <row r="865" spans="16:16" ht="15.75" customHeight="1" x14ac:dyDescent="0.35">
      <c r="P865" s="1"/>
    </row>
    <row r="866" spans="16:16" ht="15.75" customHeight="1" x14ac:dyDescent="0.35">
      <c r="P866" s="1"/>
    </row>
    <row r="867" spans="16:16" ht="15.75" customHeight="1" x14ac:dyDescent="0.35">
      <c r="P867" s="1"/>
    </row>
    <row r="868" spans="16:16" ht="15.75" customHeight="1" x14ac:dyDescent="0.35">
      <c r="P868" s="1"/>
    </row>
    <row r="869" spans="16:16" ht="15.75" customHeight="1" x14ac:dyDescent="0.35">
      <c r="P869" s="1"/>
    </row>
    <row r="870" spans="16:16" ht="15.75" customHeight="1" x14ac:dyDescent="0.35">
      <c r="P870" s="1"/>
    </row>
    <row r="871" spans="16:16" ht="15.75" customHeight="1" x14ac:dyDescent="0.35">
      <c r="P871" s="1"/>
    </row>
    <row r="872" spans="16:16" ht="15.75" customHeight="1" x14ac:dyDescent="0.35">
      <c r="P872" s="1"/>
    </row>
    <row r="873" spans="16:16" ht="15.75" customHeight="1" x14ac:dyDescent="0.35">
      <c r="P873" s="1"/>
    </row>
    <row r="874" spans="16:16" ht="15.75" customHeight="1" x14ac:dyDescent="0.35">
      <c r="P874" s="1"/>
    </row>
    <row r="875" spans="16:16" ht="15.75" customHeight="1" x14ac:dyDescent="0.35">
      <c r="P875" s="1"/>
    </row>
    <row r="876" spans="16:16" ht="15.75" customHeight="1" x14ac:dyDescent="0.35">
      <c r="P876" s="1"/>
    </row>
    <row r="877" spans="16:16" ht="15.75" customHeight="1" x14ac:dyDescent="0.35">
      <c r="P877" s="1"/>
    </row>
    <row r="878" spans="16:16" ht="15.75" customHeight="1" x14ac:dyDescent="0.35">
      <c r="P878" s="1"/>
    </row>
    <row r="879" spans="16:16" ht="15.75" customHeight="1" x14ac:dyDescent="0.35">
      <c r="P879" s="1"/>
    </row>
    <row r="880" spans="16:16" ht="15.75" customHeight="1" x14ac:dyDescent="0.35">
      <c r="P880" s="1"/>
    </row>
    <row r="881" spans="16:16" ht="15.75" customHeight="1" x14ac:dyDescent="0.35">
      <c r="P881" s="1"/>
    </row>
    <row r="882" spans="16:16" ht="15.75" customHeight="1" x14ac:dyDescent="0.35">
      <c r="P882" s="1"/>
    </row>
    <row r="883" spans="16:16" ht="15.75" customHeight="1" x14ac:dyDescent="0.35">
      <c r="P883" s="1"/>
    </row>
    <row r="884" spans="16:16" ht="15.75" customHeight="1" x14ac:dyDescent="0.35">
      <c r="P884" s="1"/>
    </row>
    <row r="885" spans="16:16" ht="15.75" customHeight="1" x14ac:dyDescent="0.35">
      <c r="P885" s="1"/>
    </row>
    <row r="886" spans="16:16" ht="15.75" customHeight="1" x14ac:dyDescent="0.35">
      <c r="P886" s="1"/>
    </row>
    <row r="887" spans="16:16" ht="15.75" customHeight="1" x14ac:dyDescent="0.35">
      <c r="P887" s="1"/>
    </row>
    <row r="888" spans="16:16" ht="15.75" customHeight="1" x14ac:dyDescent="0.35">
      <c r="P888" s="1"/>
    </row>
    <row r="889" spans="16:16" ht="15.75" customHeight="1" x14ac:dyDescent="0.35">
      <c r="P889" s="1"/>
    </row>
    <row r="890" spans="16:16" ht="15.75" customHeight="1" x14ac:dyDescent="0.35">
      <c r="P890" s="1"/>
    </row>
    <row r="891" spans="16:16" ht="15.75" customHeight="1" x14ac:dyDescent="0.35">
      <c r="P891" s="1"/>
    </row>
    <row r="892" spans="16:16" ht="15.75" customHeight="1" x14ac:dyDescent="0.35">
      <c r="P892" s="1"/>
    </row>
    <row r="893" spans="16:16" ht="15.75" customHeight="1" x14ac:dyDescent="0.35">
      <c r="P893" s="1"/>
    </row>
    <row r="894" spans="16:16" ht="15.75" customHeight="1" x14ac:dyDescent="0.35">
      <c r="P894" s="1"/>
    </row>
    <row r="895" spans="16:16" ht="15.75" customHeight="1" x14ac:dyDescent="0.35">
      <c r="P895" s="1"/>
    </row>
    <row r="896" spans="16:16" ht="15.75" customHeight="1" x14ac:dyDescent="0.35">
      <c r="P896" s="1"/>
    </row>
    <row r="897" spans="16:16" ht="15.75" customHeight="1" x14ac:dyDescent="0.35">
      <c r="P897" s="1"/>
    </row>
    <row r="898" spans="16:16" ht="15.75" customHeight="1" x14ac:dyDescent="0.35">
      <c r="P898" s="1"/>
    </row>
    <row r="899" spans="16:16" ht="15.75" customHeight="1" x14ac:dyDescent="0.35">
      <c r="P899" s="1"/>
    </row>
    <row r="900" spans="16:16" ht="15.75" customHeight="1" x14ac:dyDescent="0.35">
      <c r="P900" s="1"/>
    </row>
    <row r="901" spans="16:16" ht="15.75" customHeight="1" x14ac:dyDescent="0.35">
      <c r="P901" s="1"/>
    </row>
    <row r="902" spans="16:16" ht="15.75" customHeight="1" x14ac:dyDescent="0.35">
      <c r="P902" s="1"/>
    </row>
    <row r="903" spans="16:16" ht="15.75" customHeight="1" x14ac:dyDescent="0.35">
      <c r="P903" s="1"/>
    </row>
    <row r="904" spans="16:16" ht="15.75" customHeight="1" x14ac:dyDescent="0.35">
      <c r="P904" s="1"/>
    </row>
    <row r="905" spans="16:16" ht="15.75" customHeight="1" x14ac:dyDescent="0.35">
      <c r="P905" s="1"/>
    </row>
    <row r="906" spans="16:16" ht="15.75" customHeight="1" x14ac:dyDescent="0.35">
      <c r="P906" s="1"/>
    </row>
    <row r="907" spans="16:16" ht="15.75" customHeight="1" x14ac:dyDescent="0.35">
      <c r="P907" s="1"/>
    </row>
    <row r="908" spans="16:16" ht="15.75" customHeight="1" x14ac:dyDescent="0.35">
      <c r="P908" s="1"/>
    </row>
    <row r="909" spans="16:16" ht="15.75" customHeight="1" x14ac:dyDescent="0.35">
      <c r="P909" s="1"/>
    </row>
    <row r="910" spans="16:16" ht="15.75" customHeight="1" x14ac:dyDescent="0.35">
      <c r="P910" s="1"/>
    </row>
    <row r="911" spans="16:16" ht="15.75" customHeight="1" x14ac:dyDescent="0.35">
      <c r="P911" s="1"/>
    </row>
    <row r="912" spans="16:16" ht="15.75" customHeight="1" x14ac:dyDescent="0.35">
      <c r="P912" s="1"/>
    </row>
    <row r="913" spans="16:16" ht="15.75" customHeight="1" x14ac:dyDescent="0.35">
      <c r="P913" s="1"/>
    </row>
    <row r="914" spans="16:16" ht="15.75" customHeight="1" x14ac:dyDescent="0.35">
      <c r="P914" s="1"/>
    </row>
    <row r="915" spans="16:16" ht="15.75" customHeight="1" x14ac:dyDescent="0.35">
      <c r="P915" s="1"/>
    </row>
    <row r="916" spans="16:16" ht="15.75" customHeight="1" x14ac:dyDescent="0.35">
      <c r="P916" s="1"/>
    </row>
    <row r="917" spans="16:16" ht="15.75" customHeight="1" x14ac:dyDescent="0.35">
      <c r="P917" s="1"/>
    </row>
    <row r="918" spans="16:16" ht="15.75" customHeight="1" x14ac:dyDescent="0.35">
      <c r="P918" s="1"/>
    </row>
    <row r="919" spans="16:16" ht="15.75" customHeight="1" x14ac:dyDescent="0.35">
      <c r="P919" s="1"/>
    </row>
    <row r="920" spans="16:16" ht="15.75" customHeight="1" x14ac:dyDescent="0.35">
      <c r="P920" s="1"/>
    </row>
    <row r="921" spans="16:16" ht="15.75" customHeight="1" x14ac:dyDescent="0.35">
      <c r="P921" s="1"/>
    </row>
    <row r="922" spans="16:16" ht="15.75" customHeight="1" x14ac:dyDescent="0.35">
      <c r="P922" s="1"/>
    </row>
    <row r="923" spans="16:16" ht="15.75" customHeight="1" x14ac:dyDescent="0.35">
      <c r="P923" s="1"/>
    </row>
    <row r="924" spans="16:16" ht="15.75" customHeight="1" x14ac:dyDescent="0.35">
      <c r="P924" s="1"/>
    </row>
    <row r="925" spans="16:16" ht="15.75" customHeight="1" x14ac:dyDescent="0.35">
      <c r="P925" s="1"/>
    </row>
    <row r="926" spans="16:16" ht="15.75" customHeight="1" x14ac:dyDescent="0.35">
      <c r="P926" s="1"/>
    </row>
    <row r="927" spans="16:16" ht="15.75" customHeight="1" x14ac:dyDescent="0.35">
      <c r="P927" s="1"/>
    </row>
    <row r="928" spans="16:16" ht="15.75" customHeight="1" x14ac:dyDescent="0.35">
      <c r="P928" s="1"/>
    </row>
    <row r="929" spans="16:16" ht="15.75" customHeight="1" x14ac:dyDescent="0.35">
      <c r="P929" s="1"/>
    </row>
    <row r="930" spans="16:16" ht="15.75" customHeight="1" x14ac:dyDescent="0.35">
      <c r="P930" s="1"/>
    </row>
    <row r="931" spans="16:16" ht="15.75" customHeight="1" x14ac:dyDescent="0.35">
      <c r="P931" s="1"/>
    </row>
    <row r="932" spans="16:16" ht="15.75" customHeight="1" x14ac:dyDescent="0.35">
      <c r="P932" s="1"/>
    </row>
    <row r="933" spans="16:16" ht="15.75" customHeight="1" x14ac:dyDescent="0.35">
      <c r="P933" s="1"/>
    </row>
    <row r="934" spans="16:16" ht="15.75" customHeight="1" x14ac:dyDescent="0.35">
      <c r="P934" s="1"/>
    </row>
    <row r="935" spans="16:16" ht="15.75" customHeight="1" x14ac:dyDescent="0.35">
      <c r="P935" s="1"/>
    </row>
    <row r="936" spans="16:16" ht="15.75" customHeight="1" x14ac:dyDescent="0.35">
      <c r="P936" s="1"/>
    </row>
    <row r="937" spans="16:16" ht="15.75" customHeight="1" x14ac:dyDescent="0.35">
      <c r="P937" s="1"/>
    </row>
    <row r="938" spans="16:16" ht="15.75" customHeight="1" x14ac:dyDescent="0.35">
      <c r="P938" s="1"/>
    </row>
    <row r="939" spans="16:16" ht="15.75" customHeight="1" x14ac:dyDescent="0.35">
      <c r="P939" s="1"/>
    </row>
    <row r="940" spans="16:16" ht="15.75" customHeight="1" x14ac:dyDescent="0.35">
      <c r="P940" s="1"/>
    </row>
    <row r="941" spans="16:16" ht="15.75" customHeight="1" x14ac:dyDescent="0.35">
      <c r="P941" s="1"/>
    </row>
    <row r="942" spans="16:16" ht="15.75" customHeight="1" x14ac:dyDescent="0.35">
      <c r="P942" s="1"/>
    </row>
    <row r="943" spans="16:16" ht="15.75" customHeight="1" x14ac:dyDescent="0.35">
      <c r="P943" s="1"/>
    </row>
    <row r="944" spans="16:16" ht="15.75" customHeight="1" x14ac:dyDescent="0.35">
      <c r="P944" s="1"/>
    </row>
    <row r="945" spans="16:16" ht="15.75" customHeight="1" x14ac:dyDescent="0.35">
      <c r="P945" s="1"/>
    </row>
    <row r="946" spans="16:16" ht="15.75" customHeight="1" x14ac:dyDescent="0.35">
      <c r="P946" s="1"/>
    </row>
    <row r="947" spans="16:16" ht="15.75" customHeight="1" x14ac:dyDescent="0.35">
      <c r="P947" s="1"/>
    </row>
    <row r="948" spans="16:16" ht="15.75" customHeight="1" x14ac:dyDescent="0.35">
      <c r="P948" s="1"/>
    </row>
    <row r="949" spans="16:16" ht="15.75" customHeight="1" x14ac:dyDescent="0.35">
      <c r="P949" s="1"/>
    </row>
    <row r="950" spans="16:16" ht="15.75" customHeight="1" x14ac:dyDescent="0.35">
      <c r="P950" s="1"/>
    </row>
    <row r="951" spans="16:16" ht="15.75" customHeight="1" x14ac:dyDescent="0.35">
      <c r="P951" s="1"/>
    </row>
    <row r="952" spans="16:16" ht="15.75" customHeight="1" x14ac:dyDescent="0.35">
      <c r="P952" s="1"/>
    </row>
    <row r="953" spans="16:16" ht="15.75" customHeight="1" x14ac:dyDescent="0.35">
      <c r="P953" s="1"/>
    </row>
    <row r="954" spans="16:16" ht="15.75" customHeight="1" x14ac:dyDescent="0.35">
      <c r="P954" s="1"/>
    </row>
    <row r="955" spans="16:16" ht="15.75" customHeight="1" x14ac:dyDescent="0.35">
      <c r="P955" s="1"/>
    </row>
    <row r="956" spans="16:16" ht="15.75" customHeight="1" x14ac:dyDescent="0.35">
      <c r="P956" s="1"/>
    </row>
    <row r="957" spans="16:16" ht="15.75" customHeight="1" x14ac:dyDescent="0.35">
      <c r="P957" s="1"/>
    </row>
    <row r="958" spans="16:16" ht="15.75" customHeight="1" x14ac:dyDescent="0.35">
      <c r="P958" s="1"/>
    </row>
    <row r="959" spans="16:16" ht="15.75" customHeight="1" x14ac:dyDescent="0.35">
      <c r="P959" s="1"/>
    </row>
    <row r="960" spans="16:16" ht="15.75" customHeight="1" x14ac:dyDescent="0.35">
      <c r="P960" s="1"/>
    </row>
    <row r="961" spans="16:16" ht="15.75" customHeight="1" x14ac:dyDescent="0.35">
      <c r="P961" s="1"/>
    </row>
    <row r="962" spans="16:16" ht="15.75" customHeight="1" x14ac:dyDescent="0.35">
      <c r="P962" s="1"/>
    </row>
    <row r="963" spans="16:16" ht="15.75" customHeight="1" x14ac:dyDescent="0.35">
      <c r="P963" s="1"/>
    </row>
    <row r="964" spans="16:16" ht="15.75" customHeight="1" x14ac:dyDescent="0.35">
      <c r="P964" s="1"/>
    </row>
    <row r="965" spans="16:16" ht="15.75" customHeight="1" x14ac:dyDescent="0.35">
      <c r="P965" s="1"/>
    </row>
    <row r="966" spans="16:16" ht="15.75" customHeight="1" x14ac:dyDescent="0.35">
      <c r="P966" s="1"/>
    </row>
    <row r="967" spans="16:16" ht="15.75" customHeight="1" x14ac:dyDescent="0.35">
      <c r="P967" s="1"/>
    </row>
    <row r="968" spans="16:16" ht="15.75" customHeight="1" x14ac:dyDescent="0.35">
      <c r="P968" s="1"/>
    </row>
    <row r="969" spans="16:16" ht="15.75" customHeight="1" x14ac:dyDescent="0.35">
      <c r="P969" s="1"/>
    </row>
    <row r="970" spans="16:16" ht="15.75" customHeight="1" x14ac:dyDescent="0.35">
      <c r="P970" s="1"/>
    </row>
    <row r="971" spans="16:16" ht="15.75" customHeight="1" x14ac:dyDescent="0.35">
      <c r="P971" s="1"/>
    </row>
    <row r="972" spans="16:16" ht="15.75" customHeight="1" x14ac:dyDescent="0.35">
      <c r="P972" s="1"/>
    </row>
    <row r="973" spans="16:16" ht="15.75" customHeight="1" x14ac:dyDescent="0.35">
      <c r="P973" s="1"/>
    </row>
    <row r="974" spans="16:16" ht="15.75" customHeight="1" x14ac:dyDescent="0.35">
      <c r="P974" s="1"/>
    </row>
    <row r="975" spans="16:16" ht="15.75" customHeight="1" x14ac:dyDescent="0.35">
      <c r="P975" s="1"/>
    </row>
    <row r="976" spans="16:16" ht="15.75" customHeight="1" x14ac:dyDescent="0.35">
      <c r="P976" s="1"/>
    </row>
    <row r="977" spans="16:16" ht="15.75" customHeight="1" x14ac:dyDescent="0.35">
      <c r="P977" s="1"/>
    </row>
    <row r="978" spans="16:16" ht="15.75" customHeight="1" x14ac:dyDescent="0.35">
      <c r="P978" s="1"/>
    </row>
    <row r="979" spans="16:16" ht="15.75" customHeight="1" x14ac:dyDescent="0.35">
      <c r="P979" s="1"/>
    </row>
    <row r="980" spans="16:16" ht="15.75" customHeight="1" x14ac:dyDescent="0.35">
      <c r="P980" s="1"/>
    </row>
    <row r="981" spans="16:16" ht="15.75" customHeight="1" x14ac:dyDescent="0.35">
      <c r="P981" s="1"/>
    </row>
    <row r="982" spans="16:16" ht="15.75" customHeight="1" x14ac:dyDescent="0.35">
      <c r="P982" s="1"/>
    </row>
    <row r="983" spans="16:16" ht="15.75" customHeight="1" x14ac:dyDescent="0.35">
      <c r="P983" s="1"/>
    </row>
    <row r="984" spans="16:16" ht="15.75" customHeight="1" x14ac:dyDescent="0.35">
      <c r="P984" s="1"/>
    </row>
    <row r="985" spans="16:16" ht="15.75" customHeight="1" x14ac:dyDescent="0.35">
      <c r="P985" s="1"/>
    </row>
    <row r="986" spans="16:16" ht="15.75" customHeight="1" x14ac:dyDescent="0.35">
      <c r="P986" s="1"/>
    </row>
    <row r="987" spans="16:16" ht="15.75" customHeight="1" x14ac:dyDescent="0.35">
      <c r="P987" s="1"/>
    </row>
    <row r="988" spans="16:16" ht="15.75" customHeight="1" x14ac:dyDescent="0.35">
      <c r="P988" s="1"/>
    </row>
    <row r="989" spans="16:16" ht="15.75" customHeight="1" x14ac:dyDescent="0.35">
      <c r="P989" s="1"/>
    </row>
    <row r="990" spans="16:16" ht="15.75" customHeight="1" x14ac:dyDescent="0.35">
      <c r="P990" s="1"/>
    </row>
    <row r="991" spans="16:16" ht="15.75" customHeight="1" x14ac:dyDescent="0.35">
      <c r="P991" s="1"/>
    </row>
    <row r="992" spans="16:16" ht="15.75" customHeight="1" x14ac:dyDescent="0.35">
      <c r="P992" s="1"/>
    </row>
    <row r="993" spans="16:16" ht="15.75" customHeight="1" x14ac:dyDescent="0.35">
      <c r="P993" s="1"/>
    </row>
    <row r="994" spans="16:16" ht="15.75" customHeight="1" x14ac:dyDescent="0.35">
      <c r="P994" s="1"/>
    </row>
    <row r="995" spans="16:16" ht="15.75" customHeight="1" x14ac:dyDescent="0.35">
      <c r="P995" s="1"/>
    </row>
    <row r="996" spans="16:16" ht="15.75" customHeight="1" x14ac:dyDescent="0.35">
      <c r="P996" s="1"/>
    </row>
    <row r="997" spans="16:16" ht="15.75" customHeight="1" x14ac:dyDescent="0.35">
      <c r="P997" s="1"/>
    </row>
    <row r="998" spans="16:16" ht="15.75" customHeight="1" x14ac:dyDescent="0.35">
      <c r="P998" s="1"/>
    </row>
    <row r="999" spans="16:16" ht="15.75" customHeight="1" x14ac:dyDescent="0.35">
      <c r="P999" s="1"/>
    </row>
    <row r="1000" spans="16:16" ht="15.75" customHeight="1" x14ac:dyDescent="0.35">
      <c r="P1000" s="1"/>
    </row>
  </sheetData>
  <autoFilter ref="AB1:AB137" xr:uid="{00000000-0009-0000-0000-000000000000}"/>
  <hyperlinks>
    <hyperlink ref="T4" r:id="rId1" xr:uid="{00000000-0004-0000-0000-000000000000}"/>
    <hyperlink ref="T5" r:id="rId2" xr:uid="{00000000-0004-0000-0000-000001000000}"/>
    <hyperlink ref="T8" r:id="rId3" xr:uid="{00000000-0004-0000-0000-000002000000}"/>
    <hyperlink ref="T9" r:id="rId4" xr:uid="{00000000-0004-0000-0000-000003000000}"/>
    <hyperlink ref="T11" r:id="rId5" xr:uid="{00000000-0004-0000-0000-000004000000}"/>
    <hyperlink ref="T14" r:id="rId6" xr:uid="{00000000-0004-0000-0000-000005000000}"/>
    <hyperlink ref="T18" r:id="rId7" xr:uid="{00000000-0004-0000-0000-000006000000}"/>
    <hyperlink ref="T20" r:id="rId8" xr:uid="{00000000-0004-0000-0000-000007000000}"/>
    <hyperlink ref="T22" r:id="rId9" xr:uid="{00000000-0004-0000-0000-000008000000}"/>
    <hyperlink ref="T26" r:id="rId10" xr:uid="{00000000-0004-0000-0000-000009000000}"/>
    <hyperlink ref="T27" r:id="rId11" xr:uid="{00000000-0004-0000-0000-00000A000000}"/>
    <hyperlink ref="T28" r:id="rId12" xr:uid="{00000000-0004-0000-0000-00000B000000}"/>
    <hyperlink ref="T30" r:id="rId13" xr:uid="{00000000-0004-0000-0000-00000C000000}"/>
    <hyperlink ref="T31" r:id="rId14" xr:uid="{00000000-0004-0000-0000-00000D000000}"/>
    <hyperlink ref="T33" r:id="rId15" xr:uid="{00000000-0004-0000-0000-00000E000000}"/>
    <hyperlink ref="T34" r:id="rId16" xr:uid="{00000000-0004-0000-0000-00000F000000}"/>
    <hyperlink ref="T35" r:id="rId17" xr:uid="{00000000-0004-0000-0000-000010000000}"/>
    <hyperlink ref="T38" r:id="rId18" xr:uid="{00000000-0004-0000-0000-000011000000}"/>
    <hyperlink ref="T39" r:id="rId19" xr:uid="{00000000-0004-0000-0000-000012000000}"/>
    <hyperlink ref="T41" r:id="rId20" xr:uid="{00000000-0004-0000-0000-000013000000}"/>
    <hyperlink ref="T46" r:id="rId21" xr:uid="{00000000-0004-0000-0000-000014000000}"/>
    <hyperlink ref="T49" r:id="rId22" xr:uid="{00000000-0004-0000-0000-000015000000}"/>
    <hyperlink ref="T50" r:id="rId23" xr:uid="{00000000-0004-0000-0000-000016000000}"/>
    <hyperlink ref="T52" r:id="rId24" xr:uid="{00000000-0004-0000-0000-000017000000}"/>
    <hyperlink ref="T53" r:id="rId25" xr:uid="{00000000-0004-0000-0000-000018000000}"/>
    <hyperlink ref="T57" r:id="rId26" xr:uid="{00000000-0004-0000-0000-000019000000}"/>
    <hyperlink ref="T59" r:id="rId27" xr:uid="{00000000-0004-0000-0000-00001A000000}"/>
    <hyperlink ref="T61" r:id="rId28" xr:uid="{00000000-0004-0000-0000-00001B000000}"/>
    <hyperlink ref="T62" r:id="rId29" xr:uid="{00000000-0004-0000-0000-00001C000000}"/>
    <hyperlink ref="T63" r:id="rId30" xr:uid="{00000000-0004-0000-0000-00001D000000}"/>
    <hyperlink ref="T66" r:id="rId31" xr:uid="{00000000-0004-0000-0000-00001E000000}"/>
    <hyperlink ref="T67" r:id="rId32" xr:uid="{00000000-0004-0000-0000-00001F000000}"/>
    <hyperlink ref="T68" r:id="rId33" xr:uid="{00000000-0004-0000-0000-000020000000}"/>
    <hyperlink ref="T74" r:id="rId34" xr:uid="{00000000-0004-0000-0000-000021000000}"/>
    <hyperlink ref="T75" r:id="rId35" xr:uid="{00000000-0004-0000-0000-000022000000}"/>
    <hyperlink ref="T76" r:id="rId36" xr:uid="{00000000-0004-0000-0000-000023000000}"/>
    <hyperlink ref="T80" r:id="rId37" xr:uid="{00000000-0004-0000-0000-000024000000}"/>
    <hyperlink ref="T81" r:id="rId38" xr:uid="{00000000-0004-0000-0000-000025000000}"/>
    <hyperlink ref="T83" r:id="rId39" xr:uid="{00000000-0004-0000-0000-000026000000}"/>
    <hyperlink ref="T84" r:id="rId40" xr:uid="{00000000-0004-0000-0000-000027000000}"/>
    <hyperlink ref="T90" r:id="rId41" xr:uid="{00000000-0004-0000-0000-000028000000}"/>
    <hyperlink ref="T91" r:id="rId42" xr:uid="{00000000-0004-0000-0000-000029000000}"/>
    <hyperlink ref="T93" r:id="rId43" xr:uid="{00000000-0004-0000-0000-00002A000000}"/>
    <hyperlink ref="T101" r:id="rId44" xr:uid="{00000000-0004-0000-0000-00002B000000}"/>
    <hyperlink ref="T103" r:id="rId45" xr:uid="{00000000-0004-0000-0000-00002C000000}"/>
    <hyperlink ref="T107" r:id="rId46" xr:uid="{00000000-0004-0000-0000-00002D000000}"/>
    <hyperlink ref="T111" r:id="rId47" xr:uid="{00000000-0004-0000-0000-00002E000000}"/>
    <hyperlink ref="T118" r:id="rId48" xr:uid="{00000000-0004-0000-0000-00002F000000}"/>
    <hyperlink ref="T120" r:id="rId49" xr:uid="{00000000-0004-0000-0000-000030000000}"/>
    <hyperlink ref="T121" r:id="rId50" xr:uid="{00000000-0004-0000-0000-000031000000}"/>
    <hyperlink ref="T133" r:id="rId51" xr:uid="{00000000-0004-0000-0000-000032000000}"/>
    <hyperlink ref="T137" r:id="rId52" xr:uid="{00000000-0004-0000-0000-000033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0"/>
  <sheetViews>
    <sheetView workbookViewId="0"/>
  </sheetViews>
  <sheetFormatPr defaultColWidth="14.453125" defaultRowHeight="15" customHeight="1" x14ac:dyDescent="0.35"/>
  <cols>
    <col min="1" max="1" width="8.7265625" customWidth="1"/>
    <col min="2" max="2" width="8.7265625" hidden="1" customWidth="1"/>
    <col min="3" max="9" width="8.7265625" customWidth="1"/>
    <col min="10" max="10" width="8.7265625" hidden="1" customWidth="1"/>
    <col min="11" max="11" width="23.453125" customWidth="1"/>
    <col min="12" max="12" width="20.54296875" customWidth="1"/>
    <col min="13" max="13" width="28.26953125" customWidth="1"/>
    <col min="14" max="14" width="26.26953125" customWidth="1"/>
    <col min="15" max="15" width="8.7265625" customWidth="1"/>
    <col min="16" max="16" width="41.54296875" customWidth="1"/>
    <col min="17" max="17" width="26.7265625" customWidth="1"/>
    <col min="18" max="18" width="37.7265625" customWidth="1"/>
    <col min="19" max="26" width="8.7265625" customWidth="1"/>
  </cols>
  <sheetData>
    <row r="1" spans="1:19" ht="14.5" x14ac:dyDescent="0.35">
      <c r="A1" t="s">
        <v>874</v>
      </c>
      <c r="C1" t="s">
        <v>875</v>
      </c>
      <c r="D1" t="s">
        <v>876</v>
      </c>
      <c r="E1" t="s">
        <v>877</v>
      </c>
      <c r="F1" t="s">
        <v>878</v>
      </c>
      <c r="G1" t="s">
        <v>879</v>
      </c>
      <c r="H1" t="s">
        <v>880</v>
      </c>
      <c r="I1" t="s">
        <v>881</v>
      </c>
      <c r="J1" t="s">
        <v>882</v>
      </c>
      <c r="K1" t="s">
        <v>883</v>
      </c>
      <c r="L1" t="s">
        <v>884</v>
      </c>
      <c r="M1" t="s">
        <v>885</v>
      </c>
      <c r="N1" t="s">
        <v>886</v>
      </c>
      <c r="O1" t="s">
        <v>887</v>
      </c>
      <c r="P1" t="s">
        <v>139</v>
      </c>
      <c r="Q1" t="s">
        <v>888</v>
      </c>
      <c r="R1" t="s">
        <v>889</v>
      </c>
      <c r="S1" t="s">
        <v>890</v>
      </c>
    </row>
    <row r="2" spans="1:19" ht="14.5" x14ac:dyDescent="0.35">
      <c r="A2" t="s">
        <v>891</v>
      </c>
      <c r="C2">
        <f>(11+25)/2</f>
        <v>18</v>
      </c>
      <c r="D2" t="s">
        <v>27</v>
      </c>
      <c r="E2" t="s">
        <v>28</v>
      </c>
      <c r="F2">
        <v>20</v>
      </c>
      <c r="G2" t="s">
        <v>115</v>
      </c>
      <c r="H2" t="s">
        <v>71</v>
      </c>
      <c r="I2" t="s">
        <v>51</v>
      </c>
      <c r="K2" t="s">
        <v>892</v>
      </c>
      <c r="L2" t="s">
        <v>151</v>
      </c>
      <c r="M2" t="s">
        <v>893</v>
      </c>
      <c r="N2" t="s">
        <v>894</v>
      </c>
      <c r="P2" t="s">
        <v>895</v>
      </c>
      <c r="Q2" t="s">
        <v>332</v>
      </c>
      <c r="R2" t="s">
        <v>896</v>
      </c>
      <c r="S2">
        <f t="shared" ref="S2:S21" si="0">COUNTIF(ListID,K2)</f>
        <v>0</v>
      </c>
    </row>
    <row r="3" spans="1:19" ht="14.5" x14ac:dyDescent="0.35">
      <c r="A3" t="s">
        <v>891</v>
      </c>
      <c r="C3">
        <v>3</v>
      </c>
      <c r="D3" t="s">
        <v>140</v>
      </c>
      <c r="E3" t="s">
        <v>28</v>
      </c>
      <c r="F3">
        <v>0</v>
      </c>
      <c r="G3" t="s">
        <v>107</v>
      </c>
      <c r="H3" t="s">
        <v>71</v>
      </c>
      <c r="I3" t="s">
        <v>51</v>
      </c>
      <c r="K3" t="s">
        <v>897</v>
      </c>
      <c r="L3" t="s">
        <v>898</v>
      </c>
      <c r="M3" t="s">
        <v>899</v>
      </c>
      <c r="N3" t="s">
        <v>900</v>
      </c>
      <c r="R3" t="s">
        <v>901</v>
      </c>
      <c r="S3">
        <f t="shared" si="0"/>
        <v>0</v>
      </c>
    </row>
    <row r="4" spans="1:19" ht="14.5" x14ac:dyDescent="0.35">
      <c r="A4" t="s">
        <v>891</v>
      </c>
      <c r="C4">
        <v>7</v>
      </c>
      <c r="D4" t="s">
        <v>90</v>
      </c>
      <c r="E4" t="s">
        <v>28</v>
      </c>
      <c r="F4">
        <v>50</v>
      </c>
      <c r="G4" t="s">
        <v>115</v>
      </c>
      <c r="H4" t="s">
        <v>141</v>
      </c>
      <c r="I4" t="s">
        <v>76</v>
      </c>
      <c r="K4" t="s">
        <v>902</v>
      </c>
      <c r="L4" t="s">
        <v>903</v>
      </c>
      <c r="M4" t="s">
        <v>904</v>
      </c>
      <c r="N4" t="s">
        <v>905</v>
      </c>
      <c r="P4" t="s">
        <v>906</v>
      </c>
      <c r="S4">
        <f t="shared" si="0"/>
        <v>0</v>
      </c>
    </row>
    <row r="5" spans="1:19" ht="14.5" x14ac:dyDescent="0.35">
      <c r="A5" t="s">
        <v>891</v>
      </c>
      <c r="C5">
        <v>30</v>
      </c>
      <c r="D5" t="s">
        <v>140</v>
      </c>
      <c r="E5" t="s">
        <v>79</v>
      </c>
      <c r="F5">
        <v>0</v>
      </c>
      <c r="G5" t="s">
        <v>221</v>
      </c>
      <c r="H5" t="s">
        <v>71</v>
      </c>
      <c r="I5" t="s">
        <v>37</v>
      </c>
      <c r="K5" t="s">
        <v>907</v>
      </c>
      <c r="L5" t="s">
        <v>908</v>
      </c>
      <c r="M5" t="s">
        <v>909</v>
      </c>
      <c r="N5" t="s">
        <v>910</v>
      </c>
      <c r="R5" t="s">
        <v>911</v>
      </c>
      <c r="S5">
        <f t="shared" si="0"/>
        <v>0</v>
      </c>
    </row>
    <row r="6" spans="1:19" ht="14.5" x14ac:dyDescent="0.35">
      <c r="A6" t="s">
        <v>891</v>
      </c>
      <c r="C6">
        <v>17</v>
      </c>
      <c r="D6" t="s">
        <v>27</v>
      </c>
      <c r="E6" t="s">
        <v>28</v>
      </c>
      <c r="F6">
        <v>45</v>
      </c>
      <c r="G6" t="s">
        <v>107</v>
      </c>
      <c r="H6" t="s">
        <v>116</v>
      </c>
      <c r="I6" t="s">
        <v>76</v>
      </c>
      <c r="K6" t="s">
        <v>912</v>
      </c>
      <c r="L6" t="s">
        <v>913</v>
      </c>
      <c r="M6" t="s">
        <v>914</v>
      </c>
      <c r="S6">
        <f t="shared" si="0"/>
        <v>0</v>
      </c>
    </row>
    <row r="7" spans="1:19" ht="14.5" x14ac:dyDescent="0.35">
      <c r="A7" t="s">
        <v>891</v>
      </c>
      <c r="C7">
        <v>7</v>
      </c>
      <c r="D7" t="s">
        <v>27</v>
      </c>
      <c r="E7" t="s">
        <v>28</v>
      </c>
      <c r="F7">
        <v>50</v>
      </c>
      <c r="G7" t="s">
        <v>115</v>
      </c>
      <c r="H7" t="s">
        <v>71</v>
      </c>
      <c r="I7" t="s">
        <v>51</v>
      </c>
      <c r="K7" t="s">
        <v>915</v>
      </c>
      <c r="L7" t="s">
        <v>406</v>
      </c>
      <c r="M7" t="s">
        <v>916</v>
      </c>
      <c r="N7" t="s">
        <v>917</v>
      </c>
      <c r="O7" s="2" t="s">
        <v>918</v>
      </c>
      <c r="P7" t="s">
        <v>919</v>
      </c>
      <c r="Q7" t="s">
        <v>920</v>
      </c>
      <c r="S7">
        <f t="shared" si="0"/>
        <v>0</v>
      </c>
    </row>
    <row r="8" spans="1:19" ht="14.5" x14ac:dyDescent="0.35">
      <c r="A8" t="s">
        <v>891</v>
      </c>
      <c r="C8">
        <v>7</v>
      </c>
      <c r="D8" t="s">
        <v>90</v>
      </c>
      <c r="E8" t="s">
        <v>214</v>
      </c>
      <c r="F8">
        <v>40</v>
      </c>
      <c r="G8" t="s">
        <v>221</v>
      </c>
      <c r="H8" t="s">
        <v>921</v>
      </c>
      <c r="I8" t="s">
        <v>51</v>
      </c>
      <c r="K8" t="s">
        <v>922</v>
      </c>
      <c r="L8" t="s">
        <v>923</v>
      </c>
      <c r="M8" t="s">
        <v>924</v>
      </c>
      <c r="N8" t="s">
        <v>925</v>
      </c>
      <c r="O8" s="2" t="s">
        <v>926</v>
      </c>
      <c r="P8" t="s">
        <v>927</v>
      </c>
      <c r="Q8" t="s">
        <v>647</v>
      </c>
      <c r="S8">
        <f t="shared" si="0"/>
        <v>1</v>
      </c>
    </row>
    <row r="9" spans="1:19" ht="14.5" x14ac:dyDescent="0.35">
      <c r="A9" t="s">
        <v>891</v>
      </c>
      <c r="C9">
        <v>3</v>
      </c>
      <c r="D9" t="s">
        <v>27</v>
      </c>
      <c r="E9" t="s">
        <v>28</v>
      </c>
      <c r="F9">
        <v>59</v>
      </c>
      <c r="G9" t="s">
        <v>928</v>
      </c>
      <c r="H9" t="s">
        <v>71</v>
      </c>
      <c r="I9" t="s">
        <v>51</v>
      </c>
      <c r="K9" t="s">
        <v>929</v>
      </c>
      <c r="L9" t="s">
        <v>406</v>
      </c>
      <c r="M9" t="s">
        <v>930</v>
      </c>
      <c r="N9" t="s">
        <v>931</v>
      </c>
      <c r="P9" t="s">
        <v>932</v>
      </c>
      <c r="Q9" s="7" t="s">
        <v>933</v>
      </c>
      <c r="S9">
        <f t="shared" si="0"/>
        <v>1</v>
      </c>
    </row>
    <row r="10" spans="1:19" ht="14.5" x14ac:dyDescent="0.35">
      <c r="A10" t="s">
        <v>891</v>
      </c>
      <c r="C10">
        <v>3</v>
      </c>
      <c r="D10" t="s">
        <v>27</v>
      </c>
      <c r="E10" t="s">
        <v>28</v>
      </c>
      <c r="F10">
        <v>80</v>
      </c>
      <c r="G10" t="s">
        <v>115</v>
      </c>
      <c r="H10" t="s">
        <v>71</v>
      </c>
      <c r="I10" t="s">
        <v>37</v>
      </c>
      <c r="K10" t="s">
        <v>934</v>
      </c>
      <c r="L10" t="s">
        <v>416</v>
      </c>
      <c r="M10" t="s">
        <v>935</v>
      </c>
      <c r="N10" t="s">
        <v>936</v>
      </c>
      <c r="P10" t="s">
        <v>937</v>
      </c>
      <c r="Q10" t="s">
        <v>647</v>
      </c>
      <c r="S10">
        <f t="shared" si="0"/>
        <v>1</v>
      </c>
    </row>
    <row r="11" spans="1:19" ht="14.5" x14ac:dyDescent="0.35">
      <c r="A11" t="s">
        <v>891</v>
      </c>
      <c r="C11">
        <v>17</v>
      </c>
      <c r="D11" t="s">
        <v>90</v>
      </c>
      <c r="E11" t="s">
        <v>475</v>
      </c>
      <c r="F11">
        <v>180</v>
      </c>
      <c r="G11" t="s">
        <v>221</v>
      </c>
      <c r="H11" t="s">
        <v>921</v>
      </c>
      <c r="I11" t="s">
        <v>69</v>
      </c>
      <c r="K11" t="s">
        <v>938</v>
      </c>
      <c r="L11" t="s">
        <v>939</v>
      </c>
      <c r="M11" t="s">
        <v>940</v>
      </c>
      <c r="N11" t="s">
        <v>941</v>
      </c>
      <c r="P11" t="s">
        <v>942</v>
      </c>
      <c r="S11">
        <f t="shared" si="0"/>
        <v>0</v>
      </c>
    </row>
    <row r="12" spans="1:19" ht="14.5" x14ac:dyDescent="0.35">
      <c r="A12" t="s">
        <v>891</v>
      </c>
      <c r="C12">
        <v>7</v>
      </c>
      <c r="D12" t="s">
        <v>243</v>
      </c>
      <c r="E12" t="s">
        <v>28</v>
      </c>
      <c r="F12">
        <v>6</v>
      </c>
      <c r="G12" t="s">
        <v>943</v>
      </c>
      <c r="H12" t="s">
        <v>921</v>
      </c>
      <c r="I12" t="s">
        <v>51</v>
      </c>
      <c r="K12" t="s">
        <v>944</v>
      </c>
      <c r="L12" t="s">
        <v>945</v>
      </c>
      <c r="M12" t="s">
        <v>946</v>
      </c>
      <c r="N12" t="s">
        <v>947</v>
      </c>
      <c r="O12" s="2" t="s">
        <v>948</v>
      </c>
      <c r="R12" t="s">
        <v>949</v>
      </c>
      <c r="S12">
        <f t="shared" si="0"/>
        <v>0</v>
      </c>
    </row>
    <row r="13" spans="1:19" ht="14.5" x14ac:dyDescent="0.35">
      <c r="A13" t="s">
        <v>891</v>
      </c>
      <c r="C13">
        <v>7</v>
      </c>
      <c r="D13" t="s">
        <v>140</v>
      </c>
      <c r="E13" t="s">
        <v>28</v>
      </c>
      <c r="F13">
        <v>75</v>
      </c>
      <c r="G13" t="s">
        <v>221</v>
      </c>
      <c r="H13" t="s">
        <v>141</v>
      </c>
      <c r="I13" t="s">
        <v>51</v>
      </c>
      <c r="K13" t="s">
        <v>950</v>
      </c>
      <c r="L13" t="s">
        <v>951</v>
      </c>
      <c r="M13" t="s">
        <v>952</v>
      </c>
      <c r="N13" t="s">
        <v>953</v>
      </c>
      <c r="P13" t="s">
        <v>954</v>
      </c>
      <c r="S13">
        <f t="shared" si="0"/>
        <v>1</v>
      </c>
    </row>
    <row r="14" spans="1:19" ht="14.5" x14ac:dyDescent="0.35">
      <c r="A14" t="s">
        <v>891</v>
      </c>
      <c r="C14">
        <v>7</v>
      </c>
      <c r="D14" t="s">
        <v>90</v>
      </c>
      <c r="E14" t="s">
        <v>28</v>
      </c>
      <c r="F14">
        <v>140</v>
      </c>
      <c r="G14" t="s">
        <v>115</v>
      </c>
      <c r="H14" t="s">
        <v>141</v>
      </c>
      <c r="I14" t="s">
        <v>51</v>
      </c>
      <c r="K14" t="s">
        <v>955</v>
      </c>
      <c r="L14" t="s">
        <v>73</v>
      </c>
      <c r="M14" t="s">
        <v>956</v>
      </c>
      <c r="N14" t="s">
        <v>957</v>
      </c>
      <c r="P14" t="s">
        <v>958</v>
      </c>
      <c r="Q14" t="s">
        <v>332</v>
      </c>
      <c r="R14" t="s">
        <v>959</v>
      </c>
      <c r="S14">
        <f t="shared" si="0"/>
        <v>0</v>
      </c>
    </row>
    <row r="15" spans="1:19" ht="14.5" x14ac:dyDescent="0.35">
      <c r="A15" t="s">
        <v>891</v>
      </c>
      <c r="C15">
        <v>17</v>
      </c>
      <c r="D15" t="s">
        <v>27</v>
      </c>
      <c r="E15" t="s">
        <v>28</v>
      </c>
      <c r="F15">
        <v>40</v>
      </c>
      <c r="G15" t="s">
        <v>107</v>
      </c>
      <c r="H15" t="s">
        <v>921</v>
      </c>
      <c r="I15" t="s">
        <v>51</v>
      </c>
      <c r="K15" t="s">
        <v>960</v>
      </c>
      <c r="L15" t="s">
        <v>961</v>
      </c>
      <c r="M15" t="s">
        <v>962</v>
      </c>
      <c r="N15" t="s">
        <v>963</v>
      </c>
      <c r="O15" s="2" t="s">
        <v>964</v>
      </c>
      <c r="P15" t="s">
        <v>965</v>
      </c>
      <c r="Q15" t="s">
        <v>966</v>
      </c>
      <c r="R15" t="s">
        <v>967</v>
      </c>
      <c r="S15">
        <f t="shared" si="0"/>
        <v>0</v>
      </c>
    </row>
    <row r="16" spans="1:19" ht="14.5" x14ac:dyDescent="0.35">
      <c r="A16" t="s">
        <v>891</v>
      </c>
      <c r="C16">
        <v>17</v>
      </c>
      <c r="D16" t="s">
        <v>27</v>
      </c>
      <c r="E16" t="s">
        <v>28</v>
      </c>
      <c r="F16">
        <v>50</v>
      </c>
      <c r="G16" t="s">
        <v>277</v>
      </c>
      <c r="H16" t="s">
        <v>116</v>
      </c>
      <c r="I16" t="s">
        <v>51</v>
      </c>
      <c r="K16" t="s">
        <v>968</v>
      </c>
      <c r="L16" t="s">
        <v>969</v>
      </c>
      <c r="M16" t="s">
        <v>970</v>
      </c>
      <c r="N16" t="s">
        <v>971</v>
      </c>
      <c r="O16" s="2" t="s">
        <v>972</v>
      </c>
      <c r="P16" t="s">
        <v>973</v>
      </c>
      <c r="S16">
        <f t="shared" si="0"/>
        <v>1</v>
      </c>
    </row>
    <row r="17" spans="1:19" ht="14.5" x14ac:dyDescent="0.35">
      <c r="A17" t="s">
        <v>891</v>
      </c>
      <c r="C17">
        <v>17</v>
      </c>
      <c r="D17" t="s">
        <v>27</v>
      </c>
      <c r="E17" t="s">
        <v>28</v>
      </c>
      <c r="F17">
        <v>43</v>
      </c>
      <c r="G17" t="s">
        <v>277</v>
      </c>
      <c r="H17" t="s">
        <v>71</v>
      </c>
      <c r="I17" t="s">
        <v>76</v>
      </c>
      <c r="K17" t="s">
        <v>974</v>
      </c>
      <c r="L17" t="s">
        <v>55</v>
      </c>
      <c r="M17" t="s">
        <v>975</v>
      </c>
      <c r="N17" t="s">
        <v>976</v>
      </c>
      <c r="O17" s="2" t="s">
        <v>977</v>
      </c>
      <c r="P17" t="s">
        <v>978</v>
      </c>
      <c r="S17">
        <f t="shared" si="0"/>
        <v>0</v>
      </c>
    </row>
    <row r="18" spans="1:19" ht="14.5" x14ac:dyDescent="0.35">
      <c r="A18" t="s">
        <v>891</v>
      </c>
      <c r="C18">
        <v>17</v>
      </c>
      <c r="D18" t="s">
        <v>140</v>
      </c>
      <c r="E18" t="s">
        <v>28</v>
      </c>
      <c r="F18">
        <v>60</v>
      </c>
      <c r="G18" t="s">
        <v>107</v>
      </c>
      <c r="H18" t="s">
        <v>71</v>
      </c>
      <c r="I18" t="s">
        <v>76</v>
      </c>
      <c r="K18" t="s">
        <v>979</v>
      </c>
      <c r="L18" t="s">
        <v>381</v>
      </c>
      <c r="M18" t="s">
        <v>980</v>
      </c>
      <c r="N18" t="s">
        <v>981</v>
      </c>
      <c r="O18" s="2" t="s">
        <v>982</v>
      </c>
      <c r="P18" t="s">
        <v>983</v>
      </c>
      <c r="R18" t="s">
        <v>984</v>
      </c>
      <c r="S18">
        <f t="shared" si="0"/>
        <v>1</v>
      </c>
    </row>
    <row r="19" spans="1:19" ht="14.5" x14ac:dyDescent="0.35">
      <c r="A19" t="s">
        <v>891</v>
      </c>
      <c r="C19">
        <v>17</v>
      </c>
      <c r="D19" t="s">
        <v>90</v>
      </c>
      <c r="E19" t="s">
        <v>28</v>
      </c>
      <c r="F19">
        <v>66</v>
      </c>
      <c r="G19" t="s">
        <v>115</v>
      </c>
      <c r="H19" t="s">
        <v>141</v>
      </c>
      <c r="I19" t="s">
        <v>51</v>
      </c>
      <c r="K19" t="s">
        <v>985</v>
      </c>
      <c r="L19" t="s">
        <v>615</v>
      </c>
      <c r="M19" t="s">
        <v>986</v>
      </c>
      <c r="N19" t="s">
        <v>987</v>
      </c>
      <c r="O19" s="2" t="s">
        <v>988</v>
      </c>
      <c r="P19" t="s">
        <v>989</v>
      </c>
      <c r="Q19" t="s">
        <v>990</v>
      </c>
      <c r="R19" t="s">
        <v>991</v>
      </c>
      <c r="S19">
        <f t="shared" si="0"/>
        <v>0</v>
      </c>
    </row>
    <row r="20" spans="1:19" ht="14.5" x14ac:dyDescent="0.35">
      <c r="A20" t="s">
        <v>891</v>
      </c>
      <c r="C20">
        <v>17</v>
      </c>
      <c r="D20" t="s">
        <v>27</v>
      </c>
      <c r="E20" t="s">
        <v>28</v>
      </c>
      <c r="F20">
        <v>50</v>
      </c>
      <c r="G20" t="s">
        <v>115</v>
      </c>
      <c r="H20" t="s">
        <v>71</v>
      </c>
      <c r="I20" t="s">
        <v>37</v>
      </c>
      <c r="K20" t="s">
        <v>992</v>
      </c>
      <c r="L20" t="s">
        <v>993</v>
      </c>
      <c r="M20" t="s">
        <v>994</v>
      </c>
      <c r="N20" t="s">
        <v>995</v>
      </c>
      <c r="O20" s="2" t="s">
        <v>996</v>
      </c>
      <c r="P20" t="s">
        <v>997</v>
      </c>
      <c r="S20">
        <f t="shared" si="0"/>
        <v>1</v>
      </c>
    </row>
    <row r="21" spans="1:19" ht="15.75" customHeight="1" x14ac:dyDescent="0.35">
      <c r="A21" t="s">
        <v>891</v>
      </c>
      <c r="C21">
        <v>17</v>
      </c>
      <c r="D21" t="s">
        <v>428</v>
      </c>
      <c r="E21" t="s">
        <v>79</v>
      </c>
      <c r="F21">
        <v>45</v>
      </c>
      <c r="G21" t="s">
        <v>998</v>
      </c>
      <c r="H21" t="s">
        <v>921</v>
      </c>
      <c r="I21" t="s">
        <v>37</v>
      </c>
      <c r="K21" t="s">
        <v>999</v>
      </c>
      <c r="L21" t="s">
        <v>73</v>
      </c>
      <c r="M21" t="s">
        <v>1000</v>
      </c>
      <c r="N21" t="s">
        <v>1001</v>
      </c>
      <c r="P21" t="s">
        <v>1002</v>
      </c>
      <c r="R21" t="s">
        <v>1003</v>
      </c>
      <c r="S21">
        <f t="shared" si="0"/>
        <v>1</v>
      </c>
    </row>
    <row r="22" spans="1:19" ht="15.75" customHeight="1" x14ac:dyDescent="0.35"/>
    <row r="23" spans="1:19" ht="15.75" customHeight="1" x14ac:dyDescent="0.35"/>
    <row r="24" spans="1:19" ht="15.75" customHeight="1" x14ac:dyDescent="0.35"/>
    <row r="25" spans="1:19" ht="15.75" customHeight="1" x14ac:dyDescent="0.35"/>
    <row r="26" spans="1:19" ht="15.75" customHeight="1" x14ac:dyDescent="0.35"/>
    <row r="27" spans="1:19" ht="15.75" customHeight="1" x14ac:dyDescent="0.35"/>
    <row r="28" spans="1:19" ht="15.75" customHeight="1" x14ac:dyDescent="0.35"/>
    <row r="29" spans="1:19" ht="15.75" customHeight="1" x14ac:dyDescent="0.35"/>
    <row r="30" spans="1:19" ht="15.75" customHeight="1" x14ac:dyDescent="0.35"/>
    <row r="31" spans="1:19" ht="15.75" customHeight="1" x14ac:dyDescent="0.35"/>
    <row r="32" spans="1: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S1:S21" xr:uid="{00000000-0009-0000-0000-000001000000}"/>
  <hyperlinks>
    <hyperlink ref="O7" r:id="rId1" xr:uid="{00000000-0004-0000-0100-000000000000}"/>
    <hyperlink ref="O8" r:id="rId2" xr:uid="{00000000-0004-0000-0100-000001000000}"/>
    <hyperlink ref="O12" r:id="rId3" xr:uid="{00000000-0004-0000-0100-000002000000}"/>
    <hyperlink ref="O15" r:id="rId4" xr:uid="{00000000-0004-0000-0100-000003000000}"/>
    <hyperlink ref="O16" r:id="rId5" xr:uid="{00000000-0004-0000-0100-000004000000}"/>
    <hyperlink ref="O17" r:id="rId6" xr:uid="{00000000-0004-0000-0100-000005000000}"/>
    <hyperlink ref="O18" r:id="rId7" xr:uid="{00000000-0004-0000-0100-000006000000}"/>
    <hyperlink ref="O19" r:id="rId8" xr:uid="{00000000-0004-0000-0100-000007000000}"/>
    <hyperlink ref="O20" r:id="rId9" xr:uid="{00000000-0004-0000-0100-000008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L1000"/>
  <sheetViews>
    <sheetView workbookViewId="0"/>
  </sheetViews>
  <sheetFormatPr defaultColWidth="14.453125" defaultRowHeight="15" customHeight="1" x14ac:dyDescent="0.35"/>
  <cols>
    <col min="1" max="3" width="8.7265625" customWidth="1"/>
    <col min="4" max="4" width="42.81640625" customWidth="1"/>
    <col min="5" max="5" width="34.08984375" customWidth="1"/>
    <col min="6" max="6" width="8.7265625" customWidth="1"/>
    <col min="7" max="7" width="45.08984375" customWidth="1"/>
    <col min="8" max="8" width="27.26953125" customWidth="1"/>
    <col min="9" max="10" width="8.7265625" customWidth="1"/>
    <col min="11" max="11" width="42.81640625" customWidth="1"/>
    <col min="12" max="12" width="28.81640625" customWidth="1"/>
    <col min="13" max="26" width="8.7265625" customWidth="1"/>
  </cols>
  <sheetData>
    <row r="1" spans="1:12" ht="14.5" x14ac:dyDescent="0.35">
      <c r="A1" t="s">
        <v>874</v>
      </c>
      <c r="B1" t="s">
        <v>1004</v>
      </c>
      <c r="C1" t="s">
        <v>875</v>
      </c>
      <c r="D1" t="s">
        <v>876</v>
      </c>
      <c r="E1" t="s">
        <v>877</v>
      </c>
      <c r="F1" t="s">
        <v>878</v>
      </c>
      <c r="G1" t="s">
        <v>879</v>
      </c>
      <c r="H1" t="s">
        <v>880</v>
      </c>
      <c r="I1" t="s">
        <v>881</v>
      </c>
      <c r="J1" t="s">
        <v>882</v>
      </c>
      <c r="K1" t="s">
        <v>883</v>
      </c>
      <c r="L1" t="s">
        <v>16</v>
      </c>
    </row>
    <row r="2" spans="1:12" ht="14.5" x14ac:dyDescent="0.35">
      <c r="A2" t="s">
        <v>1005</v>
      </c>
      <c r="B2">
        <v>40</v>
      </c>
      <c r="C2">
        <v>35</v>
      </c>
      <c r="D2" t="s">
        <v>140</v>
      </c>
      <c r="E2" t="s">
        <v>79</v>
      </c>
      <c r="F2">
        <v>45</v>
      </c>
      <c r="G2" t="s">
        <v>107</v>
      </c>
      <c r="H2" t="s">
        <v>71</v>
      </c>
      <c r="I2" t="s">
        <v>51</v>
      </c>
      <c r="J2">
        <v>8</v>
      </c>
      <c r="K2" t="s">
        <v>125</v>
      </c>
      <c r="L2" t="s">
        <v>126</v>
      </c>
    </row>
    <row r="3" spans="1:12" ht="14.5" x14ac:dyDescent="0.35">
      <c r="A3" t="s">
        <v>1005</v>
      </c>
      <c r="B3">
        <v>31</v>
      </c>
      <c r="C3">
        <v>19</v>
      </c>
      <c r="D3" t="s">
        <v>140</v>
      </c>
      <c r="E3" t="s">
        <v>79</v>
      </c>
      <c r="F3">
        <v>84</v>
      </c>
      <c r="G3" t="s">
        <v>1006</v>
      </c>
      <c r="H3" t="s">
        <v>71</v>
      </c>
      <c r="I3" t="s">
        <v>51</v>
      </c>
      <c r="J3">
        <v>79</v>
      </c>
      <c r="K3" t="s">
        <v>756</v>
      </c>
      <c r="L3" t="s">
        <v>757</v>
      </c>
    </row>
    <row r="4" spans="1:12" ht="14.5" x14ac:dyDescent="0.35">
      <c r="A4" t="s">
        <v>139</v>
      </c>
      <c r="B4">
        <v>11</v>
      </c>
      <c r="C4">
        <v>11</v>
      </c>
      <c r="D4" t="s">
        <v>140</v>
      </c>
      <c r="E4" t="s">
        <v>79</v>
      </c>
      <c r="F4">
        <v>35</v>
      </c>
      <c r="G4" t="s">
        <v>254</v>
      </c>
      <c r="H4" t="s">
        <v>141</v>
      </c>
      <c r="I4" t="s">
        <v>37</v>
      </c>
      <c r="J4">
        <v>60</v>
      </c>
      <c r="K4" t="s">
        <v>614</v>
      </c>
      <c r="L4" t="s">
        <v>615</v>
      </c>
    </row>
    <row r="5" spans="1:12" ht="14.5" x14ac:dyDescent="0.35">
      <c r="A5" t="s">
        <v>139</v>
      </c>
      <c r="B5">
        <v>11</v>
      </c>
      <c r="C5">
        <v>11</v>
      </c>
      <c r="D5" t="s">
        <v>140</v>
      </c>
      <c r="E5" t="s">
        <v>28</v>
      </c>
      <c r="F5">
        <v>48</v>
      </c>
      <c r="G5" t="s">
        <v>107</v>
      </c>
      <c r="H5" t="s">
        <v>71</v>
      </c>
      <c r="I5" t="s">
        <v>37</v>
      </c>
      <c r="J5">
        <v>101</v>
      </c>
      <c r="K5" t="s">
        <v>238</v>
      </c>
      <c r="L5" t="s">
        <v>239</v>
      </c>
    </row>
    <row r="6" spans="1:12" ht="14.5" x14ac:dyDescent="0.35">
      <c r="A6" t="s">
        <v>891</v>
      </c>
      <c r="B6" t="s">
        <v>227</v>
      </c>
      <c r="C6">
        <v>7</v>
      </c>
      <c r="D6" t="s">
        <v>90</v>
      </c>
      <c r="E6" t="s">
        <v>28</v>
      </c>
      <c r="F6">
        <v>50</v>
      </c>
      <c r="G6" t="s">
        <v>115</v>
      </c>
      <c r="H6" t="s">
        <v>141</v>
      </c>
      <c r="I6" t="s">
        <v>76</v>
      </c>
      <c r="J6">
        <v>107</v>
      </c>
      <c r="K6" t="s">
        <v>902</v>
      </c>
      <c r="L6" t="s">
        <v>903</v>
      </c>
    </row>
    <row r="7" spans="1:12" ht="14.5" x14ac:dyDescent="0.35">
      <c r="A7" t="s">
        <v>139</v>
      </c>
      <c r="B7">
        <v>5</v>
      </c>
      <c r="C7">
        <v>5</v>
      </c>
      <c r="D7" t="s">
        <v>27</v>
      </c>
      <c r="E7" t="s">
        <v>28</v>
      </c>
      <c r="F7">
        <v>45</v>
      </c>
      <c r="G7" t="s">
        <v>1007</v>
      </c>
      <c r="H7" t="s">
        <v>71</v>
      </c>
      <c r="I7" t="s">
        <v>69</v>
      </c>
      <c r="J7">
        <v>4</v>
      </c>
      <c r="K7" t="s">
        <v>62</v>
      </c>
      <c r="L7" t="s">
        <v>63</v>
      </c>
    </row>
    <row r="8" spans="1:12" ht="14.5" x14ac:dyDescent="0.35">
      <c r="A8" t="s">
        <v>1008</v>
      </c>
      <c r="B8">
        <v>12</v>
      </c>
      <c r="C8">
        <v>12</v>
      </c>
      <c r="D8" t="s">
        <v>27</v>
      </c>
      <c r="E8" t="s">
        <v>28</v>
      </c>
      <c r="F8">
        <v>74</v>
      </c>
      <c r="G8" t="s">
        <v>70</v>
      </c>
      <c r="H8" t="s">
        <v>71</v>
      </c>
      <c r="I8" t="s">
        <v>76</v>
      </c>
      <c r="J8">
        <v>133</v>
      </c>
      <c r="K8" t="s">
        <v>72</v>
      </c>
      <c r="L8" t="s">
        <v>73</v>
      </c>
    </row>
    <row r="9" spans="1:12" ht="14.5" x14ac:dyDescent="0.35">
      <c r="A9" t="s">
        <v>1005</v>
      </c>
      <c r="B9">
        <v>11</v>
      </c>
      <c r="C9">
        <v>11</v>
      </c>
      <c r="D9" t="s">
        <v>140</v>
      </c>
      <c r="E9" t="s">
        <v>28</v>
      </c>
      <c r="F9">
        <v>60</v>
      </c>
      <c r="G9" t="s">
        <v>107</v>
      </c>
      <c r="H9" t="s">
        <v>71</v>
      </c>
      <c r="I9" t="s">
        <v>51</v>
      </c>
      <c r="J9">
        <v>77</v>
      </c>
      <c r="K9" t="s">
        <v>1009</v>
      </c>
      <c r="L9" t="s">
        <v>73</v>
      </c>
    </row>
    <row r="10" spans="1:12" ht="14.5" x14ac:dyDescent="0.35">
      <c r="A10" t="s">
        <v>1005</v>
      </c>
      <c r="B10">
        <v>6</v>
      </c>
      <c r="C10">
        <v>6</v>
      </c>
      <c r="D10" t="s">
        <v>140</v>
      </c>
      <c r="E10" t="s">
        <v>28</v>
      </c>
      <c r="F10">
        <v>40</v>
      </c>
      <c r="G10" t="s">
        <v>277</v>
      </c>
      <c r="H10" t="s">
        <v>71</v>
      </c>
      <c r="I10" t="s">
        <v>37</v>
      </c>
      <c r="J10">
        <v>96</v>
      </c>
      <c r="K10" t="s">
        <v>854</v>
      </c>
      <c r="L10" t="s">
        <v>855</v>
      </c>
    </row>
    <row r="11" spans="1:12" ht="14.5" x14ac:dyDescent="0.35">
      <c r="A11" t="s">
        <v>139</v>
      </c>
      <c r="B11">
        <v>40</v>
      </c>
      <c r="C11">
        <v>4</v>
      </c>
      <c r="D11" t="s">
        <v>140</v>
      </c>
      <c r="E11" t="s">
        <v>28</v>
      </c>
      <c r="F11">
        <v>50</v>
      </c>
      <c r="G11" t="s">
        <v>70</v>
      </c>
      <c r="H11" t="s">
        <v>141</v>
      </c>
      <c r="I11" t="s">
        <v>51</v>
      </c>
      <c r="J11">
        <v>105</v>
      </c>
      <c r="K11" t="s">
        <v>142</v>
      </c>
      <c r="L11" t="s">
        <v>143</v>
      </c>
    </row>
    <row r="12" spans="1:12" ht="14.5" hidden="1" x14ac:dyDescent="0.35">
      <c r="A12" t="s">
        <v>1008</v>
      </c>
      <c r="B12">
        <v>20</v>
      </c>
      <c r="C12">
        <v>15</v>
      </c>
      <c r="D12" t="s">
        <v>140</v>
      </c>
      <c r="E12" t="s">
        <v>28</v>
      </c>
      <c r="F12">
        <v>3</v>
      </c>
      <c r="G12" t="s">
        <v>267</v>
      </c>
      <c r="H12" t="s">
        <v>141</v>
      </c>
      <c r="I12" t="s">
        <v>37</v>
      </c>
      <c r="J12">
        <v>140</v>
      </c>
      <c r="K12" t="s">
        <v>268</v>
      </c>
      <c r="L12" t="s">
        <v>269</v>
      </c>
    </row>
    <row r="13" spans="1:12" ht="14.5" x14ac:dyDescent="0.35">
      <c r="A13" t="s">
        <v>891</v>
      </c>
      <c r="B13" t="s">
        <v>227</v>
      </c>
      <c r="C13">
        <v>7</v>
      </c>
      <c r="D13" t="s">
        <v>140</v>
      </c>
      <c r="E13" t="s">
        <v>28</v>
      </c>
      <c r="F13">
        <v>75</v>
      </c>
      <c r="G13" t="s">
        <v>221</v>
      </c>
      <c r="H13" t="s">
        <v>141</v>
      </c>
      <c r="I13" t="s">
        <v>51</v>
      </c>
      <c r="J13">
        <v>115</v>
      </c>
      <c r="K13" t="s">
        <v>950</v>
      </c>
      <c r="L13" t="s">
        <v>951</v>
      </c>
    </row>
    <row r="14" spans="1:12" ht="14.5" x14ac:dyDescent="0.35">
      <c r="A14" t="s">
        <v>891</v>
      </c>
      <c r="B14" t="s">
        <v>227</v>
      </c>
      <c r="C14">
        <v>17</v>
      </c>
      <c r="D14" t="s">
        <v>27</v>
      </c>
      <c r="E14" t="s">
        <v>28</v>
      </c>
      <c r="F14">
        <v>45</v>
      </c>
      <c r="G14" t="s">
        <v>107</v>
      </c>
      <c r="H14" t="s">
        <v>116</v>
      </c>
      <c r="I14" t="s">
        <v>76</v>
      </c>
      <c r="J14">
        <v>108</v>
      </c>
      <c r="K14" t="s">
        <v>912</v>
      </c>
      <c r="L14" t="s">
        <v>913</v>
      </c>
    </row>
    <row r="15" spans="1:12" ht="14.5" x14ac:dyDescent="0.35">
      <c r="A15" t="s">
        <v>891</v>
      </c>
      <c r="B15" t="s">
        <v>227</v>
      </c>
      <c r="C15">
        <v>17</v>
      </c>
      <c r="D15" t="s">
        <v>428</v>
      </c>
      <c r="E15" t="s">
        <v>79</v>
      </c>
      <c r="F15">
        <v>45</v>
      </c>
      <c r="G15" t="s">
        <v>998</v>
      </c>
      <c r="H15" t="s">
        <v>134</v>
      </c>
      <c r="I15" t="s">
        <v>37</v>
      </c>
      <c r="J15">
        <v>123</v>
      </c>
      <c r="K15" t="s">
        <v>999</v>
      </c>
      <c r="L15" t="s">
        <v>73</v>
      </c>
    </row>
    <row r="16" spans="1:12" ht="14.5" hidden="1" x14ac:dyDescent="0.35">
      <c r="A16" t="s">
        <v>1008</v>
      </c>
      <c r="B16">
        <v>30</v>
      </c>
      <c r="C16">
        <v>26</v>
      </c>
      <c r="D16" t="s">
        <v>27</v>
      </c>
      <c r="E16" t="s">
        <v>132</v>
      </c>
      <c r="F16">
        <v>12</v>
      </c>
      <c r="G16" t="s">
        <v>107</v>
      </c>
      <c r="H16" t="s">
        <v>134</v>
      </c>
      <c r="I16" t="s">
        <v>37</v>
      </c>
      <c r="J16">
        <v>129</v>
      </c>
      <c r="K16" t="s">
        <v>135</v>
      </c>
      <c r="L16" t="s">
        <v>136</v>
      </c>
    </row>
    <row r="17" spans="1:12" ht="14.5" x14ac:dyDescent="0.35">
      <c r="A17" t="s">
        <v>1005</v>
      </c>
      <c r="B17">
        <v>13</v>
      </c>
      <c r="C17">
        <v>13</v>
      </c>
      <c r="D17" t="s">
        <v>428</v>
      </c>
      <c r="E17" t="s">
        <v>79</v>
      </c>
      <c r="F17">
        <v>60</v>
      </c>
      <c r="G17" t="s">
        <v>221</v>
      </c>
      <c r="H17" t="s">
        <v>141</v>
      </c>
      <c r="I17" t="s">
        <v>37</v>
      </c>
      <c r="J17">
        <v>5</v>
      </c>
      <c r="K17" t="s">
        <v>82</v>
      </c>
      <c r="L17" t="s">
        <v>83</v>
      </c>
    </row>
    <row r="18" spans="1:12" ht="14.5" x14ac:dyDescent="0.35">
      <c r="A18" t="s">
        <v>1005</v>
      </c>
      <c r="B18">
        <v>21</v>
      </c>
      <c r="C18">
        <v>11</v>
      </c>
      <c r="D18" t="s">
        <v>428</v>
      </c>
      <c r="E18" t="s">
        <v>28</v>
      </c>
      <c r="F18">
        <v>70</v>
      </c>
      <c r="G18" t="s">
        <v>221</v>
      </c>
      <c r="H18" t="s">
        <v>71</v>
      </c>
      <c r="I18" t="s">
        <v>51</v>
      </c>
      <c r="J18">
        <v>2</v>
      </c>
      <c r="K18" t="s">
        <v>43</v>
      </c>
      <c r="L18" t="s">
        <v>44</v>
      </c>
    </row>
    <row r="19" spans="1:12" ht="14.5" hidden="1" x14ac:dyDescent="0.35">
      <c r="A19" t="s">
        <v>139</v>
      </c>
      <c r="B19">
        <v>38</v>
      </c>
      <c r="C19">
        <v>16</v>
      </c>
      <c r="D19" t="s">
        <v>474</v>
      </c>
      <c r="E19" t="s">
        <v>28</v>
      </c>
      <c r="F19">
        <v>110</v>
      </c>
      <c r="G19" t="s">
        <v>115</v>
      </c>
      <c r="H19" t="s">
        <v>116</v>
      </c>
      <c r="I19" t="s">
        <v>227</v>
      </c>
      <c r="J19">
        <v>9</v>
      </c>
      <c r="K19" t="s">
        <v>150</v>
      </c>
      <c r="L19" t="s">
        <v>151</v>
      </c>
    </row>
    <row r="20" spans="1:12" ht="14.5" x14ac:dyDescent="0.35">
      <c r="A20" t="s">
        <v>139</v>
      </c>
      <c r="B20">
        <v>30</v>
      </c>
      <c r="C20">
        <v>11</v>
      </c>
      <c r="D20" t="s">
        <v>428</v>
      </c>
      <c r="E20" t="s">
        <v>28</v>
      </c>
      <c r="F20">
        <v>90</v>
      </c>
      <c r="G20" t="s">
        <v>221</v>
      </c>
      <c r="H20" t="s">
        <v>71</v>
      </c>
      <c r="I20" t="s">
        <v>37</v>
      </c>
      <c r="J20">
        <v>14</v>
      </c>
      <c r="K20" t="s">
        <v>191</v>
      </c>
      <c r="L20" t="s">
        <v>184</v>
      </c>
    </row>
    <row r="21" spans="1:12" ht="15.75" customHeight="1" x14ac:dyDescent="0.35">
      <c r="A21" t="s">
        <v>139</v>
      </c>
      <c r="B21">
        <v>12</v>
      </c>
      <c r="C21">
        <v>3</v>
      </c>
      <c r="D21" t="s">
        <v>27</v>
      </c>
      <c r="E21" t="s">
        <v>28</v>
      </c>
      <c r="F21">
        <v>50</v>
      </c>
      <c r="G21" t="s">
        <v>221</v>
      </c>
      <c r="H21" t="s">
        <v>141</v>
      </c>
      <c r="I21" t="s">
        <v>69</v>
      </c>
      <c r="J21">
        <v>11</v>
      </c>
      <c r="K21" t="s">
        <v>169</v>
      </c>
      <c r="L21" t="s">
        <v>118</v>
      </c>
    </row>
    <row r="22" spans="1:12" ht="15.75" hidden="1" customHeight="1" x14ac:dyDescent="0.35">
      <c r="A22" t="s">
        <v>139</v>
      </c>
      <c r="B22">
        <v>33</v>
      </c>
      <c r="C22">
        <v>11</v>
      </c>
      <c r="D22" t="s">
        <v>474</v>
      </c>
      <c r="E22" t="s">
        <v>28</v>
      </c>
      <c r="F22">
        <v>130</v>
      </c>
      <c r="G22" t="s">
        <v>115</v>
      </c>
      <c r="H22" t="s">
        <v>71</v>
      </c>
      <c r="I22" t="s">
        <v>37</v>
      </c>
      <c r="J22">
        <v>12</v>
      </c>
      <c r="K22" t="s">
        <v>176</v>
      </c>
      <c r="L22" t="s">
        <v>177</v>
      </c>
    </row>
    <row r="23" spans="1:12" ht="15.75" customHeight="1" x14ac:dyDescent="0.35">
      <c r="A23" t="s">
        <v>139</v>
      </c>
      <c r="B23">
        <v>30</v>
      </c>
      <c r="C23">
        <v>13</v>
      </c>
      <c r="D23" t="s">
        <v>428</v>
      </c>
      <c r="E23" t="s">
        <v>28</v>
      </c>
      <c r="F23">
        <v>50</v>
      </c>
      <c r="G23" t="s">
        <v>115</v>
      </c>
      <c r="H23" t="s">
        <v>71</v>
      </c>
      <c r="I23" t="s">
        <v>51</v>
      </c>
      <c r="J23">
        <v>17</v>
      </c>
      <c r="K23" t="s">
        <v>272</v>
      </c>
      <c r="L23" t="s">
        <v>136</v>
      </c>
    </row>
    <row r="24" spans="1:12" ht="15.75" hidden="1" customHeight="1" x14ac:dyDescent="0.35">
      <c r="A24" t="s">
        <v>1005</v>
      </c>
      <c r="B24">
        <v>15</v>
      </c>
      <c r="C24">
        <v>10</v>
      </c>
      <c r="D24" t="s">
        <v>428</v>
      </c>
      <c r="E24" t="s">
        <v>28</v>
      </c>
      <c r="F24">
        <v>4</v>
      </c>
      <c r="G24" t="s">
        <v>277</v>
      </c>
      <c r="H24" t="s">
        <v>71</v>
      </c>
      <c r="I24" t="s">
        <v>37</v>
      </c>
      <c r="J24">
        <v>46</v>
      </c>
      <c r="K24" t="s">
        <v>508</v>
      </c>
      <c r="L24" t="s">
        <v>509</v>
      </c>
    </row>
    <row r="25" spans="1:12" ht="15.75" hidden="1" customHeight="1" x14ac:dyDescent="0.35">
      <c r="A25" t="s">
        <v>139</v>
      </c>
      <c r="B25">
        <v>30</v>
      </c>
      <c r="C25">
        <v>11</v>
      </c>
      <c r="D25" t="s">
        <v>474</v>
      </c>
      <c r="E25" t="s">
        <v>475</v>
      </c>
      <c r="F25">
        <v>85</v>
      </c>
      <c r="G25" t="s">
        <v>221</v>
      </c>
      <c r="H25" t="s">
        <v>141</v>
      </c>
      <c r="I25" t="s">
        <v>37</v>
      </c>
      <c r="J25">
        <v>15</v>
      </c>
      <c r="K25" t="s">
        <v>200</v>
      </c>
      <c r="L25" t="s">
        <v>177</v>
      </c>
    </row>
    <row r="26" spans="1:12" ht="15.75" customHeight="1" x14ac:dyDescent="0.35">
      <c r="A26" t="s">
        <v>139</v>
      </c>
      <c r="B26">
        <v>48</v>
      </c>
      <c r="C26">
        <v>12</v>
      </c>
      <c r="D26" t="s">
        <v>428</v>
      </c>
      <c r="E26" t="s">
        <v>28</v>
      </c>
      <c r="F26">
        <v>70</v>
      </c>
      <c r="G26" t="s">
        <v>115</v>
      </c>
      <c r="H26" t="s">
        <v>116</v>
      </c>
      <c r="I26" t="s">
        <v>51</v>
      </c>
      <c r="J26">
        <v>52</v>
      </c>
      <c r="K26" t="s">
        <v>556</v>
      </c>
      <c r="L26" t="s">
        <v>55</v>
      </c>
    </row>
    <row r="27" spans="1:12" ht="15.75" customHeight="1" x14ac:dyDescent="0.35">
      <c r="A27" t="s">
        <v>139</v>
      </c>
      <c r="B27">
        <v>30</v>
      </c>
      <c r="C27">
        <v>2</v>
      </c>
      <c r="D27" t="s">
        <v>428</v>
      </c>
      <c r="E27" t="s">
        <v>429</v>
      </c>
      <c r="F27">
        <v>90</v>
      </c>
      <c r="G27" t="s">
        <v>221</v>
      </c>
      <c r="H27" t="s">
        <v>71</v>
      </c>
      <c r="I27" t="s">
        <v>51</v>
      </c>
      <c r="J27">
        <v>7</v>
      </c>
      <c r="K27" t="s">
        <v>102</v>
      </c>
      <c r="L27" t="s">
        <v>63</v>
      </c>
    </row>
    <row r="28" spans="1:12" ht="15.75" customHeight="1" x14ac:dyDescent="0.35">
      <c r="A28" t="s">
        <v>139</v>
      </c>
      <c r="B28">
        <v>25</v>
      </c>
      <c r="C28">
        <v>17</v>
      </c>
      <c r="D28" t="s">
        <v>428</v>
      </c>
      <c r="E28" t="s">
        <v>429</v>
      </c>
      <c r="F28">
        <v>70</v>
      </c>
      <c r="G28" t="s">
        <v>1010</v>
      </c>
      <c r="H28" t="s">
        <v>71</v>
      </c>
      <c r="I28" t="s">
        <v>51</v>
      </c>
      <c r="J28">
        <v>10</v>
      </c>
      <c r="K28" t="s">
        <v>157</v>
      </c>
      <c r="L28" t="s">
        <v>158</v>
      </c>
    </row>
    <row r="29" spans="1:12" ht="15.75" hidden="1" customHeight="1" x14ac:dyDescent="0.35">
      <c r="A29" t="s">
        <v>1008</v>
      </c>
      <c r="B29">
        <v>20</v>
      </c>
      <c r="C29">
        <v>10</v>
      </c>
      <c r="D29" t="s">
        <v>428</v>
      </c>
      <c r="E29" t="s">
        <v>429</v>
      </c>
      <c r="F29">
        <v>150</v>
      </c>
      <c r="G29" t="s">
        <v>115</v>
      </c>
      <c r="H29" t="s">
        <v>71</v>
      </c>
      <c r="I29" t="s">
        <v>37</v>
      </c>
      <c r="J29">
        <v>131</v>
      </c>
      <c r="K29" t="s">
        <v>430</v>
      </c>
      <c r="L29" t="s">
        <v>431</v>
      </c>
    </row>
    <row r="30" spans="1:12" ht="15.75" hidden="1" customHeight="1" x14ac:dyDescent="0.35">
      <c r="A30" t="s">
        <v>1008</v>
      </c>
      <c r="B30">
        <v>15</v>
      </c>
      <c r="C30">
        <v>15</v>
      </c>
      <c r="D30" t="s">
        <v>243</v>
      </c>
      <c r="E30" t="s">
        <v>28</v>
      </c>
      <c r="F30">
        <v>2</v>
      </c>
      <c r="G30" t="s">
        <v>245</v>
      </c>
      <c r="H30" t="s">
        <v>141</v>
      </c>
      <c r="I30" t="s">
        <v>37</v>
      </c>
      <c r="J30">
        <v>130</v>
      </c>
      <c r="K30" t="s">
        <v>246</v>
      </c>
      <c r="L30" t="s">
        <v>247</v>
      </c>
    </row>
    <row r="31" spans="1:12" ht="15.75" customHeight="1" x14ac:dyDescent="0.35">
      <c r="A31" t="s">
        <v>1008</v>
      </c>
      <c r="B31">
        <v>26</v>
      </c>
      <c r="C31">
        <v>15</v>
      </c>
      <c r="D31" t="s">
        <v>27</v>
      </c>
      <c r="E31" t="s">
        <v>28</v>
      </c>
      <c r="F31">
        <v>50</v>
      </c>
      <c r="G31" t="s">
        <v>254</v>
      </c>
      <c r="H31" t="s">
        <v>71</v>
      </c>
      <c r="I31" t="s">
        <v>69</v>
      </c>
      <c r="J31">
        <v>144</v>
      </c>
      <c r="K31" t="s">
        <v>255</v>
      </c>
      <c r="L31" t="s">
        <v>223</v>
      </c>
    </row>
    <row r="32" spans="1:12" ht="15.75" hidden="1" customHeight="1" x14ac:dyDescent="0.35">
      <c r="A32" t="s">
        <v>139</v>
      </c>
      <c r="B32">
        <v>29</v>
      </c>
      <c r="C32">
        <v>21</v>
      </c>
      <c r="D32" t="s">
        <v>474</v>
      </c>
      <c r="E32" t="s">
        <v>28</v>
      </c>
      <c r="F32">
        <v>260</v>
      </c>
      <c r="G32" t="s">
        <v>260</v>
      </c>
      <c r="H32" t="s">
        <v>71</v>
      </c>
      <c r="I32" t="s">
        <v>37</v>
      </c>
      <c r="J32">
        <v>102</v>
      </c>
      <c r="K32" t="s">
        <v>261</v>
      </c>
      <c r="L32" t="s">
        <v>262</v>
      </c>
    </row>
    <row r="33" spans="1:12" ht="15.75" customHeight="1" x14ac:dyDescent="0.35">
      <c r="A33" t="s">
        <v>1005</v>
      </c>
      <c r="B33">
        <v>13</v>
      </c>
      <c r="C33">
        <v>4</v>
      </c>
      <c r="D33" t="s">
        <v>428</v>
      </c>
      <c r="E33" t="s">
        <v>429</v>
      </c>
      <c r="F33">
        <v>45</v>
      </c>
      <c r="G33" t="s">
        <v>1011</v>
      </c>
      <c r="H33" t="s">
        <v>141</v>
      </c>
      <c r="I33" t="s">
        <v>51</v>
      </c>
      <c r="J33">
        <v>23</v>
      </c>
      <c r="K33" t="s">
        <v>317</v>
      </c>
      <c r="L33" t="s">
        <v>318</v>
      </c>
    </row>
    <row r="34" spans="1:12" ht="15.75" customHeight="1" x14ac:dyDescent="0.35">
      <c r="A34" t="s">
        <v>1008</v>
      </c>
      <c r="B34">
        <v>39</v>
      </c>
      <c r="C34">
        <v>3</v>
      </c>
      <c r="D34" t="s">
        <v>90</v>
      </c>
      <c r="E34" t="s">
        <v>214</v>
      </c>
      <c r="F34">
        <v>80</v>
      </c>
      <c r="G34" t="s">
        <v>215</v>
      </c>
      <c r="H34" t="s">
        <v>71</v>
      </c>
      <c r="I34" t="s">
        <v>37</v>
      </c>
      <c r="J34">
        <v>137</v>
      </c>
      <c r="K34" t="s">
        <v>216</v>
      </c>
      <c r="L34" t="s">
        <v>217</v>
      </c>
    </row>
    <row r="35" spans="1:12" ht="15.75" hidden="1" customHeight="1" x14ac:dyDescent="0.35">
      <c r="A35" t="s">
        <v>139</v>
      </c>
      <c r="B35">
        <v>20</v>
      </c>
      <c r="C35">
        <v>13</v>
      </c>
      <c r="D35" t="s">
        <v>474</v>
      </c>
      <c r="E35" t="s">
        <v>28</v>
      </c>
      <c r="F35">
        <v>60</v>
      </c>
      <c r="G35" t="s">
        <v>277</v>
      </c>
      <c r="H35" t="s">
        <v>71</v>
      </c>
      <c r="I35" t="s">
        <v>69</v>
      </c>
      <c r="J35">
        <v>18</v>
      </c>
      <c r="K35" t="s">
        <v>278</v>
      </c>
      <c r="L35" t="s">
        <v>279</v>
      </c>
    </row>
    <row r="36" spans="1:12" ht="15.75" customHeight="1" x14ac:dyDescent="0.35">
      <c r="A36" t="s">
        <v>139</v>
      </c>
      <c r="B36">
        <v>39</v>
      </c>
      <c r="C36">
        <v>10</v>
      </c>
      <c r="D36" t="s">
        <v>90</v>
      </c>
      <c r="E36" t="s">
        <v>214</v>
      </c>
      <c r="F36">
        <v>70</v>
      </c>
      <c r="G36" t="s">
        <v>221</v>
      </c>
      <c r="H36" t="s">
        <v>71</v>
      </c>
      <c r="I36" t="s">
        <v>227</v>
      </c>
      <c r="J36">
        <v>103</v>
      </c>
      <c r="K36" t="s">
        <v>289</v>
      </c>
      <c r="L36" t="s">
        <v>290</v>
      </c>
    </row>
    <row r="37" spans="1:12" ht="15.75" hidden="1" customHeight="1" x14ac:dyDescent="0.35">
      <c r="A37" t="s">
        <v>1012</v>
      </c>
      <c r="B37">
        <v>28</v>
      </c>
      <c r="C37">
        <v>13</v>
      </c>
      <c r="D37" t="s">
        <v>90</v>
      </c>
      <c r="E37" t="s">
        <v>214</v>
      </c>
      <c r="F37">
        <v>340</v>
      </c>
      <c r="G37" t="s">
        <v>221</v>
      </c>
      <c r="H37" t="s">
        <v>71</v>
      </c>
      <c r="I37" t="s">
        <v>37</v>
      </c>
      <c r="J37">
        <v>145</v>
      </c>
      <c r="K37" t="s">
        <v>528</v>
      </c>
      <c r="L37" t="s">
        <v>529</v>
      </c>
    </row>
    <row r="38" spans="1:12" ht="15.75" customHeight="1" x14ac:dyDescent="0.35">
      <c r="A38" t="s">
        <v>1005</v>
      </c>
      <c r="B38">
        <v>8</v>
      </c>
      <c r="C38">
        <v>4</v>
      </c>
      <c r="D38" t="s">
        <v>90</v>
      </c>
      <c r="E38" t="s">
        <v>214</v>
      </c>
      <c r="F38">
        <v>50</v>
      </c>
      <c r="G38" t="s">
        <v>221</v>
      </c>
      <c r="H38" t="s">
        <v>71</v>
      </c>
      <c r="I38" t="s">
        <v>227</v>
      </c>
      <c r="J38">
        <v>86</v>
      </c>
      <c r="K38" t="s">
        <v>814</v>
      </c>
    </row>
    <row r="39" spans="1:12" ht="15.75" customHeight="1" x14ac:dyDescent="0.35">
      <c r="A39" t="s">
        <v>1008</v>
      </c>
      <c r="B39">
        <v>20</v>
      </c>
      <c r="C39">
        <v>11</v>
      </c>
      <c r="D39" t="s">
        <v>27</v>
      </c>
      <c r="E39" t="s">
        <v>28</v>
      </c>
      <c r="F39">
        <v>35</v>
      </c>
      <c r="G39" t="s">
        <v>221</v>
      </c>
      <c r="H39" t="s">
        <v>141</v>
      </c>
      <c r="I39" t="s">
        <v>76</v>
      </c>
      <c r="J39">
        <v>136</v>
      </c>
      <c r="K39" t="s">
        <v>297</v>
      </c>
      <c r="L39" t="s">
        <v>293</v>
      </c>
    </row>
    <row r="40" spans="1:12" ht="15.75" customHeight="1" x14ac:dyDescent="0.35">
      <c r="A40" t="s">
        <v>139</v>
      </c>
      <c r="B40">
        <v>25</v>
      </c>
      <c r="C40">
        <v>12</v>
      </c>
      <c r="D40" t="s">
        <v>27</v>
      </c>
      <c r="E40" t="s">
        <v>28</v>
      </c>
      <c r="F40">
        <v>35</v>
      </c>
      <c r="G40" t="s">
        <v>928</v>
      </c>
      <c r="H40" t="s">
        <v>71</v>
      </c>
      <c r="I40" t="s">
        <v>69</v>
      </c>
      <c r="J40">
        <v>21</v>
      </c>
      <c r="K40" t="s">
        <v>302</v>
      </c>
      <c r="L40" t="s">
        <v>303</v>
      </c>
    </row>
    <row r="41" spans="1:12" ht="15.75" customHeight="1" x14ac:dyDescent="0.35">
      <c r="A41" t="s">
        <v>1005</v>
      </c>
      <c r="B41">
        <v>8</v>
      </c>
      <c r="C41">
        <v>8</v>
      </c>
      <c r="D41" t="s">
        <v>90</v>
      </c>
      <c r="E41" t="s">
        <v>214</v>
      </c>
      <c r="F41">
        <v>50</v>
      </c>
      <c r="G41" t="s">
        <v>107</v>
      </c>
      <c r="H41" t="s">
        <v>1013</v>
      </c>
      <c r="I41" t="s">
        <v>51</v>
      </c>
      <c r="J41">
        <v>29</v>
      </c>
      <c r="K41" t="s">
        <v>372</v>
      </c>
      <c r="L41" t="s">
        <v>373</v>
      </c>
    </row>
    <row r="42" spans="1:12" ht="15.75" customHeight="1" x14ac:dyDescent="0.35">
      <c r="A42" t="s">
        <v>139</v>
      </c>
      <c r="B42">
        <v>7</v>
      </c>
      <c r="C42">
        <v>7</v>
      </c>
      <c r="D42" t="s">
        <v>90</v>
      </c>
      <c r="E42" t="s">
        <v>214</v>
      </c>
      <c r="F42">
        <v>60</v>
      </c>
      <c r="G42" t="s">
        <v>254</v>
      </c>
      <c r="H42" t="s">
        <v>134</v>
      </c>
      <c r="I42" t="s">
        <v>37</v>
      </c>
      <c r="J42">
        <v>19</v>
      </c>
      <c r="K42" t="s">
        <v>285</v>
      </c>
      <c r="L42" t="s">
        <v>208</v>
      </c>
    </row>
    <row r="43" spans="1:12" ht="15.75" customHeight="1" x14ac:dyDescent="0.35">
      <c r="A43" t="s">
        <v>891</v>
      </c>
      <c r="B43" t="s">
        <v>227</v>
      </c>
      <c r="C43">
        <v>7</v>
      </c>
      <c r="D43" t="s">
        <v>90</v>
      </c>
      <c r="E43" t="s">
        <v>214</v>
      </c>
      <c r="F43">
        <v>40</v>
      </c>
      <c r="G43" t="s">
        <v>221</v>
      </c>
      <c r="H43" t="s">
        <v>134</v>
      </c>
      <c r="I43" t="s">
        <v>51</v>
      </c>
      <c r="J43">
        <v>110</v>
      </c>
      <c r="K43" t="s">
        <v>922</v>
      </c>
      <c r="L43" t="s">
        <v>923</v>
      </c>
    </row>
    <row r="44" spans="1:12" ht="15.75" customHeight="1" x14ac:dyDescent="0.35">
      <c r="A44" t="s">
        <v>139</v>
      </c>
      <c r="B44">
        <v>41</v>
      </c>
      <c r="C44">
        <v>7</v>
      </c>
      <c r="D44" t="s">
        <v>90</v>
      </c>
      <c r="E44" t="s">
        <v>214</v>
      </c>
      <c r="F44">
        <v>70</v>
      </c>
      <c r="G44" t="s">
        <v>1006</v>
      </c>
      <c r="H44" t="s">
        <v>134</v>
      </c>
      <c r="I44" t="s">
        <v>51</v>
      </c>
      <c r="J44">
        <v>40</v>
      </c>
      <c r="K44" t="s">
        <v>455</v>
      </c>
      <c r="L44" t="s">
        <v>456</v>
      </c>
    </row>
    <row r="45" spans="1:12" ht="15.75" customHeight="1" x14ac:dyDescent="0.35">
      <c r="A45" t="s">
        <v>1005</v>
      </c>
      <c r="B45">
        <v>10</v>
      </c>
      <c r="C45">
        <v>3</v>
      </c>
      <c r="D45" t="s">
        <v>90</v>
      </c>
      <c r="E45" t="s">
        <v>214</v>
      </c>
      <c r="F45">
        <v>90</v>
      </c>
      <c r="G45" t="s">
        <v>1014</v>
      </c>
      <c r="H45" t="s">
        <v>134</v>
      </c>
      <c r="I45" t="s">
        <v>51</v>
      </c>
      <c r="J45">
        <v>78</v>
      </c>
      <c r="K45" t="s">
        <v>748</v>
      </c>
      <c r="L45" t="s">
        <v>749</v>
      </c>
    </row>
    <row r="46" spans="1:12" ht="15.75" customHeight="1" x14ac:dyDescent="0.35">
      <c r="A46" t="s">
        <v>139</v>
      </c>
      <c r="B46">
        <v>37</v>
      </c>
      <c r="C46">
        <v>12</v>
      </c>
      <c r="D46" t="s">
        <v>90</v>
      </c>
      <c r="E46" t="s">
        <v>214</v>
      </c>
      <c r="F46">
        <v>70</v>
      </c>
      <c r="G46" t="s">
        <v>107</v>
      </c>
      <c r="H46" t="s">
        <v>141</v>
      </c>
      <c r="I46" t="s">
        <v>51</v>
      </c>
      <c r="J46">
        <v>22</v>
      </c>
      <c r="K46" t="s">
        <v>307</v>
      </c>
      <c r="L46" t="s">
        <v>151</v>
      </c>
    </row>
    <row r="47" spans="1:12" ht="15.75" customHeight="1" x14ac:dyDescent="0.35">
      <c r="A47" t="s">
        <v>139</v>
      </c>
      <c r="B47">
        <v>27</v>
      </c>
      <c r="C47">
        <v>12</v>
      </c>
      <c r="D47" t="s">
        <v>90</v>
      </c>
      <c r="E47" t="s">
        <v>214</v>
      </c>
      <c r="F47">
        <v>110</v>
      </c>
      <c r="G47" t="s">
        <v>115</v>
      </c>
      <c r="H47" t="s">
        <v>141</v>
      </c>
      <c r="I47" t="s">
        <v>37</v>
      </c>
      <c r="J47">
        <v>56</v>
      </c>
      <c r="K47" t="s">
        <v>583</v>
      </c>
      <c r="L47" t="s">
        <v>73</v>
      </c>
    </row>
    <row r="48" spans="1:12" ht="15.75" customHeight="1" x14ac:dyDescent="0.35">
      <c r="A48" t="s">
        <v>1005</v>
      </c>
      <c r="B48">
        <v>11</v>
      </c>
      <c r="C48">
        <v>7</v>
      </c>
      <c r="D48" t="s">
        <v>90</v>
      </c>
      <c r="E48" t="s">
        <v>214</v>
      </c>
      <c r="F48">
        <v>40</v>
      </c>
      <c r="G48" t="s">
        <v>221</v>
      </c>
      <c r="H48" t="s">
        <v>141</v>
      </c>
      <c r="I48" t="s">
        <v>37</v>
      </c>
      <c r="J48">
        <v>66</v>
      </c>
      <c r="K48" t="s">
        <v>666</v>
      </c>
      <c r="L48" t="s">
        <v>667</v>
      </c>
    </row>
    <row r="49" spans="1:12" ht="15.75" customHeight="1" x14ac:dyDescent="0.35">
      <c r="A49" t="s">
        <v>139</v>
      </c>
      <c r="B49">
        <v>16</v>
      </c>
      <c r="C49">
        <v>16</v>
      </c>
      <c r="D49" t="s">
        <v>90</v>
      </c>
      <c r="E49" t="s">
        <v>214</v>
      </c>
      <c r="F49">
        <v>120</v>
      </c>
      <c r="G49" t="s">
        <v>1010</v>
      </c>
      <c r="H49" t="s">
        <v>141</v>
      </c>
      <c r="I49" t="s">
        <v>37</v>
      </c>
      <c r="J49">
        <v>97</v>
      </c>
      <c r="K49" t="s">
        <v>861</v>
      </c>
      <c r="L49" t="s">
        <v>136</v>
      </c>
    </row>
    <row r="50" spans="1:12" ht="15.75" customHeight="1" x14ac:dyDescent="0.35">
      <c r="A50" t="s">
        <v>1005</v>
      </c>
      <c r="B50">
        <v>22</v>
      </c>
      <c r="C50">
        <v>3</v>
      </c>
      <c r="D50" t="s">
        <v>90</v>
      </c>
      <c r="E50" t="s">
        <v>28</v>
      </c>
      <c r="F50">
        <v>120</v>
      </c>
      <c r="G50" t="s">
        <v>1010</v>
      </c>
      <c r="H50" t="s">
        <v>71</v>
      </c>
      <c r="I50" t="s">
        <v>51</v>
      </c>
      <c r="J50">
        <v>24</v>
      </c>
      <c r="K50" t="s">
        <v>326</v>
      </c>
      <c r="L50" t="s">
        <v>327</v>
      </c>
    </row>
    <row r="51" spans="1:12" ht="15.75" customHeight="1" x14ac:dyDescent="0.35">
      <c r="A51" t="s">
        <v>1005</v>
      </c>
      <c r="B51">
        <v>21</v>
      </c>
      <c r="C51">
        <v>12</v>
      </c>
      <c r="D51" t="s">
        <v>90</v>
      </c>
      <c r="E51" t="s">
        <v>28</v>
      </c>
      <c r="F51">
        <v>85</v>
      </c>
      <c r="G51" t="s">
        <v>115</v>
      </c>
      <c r="H51" t="s">
        <v>71</v>
      </c>
      <c r="I51" t="s">
        <v>37</v>
      </c>
      <c r="J51">
        <v>27</v>
      </c>
      <c r="K51" t="s">
        <v>350</v>
      </c>
      <c r="L51" t="s">
        <v>351</v>
      </c>
    </row>
    <row r="52" spans="1:12" ht="15.75" customHeight="1" x14ac:dyDescent="0.35">
      <c r="A52" t="s">
        <v>139</v>
      </c>
      <c r="B52">
        <v>17</v>
      </c>
      <c r="C52">
        <v>13</v>
      </c>
      <c r="D52" t="s">
        <v>90</v>
      </c>
      <c r="E52" t="s">
        <v>214</v>
      </c>
      <c r="F52">
        <v>36</v>
      </c>
      <c r="G52" t="s">
        <v>277</v>
      </c>
      <c r="H52" t="s">
        <v>71</v>
      </c>
      <c r="I52" t="s">
        <v>69</v>
      </c>
      <c r="J52">
        <v>31</v>
      </c>
      <c r="K52" t="s">
        <v>393</v>
      </c>
      <c r="L52" t="s">
        <v>394</v>
      </c>
    </row>
    <row r="53" spans="1:12" ht="15.75" hidden="1" customHeight="1" x14ac:dyDescent="0.35">
      <c r="A53" t="s">
        <v>139</v>
      </c>
      <c r="B53">
        <v>15</v>
      </c>
      <c r="C53">
        <v>7</v>
      </c>
      <c r="D53" t="s">
        <v>90</v>
      </c>
      <c r="E53" t="s">
        <v>28</v>
      </c>
      <c r="F53">
        <v>160</v>
      </c>
      <c r="G53" t="s">
        <v>221</v>
      </c>
      <c r="H53" t="s">
        <v>71</v>
      </c>
      <c r="I53" t="s">
        <v>51</v>
      </c>
      <c r="J53">
        <v>28</v>
      </c>
      <c r="K53" t="s">
        <v>365</v>
      </c>
      <c r="L53" t="s">
        <v>366</v>
      </c>
    </row>
    <row r="54" spans="1:12" ht="15.75" customHeight="1" x14ac:dyDescent="0.35">
      <c r="A54" t="s">
        <v>139</v>
      </c>
      <c r="B54">
        <v>35</v>
      </c>
      <c r="C54">
        <v>23</v>
      </c>
      <c r="D54" t="s">
        <v>27</v>
      </c>
      <c r="E54" t="s">
        <v>28</v>
      </c>
      <c r="F54">
        <v>40</v>
      </c>
      <c r="G54" t="s">
        <v>221</v>
      </c>
      <c r="H54" t="s">
        <v>71</v>
      </c>
      <c r="I54" t="s">
        <v>69</v>
      </c>
      <c r="J54">
        <v>33</v>
      </c>
      <c r="K54" t="s">
        <v>405</v>
      </c>
      <c r="L54" t="s">
        <v>406</v>
      </c>
    </row>
    <row r="55" spans="1:12" ht="15.75" customHeight="1" x14ac:dyDescent="0.35">
      <c r="A55" t="s">
        <v>139</v>
      </c>
      <c r="B55">
        <v>35</v>
      </c>
      <c r="C55">
        <v>5</v>
      </c>
      <c r="D55" t="s">
        <v>90</v>
      </c>
      <c r="E55" t="s">
        <v>28</v>
      </c>
      <c r="F55">
        <v>65</v>
      </c>
      <c r="G55" t="s">
        <v>107</v>
      </c>
      <c r="H55" t="s">
        <v>71</v>
      </c>
      <c r="I55" t="s">
        <v>37</v>
      </c>
      <c r="J55">
        <v>30</v>
      </c>
      <c r="K55" t="s">
        <v>386</v>
      </c>
      <c r="L55" t="s">
        <v>32</v>
      </c>
    </row>
    <row r="56" spans="1:12" ht="15.75" customHeight="1" x14ac:dyDescent="0.35">
      <c r="A56" t="s">
        <v>139</v>
      </c>
      <c r="B56">
        <v>20</v>
      </c>
      <c r="C56">
        <v>12</v>
      </c>
      <c r="D56" t="s">
        <v>90</v>
      </c>
      <c r="E56" t="s">
        <v>28</v>
      </c>
      <c r="F56">
        <v>40</v>
      </c>
      <c r="G56" t="s">
        <v>115</v>
      </c>
      <c r="H56" t="s">
        <v>71</v>
      </c>
      <c r="I56" t="s">
        <v>227</v>
      </c>
      <c r="J56">
        <v>44</v>
      </c>
      <c r="K56" t="s">
        <v>498</v>
      </c>
      <c r="L56" t="s">
        <v>499</v>
      </c>
    </row>
    <row r="57" spans="1:12" ht="15.75" customHeight="1" x14ac:dyDescent="0.35">
      <c r="A57" t="s">
        <v>1005</v>
      </c>
      <c r="B57">
        <v>40</v>
      </c>
      <c r="C57">
        <v>2</v>
      </c>
      <c r="D57" t="s">
        <v>90</v>
      </c>
      <c r="E57" t="s">
        <v>28</v>
      </c>
      <c r="F57">
        <v>65</v>
      </c>
      <c r="G57" t="s">
        <v>107</v>
      </c>
      <c r="H57" t="s">
        <v>71</v>
      </c>
      <c r="I57" t="s">
        <v>51</v>
      </c>
      <c r="J57">
        <v>54</v>
      </c>
      <c r="K57" t="s">
        <v>568</v>
      </c>
      <c r="L57" t="s">
        <v>136</v>
      </c>
    </row>
    <row r="58" spans="1:12" ht="15.75" customHeight="1" x14ac:dyDescent="0.35">
      <c r="A58" t="s">
        <v>139</v>
      </c>
      <c r="B58">
        <v>30</v>
      </c>
      <c r="C58">
        <v>5</v>
      </c>
      <c r="D58" t="s">
        <v>27</v>
      </c>
      <c r="E58" t="s">
        <v>28</v>
      </c>
      <c r="F58">
        <v>55</v>
      </c>
      <c r="G58" t="s">
        <v>115</v>
      </c>
      <c r="H58" t="s">
        <v>71</v>
      </c>
      <c r="I58" t="s">
        <v>76</v>
      </c>
      <c r="J58">
        <v>34</v>
      </c>
      <c r="K58" t="s">
        <v>415</v>
      </c>
      <c r="L58" t="s">
        <v>416</v>
      </c>
    </row>
    <row r="59" spans="1:12" ht="15.75" customHeight="1" x14ac:dyDescent="0.35">
      <c r="A59" t="s">
        <v>139</v>
      </c>
      <c r="B59">
        <v>14</v>
      </c>
      <c r="C59">
        <v>14</v>
      </c>
      <c r="D59" t="s">
        <v>90</v>
      </c>
      <c r="E59" t="s">
        <v>28</v>
      </c>
      <c r="F59">
        <v>125</v>
      </c>
      <c r="G59" t="s">
        <v>254</v>
      </c>
      <c r="H59" t="s">
        <v>71</v>
      </c>
      <c r="I59" t="s">
        <v>37</v>
      </c>
      <c r="J59">
        <v>99</v>
      </c>
      <c r="K59" t="s">
        <v>588</v>
      </c>
      <c r="L59" t="s">
        <v>589</v>
      </c>
    </row>
    <row r="60" spans="1:12" ht="15.75" customHeight="1" x14ac:dyDescent="0.35">
      <c r="A60" t="s">
        <v>1005</v>
      </c>
      <c r="B60">
        <v>46</v>
      </c>
      <c r="C60">
        <v>14</v>
      </c>
      <c r="D60" t="s">
        <v>90</v>
      </c>
      <c r="E60" t="s">
        <v>28</v>
      </c>
      <c r="F60">
        <v>75</v>
      </c>
      <c r="G60" t="s">
        <v>221</v>
      </c>
      <c r="H60" t="s">
        <v>71</v>
      </c>
      <c r="I60" t="s">
        <v>51</v>
      </c>
      <c r="J60">
        <v>65</v>
      </c>
      <c r="K60" t="s">
        <v>658</v>
      </c>
      <c r="L60" t="s">
        <v>659</v>
      </c>
    </row>
    <row r="61" spans="1:12" ht="15.75" hidden="1" customHeight="1" x14ac:dyDescent="0.35">
      <c r="A61" t="s">
        <v>139</v>
      </c>
      <c r="B61">
        <v>40</v>
      </c>
      <c r="C61">
        <v>10</v>
      </c>
      <c r="D61" t="s">
        <v>90</v>
      </c>
      <c r="E61" t="s">
        <v>28</v>
      </c>
      <c r="F61">
        <v>210</v>
      </c>
      <c r="G61" t="s">
        <v>115</v>
      </c>
      <c r="H61" t="s">
        <v>71</v>
      </c>
      <c r="I61" t="s">
        <v>51</v>
      </c>
      <c r="J61">
        <v>67</v>
      </c>
      <c r="K61" t="s">
        <v>671</v>
      </c>
      <c r="L61" t="s">
        <v>177</v>
      </c>
    </row>
    <row r="62" spans="1:12" ht="15.75" customHeight="1" x14ac:dyDescent="0.35">
      <c r="A62" t="s">
        <v>1005</v>
      </c>
      <c r="B62">
        <v>22</v>
      </c>
      <c r="C62">
        <v>22</v>
      </c>
      <c r="D62" t="s">
        <v>90</v>
      </c>
      <c r="E62" t="s">
        <v>28</v>
      </c>
      <c r="F62">
        <v>60</v>
      </c>
      <c r="G62" t="s">
        <v>1015</v>
      </c>
      <c r="H62" t="s">
        <v>71</v>
      </c>
      <c r="I62" t="s">
        <v>37</v>
      </c>
      <c r="J62">
        <v>68</v>
      </c>
      <c r="K62" t="s">
        <v>677</v>
      </c>
      <c r="L62" t="s">
        <v>678</v>
      </c>
    </row>
    <row r="63" spans="1:12" ht="15.75" customHeight="1" x14ac:dyDescent="0.35">
      <c r="A63" t="s">
        <v>1005</v>
      </c>
      <c r="B63">
        <v>31</v>
      </c>
      <c r="C63">
        <v>3</v>
      </c>
      <c r="D63" t="s">
        <v>90</v>
      </c>
      <c r="E63" t="s">
        <v>28</v>
      </c>
      <c r="F63">
        <v>120</v>
      </c>
      <c r="G63" t="s">
        <v>115</v>
      </c>
      <c r="H63" t="s">
        <v>71</v>
      </c>
      <c r="I63" t="s">
        <v>51</v>
      </c>
      <c r="J63">
        <v>70</v>
      </c>
      <c r="K63" t="s">
        <v>695</v>
      </c>
      <c r="L63" t="s">
        <v>696</v>
      </c>
    </row>
    <row r="64" spans="1:12" ht="15.75" hidden="1" customHeight="1" x14ac:dyDescent="0.35">
      <c r="A64" t="s">
        <v>891</v>
      </c>
      <c r="B64" t="s">
        <v>227</v>
      </c>
      <c r="C64">
        <v>17</v>
      </c>
      <c r="D64" t="s">
        <v>90</v>
      </c>
      <c r="E64" t="s">
        <v>475</v>
      </c>
      <c r="F64">
        <v>180</v>
      </c>
      <c r="G64" t="s">
        <v>221</v>
      </c>
      <c r="H64" t="s">
        <v>134</v>
      </c>
      <c r="I64" t="s">
        <v>69</v>
      </c>
      <c r="J64">
        <v>113</v>
      </c>
      <c r="K64" t="s">
        <v>938</v>
      </c>
      <c r="L64" t="s">
        <v>939</v>
      </c>
    </row>
    <row r="65" spans="1:12" ht="15.75" hidden="1" customHeight="1" x14ac:dyDescent="0.35">
      <c r="A65" t="s">
        <v>891</v>
      </c>
      <c r="B65" t="s">
        <v>227</v>
      </c>
      <c r="C65">
        <v>7</v>
      </c>
      <c r="D65" t="s">
        <v>243</v>
      </c>
      <c r="E65" t="s">
        <v>28</v>
      </c>
      <c r="F65">
        <v>6</v>
      </c>
      <c r="G65" t="s">
        <v>943</v>
      </c>
      <c r="H65" t="s">
        <v>134</v>
      </c>
      <c r="I65" t="s">
        <v>51</v>
      </c>
      <c r="J65">
        <v>114</v>
      </c>
      <c r="K65" t="s">
        <v>944</v>
      </c>
      <c r="L65" t="s">
        <v>945</v>
      </c>
    </row>
    <row r="66" spans="1:12" ht="15.75" customHeight="1" x14ac:dyDescent="0.35">
      <c r="A66" t="s">
        <v>1005</v>
      </c>
      <c r="B66">
        <v>40</v>
      </c>
      <c r="C66">
        <v>11</v>
      </c>
      <c r="D66" t="s">
        <v>90</v>
      </c>
      <c r="E66" t="s">
        <v>28</v>
      </c>
      <c r="F66">
        <v>50</v>
      </c>
      <c r="G66" t="s">
        <v>1016</v>
      </c>
      <c r="H66" t="s">
        <v>71</v>
      </c>
      <c r="I66" t="s">
        <v>51</v>
      </c>
      <c r="J66">
        <v>83</v>
      </c>
      <c r="K66" t="s">
        <v>793</v>
      </c>
      <c r="L66" t="s">
        <v>794</v>
      </c>
    </row>
    <row r="67" spans="1:12" ht="15.75" hidden="1" customHeight="1" x14ac:dyDescent="0.35">
      <c r="A67" t="s">
        <v>139</v>
      </c>
      <c r="B67">
        <v>20</v>
      </c>
      <c r="C67">
        <v>7</v>
      </c>
      <c r="D67" t="s">
        <v>90</v>
      </c>
      <c r="E67" t="s">
        <v>28</v>
      </c>
      <c r="F67">
        <v>400</v>
      </c>
      <c r="G67" t="s">
        <v>221</v>
      </c>
      <c r="H67" t="s">
        <v>134</v>
      </c>
      <c r="I67" t="s">
        <v>227</v>
      </c>
      <c r="J67">
        <v>6</v>
      </c>
      <c r="K67" t="s">
        <v>93</v>
      </c>
      <c r="L67" t="s">
        <v>94</v>
      </c>
    </row>
    <row r="68" spans="1:12" ht="15.75" hidden="1" customHeight="1" x14ac:dyDescent="0.35">
      <c r="A68" t="s">
        <v>139</v>
      </c>
      <c r="B68">
        <v>12</v>
      </c>
      <c r="C68">
        <v>9</v>
      </c>
      <c r="D68" t="s">
        <v>428</v>
      </c>
      <c r="E68" t="s">
        <v>1017</v>
      </c>
      <c r="F68">
        <v>105</v>
      </c>
      <c r="G68" t="s">
        <v>70</v>
      </c>
      <c r="H68" t="s">
        <v>116</v>
      </c>
      <c r="I68" t="s">
        <v>37</v>
      </c>
      <c r="J68">
        <v>41</v>
      </c>
      <c r="K68" t="s">
        <v>463</v>
      </c>
      <c r="L68" t="s">
        <v>464</v>
      </c>
    </row>
    <row r="69" spans="1:12" ht="15.75" customHeight="1" x14ac:dyDescent="0.35">
      <c r="A69" t="s">
        <v>139</v>
      </c>
      <c r="B69">
        <v>37</v>
      </c>
      <c r="C69">
        <v>10</v>
      </c>
      <c r="D69" t="s">
        <v>27</v>
      </c>
      <c r="E69" t="s">
        <v>28</v>
      </c>
      <c r="F69">
        <v>40</v>
      </c>
      <c r="G69" t="s">
        <v>107</v>
      </c>
      <c r="H69" t="s">
        <v>71</v>
      </c>
      <c r="I69" t="s">
        <v>76</v>
      </c>
      <c r="J69">
        <v>42</v>
      </c>
      <c r="K69" t="s">
        <v>470</v>
      </c>
      <c r="L69" t="s">
        <v>351</v>
      </c>
    </row>
    <row r="70" spans="1:12" ht="15.75" hidden="1" customHeight="1" x14ac:dyDescent="0.35">
      <c r="A70" t="s">
        <v>1008</v>
      </c>
      <c r="B70">
        <v>16</v>
      </c>
      <c r="C70">
        <v>16</v>
      </c>
      <c r="D70" t="s">
        <v>474</v>
      </c>
      <c r="E70" t="s">
        <v>475</v>
      </c>
      <c r="F70">
        <v>130</v>
      </c>
      <c r="G70" t="s">
        <v>476</v>
      </c>
      <c r="H70" t="s">
        <v>71</v>
      </c>
      <c r="I70" t="s">
        <v>51</v>
      </c>
      <c r="J70">
        <v>147</v>
      </c>
      <c r="K70" t="s">
        <v>477</v>
      </c>
    </row>
    <row r="71" spans="1:12" ht="15.75" customHeight="1" x14ac:dyDescent="0.35">
      <c r="A71" t="s">
        <v>139</v>
      </c>
      <c r="B71">
        <v>4</v>
      </c>
      <c r="C71">
        <v>4</v>
      </c>
      <c r="D71" t="s">
        <v>90</v>
      </c>
      <c r="E71" t="s">
        <v>28</v>
      </c>
      <c r="F71">
        <v>80</v>
      </c>
      <c r="G71" t="s">
        <v>115</v>
      </c>
      <c r="H71" t="s">
        <v>116</v>
      </c>
      <c r="I71" t="s">
        <v>51</v>
      </c>
      <c r="J71">
        <v>104</v>
      </c>
      <c r="K71" t="s">
        <v>117</v>
      </c>
      <c r="L71" t="s">
        <v>118</v>
      </c>
    </row>
    <row r="72" spans="1:12" ht="15.75" customHeight="1" x14ac:dyDescent="0.35">
      <c r="A72" t="s">
        <v>1008</v>
      </c>
      <c r="B72">
        <v>20</v>
      </c>
      <c r="C72">
        <v>20</v>
      </c>
      <c r="D72" t="s">
        <v>27</v>
      </c>
      <c r="E72" t="s">
        <v>28</v>
      </c>
      <c r="F72">
        <v>40</v>
      </c>
      <c r="G72" t="s">
        <v>70</v>
      </c>
      <c r="H72" t="s">
        <v>134</v>
      </c>
      <c r="I72" t="s">
        <v>69</v>
      </c>
      <c r="J72">
        <v>132</v>
      </c>
      <c r="K72" t="s">
        <v>485</v>
      </c>
      <c r="L72" t="s">
        <v>231</v>
      </c>
    </row>
    <row r="73" spans="1:12" ht="15.75" customHeight="1" x14ac:dyDescent="0.35">
      <c r="A73" t="s">
        <v>139</v>
      </c>
      <c r="B73">
        <v>16</v>
      </c>
      <c r="C73">
        <v>16</v>
      </c>
      <c r="D73" t="s">
        <v>90</v>
      </c>
      <c r="E73" t="s">
        <v>28</v>
      </c>
      <c r="F73">
        <v>56</v>
      </c>
      <c r="G73" t="s">
        <v>115</v>
      </c>
      <c r="H73" t="s">
        <v>116</v>
      </c>
      <c r="I73" t="s">
        <v>227</v>
      </c>
      <c r="J73">
        <v>57</v>
      </c>
      <c r="K73" t="s">
        <v>592</v>
      </c>
      <c r="L73" t="s">
        <v>593</v>
      </c>
    </row>
    <row r="74" spans="1:12" ht="15.75" hidden="1" customHeight="1" x14ac:dyDescent="0.35">
      <c r="A74" t="s">
        <v>1005</v>
      </c>
      <c r="B74">
        <v>30</v>
      </c>
      <c r="C74">
        <v>2</v>
      </c>
      <c r="D74" t="s">
        <v>90</v>
      </c>
      <c r="E74" t="s">
        <v>28</v>
      </c>
      <c r="F74">
        <v>165</v>
      </c>
      <c r="G74" t="s">
        <v>227</v>
      </c>
      <c r="H74" t="s">
        <v>227</v>
      </c>
      <c r="I74" t="s">
        <v>227</v>
      </c>
      <c r="J74">
        <v>91</v>
      </c>
      <c r="K74" t="s">
        <v>827</v>
      </c>
    </row>
    <row r="75" spans="1:12" ht="15.75" customHeight="1" x14ac:dyDescent="0.35">
      <c r="A75" t="s">
        <v>1005</v>
      </c>
      <c r="B75">
        <v>35</v>
      </c>
      <c r="C75">
        <v>21</v>
      </c>
      <c r="D75" t="s">
        <v>90</v>
      </c>
      <c r="E75" t="s">
        <v>28</v>
      </c>
      <c r="F75">
        <v>48</v>
      </c>
      <c r="G75" t="s">
        <v>107</v>
      </c>
      <c r="H75" t="s">
        <v>141</v>
      </c>
      <c r="I75" t="s">
        <v>51</v>
      </c>
      <c r="J75">
        <v>32</v>
      </c>
      <c r="K75" t="s">
        <v>398</v>
      </c>
      <c r="L75" t="s">
        <v>118</v>
      </c>
    </row>
    <row r="76" spans="1:12" ht="15.75" hidden="1" customHeight="1" x14ac:dyDescent="0.35">
      <c r="A76" t="s">
        <v>891</v>
      </c>
      <c r="B76" t="s">
        <v>227</v>
      </c>
      <c r="C76">
        <v>7</v>
      </c>
      <c r="D76" t="s">
        <v>90</v>
      </c>
      <c r="E76" t="s">
        <v>28</v>
      </c>
      <c r="F76">
        <v>140</v>
      </c>
      <c r="G76" t="s">
        <v>115</v>
      </c>
      <c r="H76" t="s">
        <v>141</v>
      </c>
      <c r="I76" t="s">
        <v>51</v>
      </c>
      <c r="J76">
        <v>116</v>
      </c>
      <c r="K76" t="s">
        <v>955</v>
      </c>
      <c r="L76" t="s">
        <v>73</v>
      </c>
    </row>
    <row r="77" spans="1:12" ht="15.75" customHeight="1" x14ac:dyDescent="0.35">
      <c r="A77" t="s">
        <v>1008</v>
      </c>
      <c r="B77">
        <v>46</v>
      </c>
      <c r="C77">
        <v>16</v>
      </c>
      <c r="D77" t="s">
        <v>90</v>
      </c>
      <c r="E77" t="s">
        <v>28</v>
      </c>
      <c r="F77">
        <v>60</v>
      </c>
      <c r="G77" t="s">
        <v>683</v>
      </c>
      <c r="H77" t="s">
        <v>141</v>
      </c>
      <c r="I77" t="s">
        <v>37</v>
      </c>
      <c r="J77">
        <v>148</v>
      </c>
      <c r="K77" t="s">
        <v>684</v>
      </c>
      <c r="L77" t="s">
        <v>223</v>
      </c>
    </row>
    <row r="78" spans="1:12" ht="15.75" customHeight="1" x14ac:dyDescent="0.35">
      <c r="A78" t="s">
        <v>139</v>
      </c>
      <c r="B78">
        <v>38</v>
      </c>
      <c r="C78">
        <v>12</v>
      </c>
      <c r="D78" t="s">
        <v>27</v>
      </c>
      <c r="E78" t="s">
        <v>28</v>
      </c>
      <c r="F78">
        <v>40</v>
      </c>
      <c r="G78" t="s">
        <v>107</v>
      </c>
      <c r="H78" t="s">
        <v>71</v>
      </c>
      <c r="I78" t="s">
        <v>69</v>
      </c>
      <c r="J78">
        <v>48</v>
      </c>
      <c r="K78" t="s">
        <v>514</v>
      </c>
      <c r="L78" t="s">
        <v>515</v>
      </c>
    </row>
    <row r="79" spans="1:12" ht="15.75" customHeight="1" x14ac:dyDescent="0.35">
      <c r="A79" t="s">
        <v>891</v>
      </c>
      <c r="B79" t="s">
        <v>227</v>
      </c>
      <c r="C79">
        <v>17</v>
      </c>
      <c r="D79" t="s">
        <v>90</v>
      </c>
      <c r="E79" t="s">
        <v>28</v>
      </c>
      <c r="F79">
        <v>66</v>
      </c>
      <c r="G79" t="s">
        <v>115</v>
      </c>
      <c r="H79" t="s">
        <v>141</v>
      </c>
      <c r="I79" t="s">
        <v>51</v>
      </c>
      <c r="J79">
        <v>121</v>
      </c>
      <c r="K79" t="s">
        <v>985</v>
      </c>
      <c r="L79" t="s">
        <v>615</v>
      </c>
    </row>
    <row r="80" spans="1:12" ht="15.75" customHeight="1" x14ac:dyDescent="0.35">
      <c r="A80" t="s">
        <v>139</v>
      </c>
      <c r="B80">
        <v>28</v>
      </c>
      <c r="C80">
        <v>18</v>
      </c>
      <c r="D80" t="s">
        <v>27</v>
      </c>
      <c r="E80" t="s">
        <v>79</v>
      </c>
      <c r="F80">
        <v>70</v>
      </c>
      <c r="G80" t="s">
        <v>221</v>
      </c>
      <c r="H80" t="s">
        <v>71</v>
      </c>
      <c r="I80" t="s">
        <v>51</v>
      </c>
      <c r="J80">
        <v>13</v>
      </c>
      <c r="K80" t="s">
        <v>1018</v>
      </c>
      <c r="L80" t="s">
        <v>184</v>
      </c>
    </row>
    <row r="81" spans="1:12" ht="15.75" customHeight="1" x14ac:dyDescent="0.35">
      <c r="A81" t="s">
        <v>139</v>
      </c>
      <c r="B81">
        <v>30</v>
      </c>
      <c r="C81">
        <v>18</v>
      </c>
      <c r="D81" t="s">
        <v>27</v>
      </c>
      <c r="E81" t="s">
        <v>28</v>
      </c>
      <c r="F81">
        <v>60</v>
      </c>
      <c r="G81" t="s">
        <v>115</v>
      </c>
      <c r="H81" t="s">
        <v>71</v>
      </c>
      <c r="I81" t="s">
        <v>51</v>
      </c>
      <c r="J81">
        <v>3</v>
      </c>
      <c r="K81" t="s">
        <v>54</v>
      </c>
      <c r="L81" t="s">
        <v>55</v>
      </c>
    </row>
    <row r="82" spans="1:12" ht="15.75" hidden="1" customHeight="1" x14ac:dyDescent="0.35">
      <c r="A82" t="s">
        <v>891</v>
      </c>
      <c r="B82" t="s">
        <v>227</v>
      </c>
      <c r="C82">
        <f>(11+25)/2</f>
        <v>18</v>
      </c>
      <c r="D82" t="s">
        <v>27</v>
      </c>
      <c r="E82" t="s">
        <v>28</v>
      </c>
      <c r="F82">
        <v>20</v>
      </c>
      <c r="G82" t="s">
        <v>115</v>
      </c>
      <c r="H82" t="s">
        <v>71</v>
      </c>
      <c r="I82" t="s">
        <v>51</v>
      </c>
      <c r="J82">
        <v>106</v>
      </c>
      <c r="K82" t="s">
        <v>892</v>
      </c>
      <c r="L82" t="s">
        <v>151</v>
      </c>
    </row>
    <row r="83" spans="1:12" ht="15.75" customHeight="1" x14ac:dyDescent="0.35">
      <c r="A83" t="s">
        <v>139</v>
      </c>
      <c r="B83">
        <v>28</v>
      </c>
      <c r="C83">
        <v>13</v>
      </c>
      <c r="D83" t="s">
        <v>27</v>
      </c>
      <c r="E83" t="s">
        <v>79</v>
      </c>
      <c r="F83">
        <v>44</v>
      </c>
      <c r="G83" t="s">
        <v>1006</v>
      </c>
      <c r="H83" t="s">
        <v>134</v>
      </c>
      <c r="I83" t="s">
        <v>76</v>
      </c>
      <c r="J83">
        <v>50</v>
      </c>
      <c r="K83" t="s">
        <v>535</v>
      </c>
      <c r="L83" t="s">
        <v>366</v>
      </c>
    </row>
    <row r="84" spans="1:12" ht="15.75" hidden="1" customHeight="1" x14ac:dyDescent="0.35">
      <c r="A84" t="s">
        <v>1005</v>
      </c>
      <c r="B84">
        <v>20</v>
      </c>
      <c r="C84">
        <v>10</v>
      </c>
      <c r="D84" t="s">
        <v>90</v>
      </c>
      <c r="E84" t="s">
        <v>475</v>
      </c>
      <c r="F84">
        <v>180</v>
      </c>
      <c r="G84" t="s">
        <v>115</v>
      </c>
      <c r="H84" t="s">
        <v>71</v>
      </c>
      <c r="I84" t="s">
        <v>69</v>
      </c>
      <c r="J84">
        <v>51</v>
      </c>
      <c r="K84" t="s">
        <v>550</v>
      </c>
      <c r="L84" t="s">
        <v>543</v>
      </c>
    </row>
    <row r="85" spans="1:12" ht="15.75" hidden="1" customHeight="1" x14ac:dyDescent="0.35">
      <c r="A85" t="s">
        <v>139</v>
      </c>
      <c r="B85">
        <v>20</v>
      </c>
      <c r="C85">
        <v>10</v>
      </c>
      <c r="D85" t="s">
        <v>27</v>
      </c>
      <c r="E85" t="s">
        <v>28</v>
      </c>
      <c r="F85">
        <v>25</v>
      </c>
      <c r="G85" t="s">
        <v>107</v>
      </c>
      <c r="H85" t="s">
        <v>71</v>
      </c>
      <c r="I85" t="s">
        <v>51</v>
      </c>
      <c r="J85">
        <v>100</v>
      </c>
      <c r="K85" t="s">
        <v>108</v>
      </c>
      <c r="L85" t="s">
        <v>109</v>
      </c>
    </row>
    <row r="86" spans="1:12" ht="15.75" customHeight="1" x14ac:dyDescent="0.35">
      <c r="A86" t="s">
        <v>891</v>
      </c>
      <c r="B86" t="s">
        <v>227</v>
      </c>
      <c r="C86">
        <v>7</v>
      </c>
      <c r="D86" t="s">
        <v>27</v>
      </c>
      <c r="E86" t="s">
        <v>28</v>
      </c>
      <c r="F86">
        <v>50</v>
      </c>
      <c r="G86" t="s">
        <v>115</v>
      </c>
      <c r="H86" t="s">
        <v>71</v>
      </c>
      <c r="I86" t="s">
        <v>51</v>
      </c>
      <c r="J86">
        <v>109</v>
      </c>
      <c r="K86" t="s">
        <v>915</v>
      </c>
      <c r="L86" t="s">
        <v>406</v>
      </c>
    </row>
    <row r="87" spans="1:12" ht="15.75" hidden="1" customHeight="1" x14ac:dyDescent="0.35">
      <c r="A87" t="s">
        <v>139</v>
      </c>
      <c r="B87">
        <v>5</v>
      </c>
      <c r="C87">
        <v>5</v>
      </c>
      <c r="D87" t="s">
        <v>243</v>
      </c>
      <c r="E87" t="s">
        <v>28</v>
      </c>
      <c r="F87">
        <v>50</v>
      </c>
      <c r="G87" t="s">
        <v>1019</v>
      </c>
      <c r="H87" t="s">
        <v>71</v>
      </c>
      <c r="I87" t="s">
        <v>51</v>
      </c>
      <c r="J87">
        <v>53</v>
      </c>
      <c r="K87" t="s">
        <v>564</v>
      </c>
      <c r="L87" t="s">
        <v>565</v>
      </c>
    </row>
    <row r="88" spans="1:12" ht="15.75" customHeight="1" x14ac:dyDescent="0.35">
      <c r="A88" t="s">
        <v>1008</v>
      </c>
      <c r="B88">
        <v>25</v>
      </c>
      <c r="C88">
        <v>12</v>
      </c>
      <c r="D88" t="s">
        <v>27</v>
      </c>
      <c r="E88" t="s">
        <v>28</v>
      </c>
      <c r="F88">
        <v>55</v>
      </c>
      <c r="G88" t="s">
        <v>221</v>
      </c>
      <c r="H88" t="s">
        <v>71</v>
      </c>
      <c r="I88" t="s">
        <v>227</v>
      </c>
      <c r="J88">
        <v>135</v>
      </c>
      <c r="K88" t="s">
        <v>222</v>
      </c>
      <c r="L88" t="s">
        <v>223</v>
      </c>
    </row>
    <row r="89" spans="1:12" ht="15.75" customHeight="1" x14ac:dyDescent="0.35">
      <c r="A89" t="s">
        <v>139</v>
      </c>
      <c r="B89">
        <v>21</v>
      </c>
      <c r="C89">
        <v>14</v>
      </c>
      <c r="D89" t="s">
        <v>27</v>
      </c>
      <c r="E89" t="s">
        <v>28</v>
      </c>
      <c r="F89">
        <v>65</v>
      </c>
      <c r="G89" t="s">
        <v>107</v>
      </c>
      <c r="H89" t="s">
        <v>71</v>
      </c>
      <c r="I89" t="s">
        <v>51</v>
      </c>
      <c r="J89">
        <v>20</v>
      </c>
      <c r="K89" t="s">
        <v>292</v>
      </c>
      <c r="L89" t="s">
        <v>293</v>
      </c>
    </row>
    <row r="90" spans="1:12" ht="15.75" customHeight="1" x14ac:dyDescent="0.35">
      <c r="A90" t="s">
        <v>1008</v>
      </c>
      <c r="B90">
        <v>40</v>
      </c>
      <c r="C90">
        <v>4</v>
      </c>
      <c r="D90" t="s">
        <v>27</v>
      </c>
      <c r="E90" t="s">
        <v>28</v>
      </c>
      <c r="F90">
        <v>47</v>
      </c>
      <c r="G90" t="s">
        <v>107</v>
      </c>
      <c r="H90" t="s">
        <v>71</v>
      </c>
      <c r="I90" t="s">
        <v>37</v>
      </c>
      <c r="J90">
        <v>126</v>
      </c>
      <c r="K90" t="s">
        <v>380</v>
      </c>
      <c r="L90" t="s">
        <v>381</v>
      </c>
    </row>
    <row r="91" spans="1:12" ht="15.75" customHeight="1" x14ac:dyDescent="0.35">
      <c r="A91" t="s">
        <v>1008</v>
      </c>
      <c r="B91">
        <v>35</v>
      </c>
      <c r="C91">
        <v>11</v>
      </c>
      <c r="D91" t="s">
        <v>27</v>
      </c>
      <c r="E91" t="s">
        <v>28</v>
      </c>
      <c r="F91">
        <v>48</v>
      </c>
      <c r="G91" t="s">
        <v>221</v>
      </c>
      <c r="H91" t="s">
        <v>71</v>
      </c>
      <c r="I91" t="s">
        <v>69</v>
      </c>
      <c r="J91">
        <v>138</v>
      </c>
      <c r="K91" t="s">
        <v>579</v>
      </c>
      <c r="L91" t="s">
        <v>73</v>
      </c>
    </row>
    <row r="92" spans="1:12" ht="15.75" customHeight="1" x14ac:dyDescent="0.35">
      <c r="A92" t="s">
        <v>891</v>
      </c>
      <c r="B92" t="s">
        <v>227</v>
      </c>
      <c r="C92">
        <v>3</v>
      </c>
      <c r="D92" t="s">
        <v>27</v>
      </c>
      <c r="E92" t="s">
        <v>28</v>
      </c>
      <c r="F92">
        <v>59</v>
      </c>
      <c r="G92" t="s">
        <v>928</v>
      </c>
      <c r="H92" t="s">
        <v>71</v>
      </c>
      <c r="I92" t="s">
        <v>51</v>
      </c>
      <c r="J92">
        <v>111</v>
      </c>
      <c r="K92" t="s">
        <v>929</v>
      </c>
      <c r="L92" t="s">
        <v>406</v>
      </c>
    </row>
    <row r="93" spans="1:12" ht="15.75" customHeight="1" x14ac:dyDescent="0.35">
      <c r="A93" t="s">
        <v>891</v>
      </c>
      <c r="B93" t="s">
        <v>227</v>
      </c>
      <c r="C93">
        <v>3</v>
      </c>
      <c r="D93" t="s">
        <v>27</v>
      </c>
      <c r="E93" t="s">
        <v>28</v>
      </c>
      <c r="F93">
        <v>80</v>
      </c>
      <c r="G93" t="s">
        <v>115</v>
      </c>
      <c r="H93" t="s">
        <v>71</v>
      </c>
      <c r="I93" t="s">
        <v>37</v>
      </c>
      <c r="J93">
        <v>112</v>
      </c>
      <c r="K93" t="s">
        <v>934</v>
      </c>
      <c r="L93" t="s">
        <v>416</v>
      </c>
    </row>
    <row r="94" spans="1:12" ht="15.75" customHeight="1" x14ac:dyDescent="0.35">
      <c r="A94" t="s">
        <v>1008</v>
      </c>
      <c r="B94">
        <v>44</v>
      </c>
      <c r="C94">
        <v>13</v>
      </c>
      <c r="D94" t="s">
        <v>27</v>
      </c>
      <c r="E94" t="s">
        <v>28</v>
      </c>
      <c r="F94">
        <v>70</v>
      </c>
      <c r="G94" t="s">
        <v>115</v>
      </c>
      <c r="H94" t="s">
        <v>71</v>
      </c>
      <c r="I94" t="s">
        <v>37</v>
      </c>
      <c r="J94">
        <v>134</v>
      </c>
      <c r="K94" t="s">
        <v>409</v>
      </c>
      <c r="L94" t="s">
        <v>410</v>
      </c>
    </row>
    <row r="95" spans="1:12" ht="15.75" customHeight="1" x14ac:dyDescent="0.35">
      <c r="A95" t="s">
        <v>139</v>
      </c>
      <c r="B95">
        <v>30</v>
      </c>
      <c r="C95">
        <v>10</v>
      </c>
      <c r="D95" t="s">
        <v>27</v>
      </c>
      <c r="E95" t="s">
        <v>28</v>
      </c>
      <c r="F95">
        <v>35</v>
      </c>
      <c r="G95" t="s">
        <v>221</v>
      </c>
      <c r="H95" t="s">
        <v>71</v>
      </c>
      <c r="I95" t="s">
        <v>37</v>
      </c>
      <c r="J95">
        <v>36</v>
      </c>
      <c r="K95" t="s">
        <v>425</v>
      </c>
      <c r="L95" t="s">
        <v>44</v>
      </c>
    </row>
    <row r="96" spans="1:12" ht="15.75" customHeight="1" x14ac:dyDescent="0.35">
      <c r="A96" t="s">
        <v>1005</v>
      </c>
      <c r="B96">
        <v>10</v>
      </c>
      <c r="C96">
        <v>5</v>
      </c>
      <c r="D96" t="s">
        <v>90</v>
      </c>
      <c r="E96" t="s">
        <v>28</v>
      </c>
      <c r="F96">
        <v>30</v>
      </c>
      <c r="G96" t="s">
        <v>1020</v>
      </c>
      <c r="H96" t="s">
        <v>141</v>
      </c>
      <c r="I96" t="s">
        <v>69</v>
      </c>
      <c r="J96">
        <v>59</v>
      </c>
      <c r="K96" t="s">
        <v>1021</v>
      </c>
      <c r="L96" t="s">
        <v>607</v>
      </c>
    </row>
    <row r="97" spans="1:12" ht="15.75" customHeight="1" x14ac:dyDescent="0.35">
      <c r="A97" t="s">
        <v>139</v>
      </c>
      <c r="B97">
        <v>5</v>
      </c>
      <c r="C97">
        <v>2</v>
      </c>
      <c r="D97" t="s">
        <v>27</v>
      </c>
      <c r="E97" t="s">
        <v>28</v>
      </c>
      <c r="F97">
        <v>55</v>
      </c>
      <c r="G97" t="s">
        <v>107</v>
      </c>
      <c r="H97" t="s">
        <v>71</v>
      </c>
      <c r="I97" t="s">
        <v>51</v>
      </c>
      <c r="J97">
        <v>38</v>
      </c>
      <c r="K97" t="s">
        <v>442</v>
      </c>
      <c r="L97" t="s">
        <v>443</v>
      </c>
    </row>
    <row r="98" spans="1:12" ht="15.75" customHeight="1" x14ac:dyDescent="0.35">
      <c r="A98" t="s">
        <v>139</v>
      </c>
      <c r="B98">
        <v>33</v>
      </c>
      <c r="C98">
        <v>3</v>
      </c>
      <c r="D98" t="s">
        <v>27</v>
      </c>
      <c r="E98" t="s">
        <v>28</v>
      </c>
      <c r="F98">
        <v>35</v>
      </c>
      <c r="G98" t="s">
        <v>107</v>
      </c>
      <c r="H98" t="s">
        <v>71</v>
      </c>
      <c r="I98" t="s">
        <v>37</v>
      </c>
      <c r="J98">
        <v>45</v>
      </c>
      <c r="K98" t="s">
        <v>502</v>
      </c>
      <c r="L98" t="s">
        <v>503</v>
      </c>
    </row>
    <row r="99" spans="1:12" ht="15.75" hidden="1" customHeight="1" x14ac:dyDescent="0.35">
      <c r="A99" t="s">
        <v>1022</v>
      </c>
      <c r="B99">
        <v>20</v>
      </c>
      <c r="C99">
        <v>15</v>
      </c>
      <c r="D99" t="s">
        <v>90</v>
      </c>
      <c r="E99" t="s">
        <v>214</v>
      </c>
      <c r="F99">
        <v>140</v>
      </c>
      <c r="G99" t="s">
        <v>115</v>
      </c>
      <c r="H99" t="s">
        <v>141</v>
      </c>
      <c r="I99" t="s">
        <v>76</v>
      </c>
      <c r="J99">
        <v>146</v>
      </c>
      <c r="K99" t="s">
        <v>626</v>
      </c>
    </row>
    <row r="100" spans="1:12" ht="15.75" customHeight="1" x14ac:dyDescent="0.35">
      <c r="A100" t="s">
        <v>139</v>
      </c>
      <c r="B100">
        <v>40</v>
      </c>
      <c r="C100">
        <v>12</v>
      </c>
      <c r="D100" t="s">
        <v>27</v>
      </c>
      <c r="E100" t="s">
        <v>28</v>
      </c>
      <c r="F100">
        <v>90</v>
      </c>
      <c r="G100" t="s">
        <v>115</v>
      </c>
      <c r="H100" t="s">
        <v>71</v>
      </c>
      <c r="I100" t="s">
        <v>37</v>
      </c>
      <c r="J100">
        <v>47</v>
      </c>
      <c r="K100" t="s">
        <v>511</v>
      </c>
      <c r="L100" t="s">
        <v>262</v>
      </c>
    </row>
    <row r="101" spans="1:12" ht="15.75" hidden="1" customHeight="1" x14ac:dyDescent="0.35">
      <c r="A101" t="s">
        <v>139</v>
      </c>
      <c r="B101">
        <v>38</v>
      </c>
      <c r="C101">
        <v>13</v>
      </c>
      <c r="D101" t="s">
        <v>90</v>
      </c>
      <c r="E101" t="s">
        <v>475</v>
      </c>
      <c r="F101">
        <v>140</v>
      </c>
      <c r="G101" t="s">
        <v>115</v>
      </c>
      <c r="H101" t="s">
        <v>116</v>
      </c>
      <c r="I101" t="s">
        <v>76</v>
      </c>
      <c r="J101">
        <v>62</v>
      </c>
      <c r="K101" t="s">
        <v>635</v>
      </c>
      <c r="L101" t="s">
        <v>636</v>
      </c>
    </row>
    <row r="102" spans="1:12" ht="15.75" customHeight="1" x14ac:dyDescent="0.35">
      <c r="A102" t="s">
        <v>139</v>
      </c>
      <c r="B102">
        <v>30</v>
      </c>
      <c r="C102">
        <v>20</v>
      </c>
      <c r="D102" t="s">
        <v>27</v>
      </c>
      <c r="E102" t="s">
        <v>28</v>
      </c>
      <c r="F102">
        <v>45</v>
      </c>
      <c r="G102" t="s">
        <v>221</v>
      </c>
      <c r="H102" t="s">
        <v>71</v>
      </c>
      <c r="I102" t="s">
        <v>37</v>
      </c>
      <c r="J102">
        <v>49</v>
      </c>
      <c r="K102" t="s">
        <v>520</v>
      </c>
      <c r="L102" t="s">
        <v>136</v>
      </c>
    </row>
    <row r="103" spans="1:12" ht="15.75" customHeight="1" x14ac:dyDescent="0.35">
      <c r="A103" t="s">
        <v>1008</v>
      </c>
      <c r="B103">
        <v>11</v>
      </c>
      <c r="C103">
        <v>11</v>
      </c>
      <c r="D103" t="s">
        <v>27</v>
      </c>
      <c r="E103" t="s">
        <v>28</v>
      </c>
      <c r="F103">
        <v>70</v>
      </c>
      <c r="G103" t="s">
        <v>221</v>
      </c>
      <c r="H103" t="s">
        <v>71</v>
      </c>
      <c r="I103" t="s">
        <v>51</v>
      </c>
      <c r="J103">
        <v>139</v>
      </c>
      <c r="K103" t="s">
        <v>523</v>
      </c>
      <c r="L103" t="s">
        <v>184</v>
      </c>
    </row>
    <row r="104" spans="1:12" ht="15.75" customHeight="1" x14ac:dyDescent="0.35">
      <c r="A104" t="s">
        <v>139</v>
      </c>
      <c r="B104">
        <v>30</v>
      </c>
      <c r="C104">
        <v>30</v>
      </c>
      <c r="D104" t="s">
        <v>27</v>
      </c>
      <c r="E104" t="s">
        <v>28</v>
      </c>
      <c r="F104">
        <v>50</v>
      </c>
      <c r="G104" t="s">
        <v>107</v>
      </c>
      <c r="H104" t="s">
        <v>71</v>
      </c>
      <c r="I104" t="s">
        <v>37</v>
      </c>
      <c r="J104">
        <v>58</v>
      </c>
      <c r="K104" t="s">
        <v>598</v>
      </c>
      <c r="L104" t="s">
        <v>599</v>
      </c>
    </row>
    <row r="105" spans="1:12" ht="15.75" hidden="1" customHeight="1" x14ac:dyDescent="0.35">
      <c r="A105" t="s">
        <v>1008</v>
      </c>
      <c r="B105">
        <v>35</v>
      </c>
      <c r="C105">
        <v>15</v>
      </c>
      <c r="D105" t="s">
        <v>428</v>
      </c>
      <c r="E105" t="s">
        <v>429</v>
      </c>
      <c r="F105">
        <v>180</v>
      </c>
      <c r="G105" t="s">
        <v>115</v>
      </c>
      <c r="H105" t="s">
        <v>141</v>
      </c>
      <c r="I105" t="s">
        <v>76</v>
      </c>
      <c r="J105">
        <v>127</v>
      </c>
      <c r="K105" t="s">
        <v>648</v>
      </c>
      <c r="L105" t="s">
        <v>649</v>
      </c>
    </row>
    <row r="106" spans="1:12" ht="15.75" customHeight="1" x14ac:dyDescent="0.35">
      <c r="A106" t="s">
        <v>139</v>
      </c>
      <c r="B106">
        <v>23</v>
      </c>
      <c r="C106">
        <v>14</v>
      </c>
      <c r="D106" t="s">
        <v>27</v>
      </c>
      <c r="E106" t="s">
        <v>28</v>
      </c>
      <c r="F106">
        <v>105</v>
      </c>
      <c r="G106" t="s">
        <v>115</v>
      </c>
      <c r="H106" t="s">
        <v>71</v>
      </c>
      <c r="I106" t="s">
        <v>69</v>
      </c>
      <c r="J106">
        <v>64</v>
      </c>
      <c r="K106" t="s">
        <v>653</v>
      </c>
      <c r="L106" t="s">
        <v>416</v>
      </c>
    </row>
    <row r="107" spans="1:12" ht="15.75" customHeight="1" x14ac:dyDescent="0.35">
      <c r="A107" t="s">
        <v>891</v>
      </c>
      <c r="B107" t="s">
        <v>227</v>
      </c>
      <c r="C107">
        <v>17</v>
      </c>
      <c r="D107" t="s">
        <v>27</v>
      </c>
      <c r="E107" t="s">
        <v>28</v>
      </c>
      <c r="F107">
        <v>43</v>
      </c>
      <c r="G107" t="s">
        <v>277</v>
      </c>
      <c r="H107" t="s">
        <v>71</v>
      </c>
      <c r="I107" t="s">
        <v>76</v>
      </c>
      <c r="J107">
        <v>119</v>
      </c>
      <c r="K107" t="s">
        <v>974</v>
      </c>
      <c r="L107" t="s">
        <v>55</v>
      </c>
    </row>
    <row r="108" spans="1:12" ht="15.75" customHeight="1" x14ac:dyDescent="0.35">
      <c r="A108" t="s">
        <v>1008</v>
      </c>
      <c r="B108">
        <v>20</v>
      </c>
      <c r="C108">
        <v>15</v>
      </c>
      <c r="D108" t="s">
        <v>27</v>
      </c>
      <c r="E108" t="s">
        <v>28</v>
      </c>
      <c r="F108">
        <v>65</v>
      </c>
      <c r="G108" t="s">
        <v>107</v>
      </c>
      <c r="H108" t="s">
        <v>71</v>
      </c>
      <c r="I108" t="s">
        <v>37</v>
      </c>
      <c r="J108">
        <v>141</v>
      </c>
      <c r="K108" t="s">
        <v>622</v>
      </c>
      <c r="L108" t="s">
        <v>44</v>
      </c>
    </row>
    <row r="109" spans="1:12" ht="15.75" customHeight="1" x14ac:dyDescent="0.35">
      <c r="A109" t="s">
        <v>139</v>
      </c>
      <c r="B109">
        <v>30</v>
      </c>
      <c r="C109">
        <v>15</v>
      </c>
      <c r="D109" t="s">
        <v>27</v>
      </c>
      <c r="E109" t="s">
        <v>28</v>
      </c>
      <c r="F109">
        <v>60</v>
      </c>
      <c r="G109" t="s">
        <v>115</v>
      </c>
      <c r="H109" t="s">
        <v>71</v>
      </c>
      <c r="I109" t="s">
        <v>37</v>
      </c>
      <c r="J109">
        <v>61</v>
      </c>
      <c r="K109" t="s">
        <v>628</v>
      </c>
      <c r="L109" t="s">
        <v>629</v>
      </c>
    </row>
    <row r="110" spans="1:12" ht="15.75" customHeight="1" x14ac:dyDescent="0.35">
      <c r="A110" t="s">
        <v>1008</v>
      </c>
      <c r="B110">
        <v>30</v>
      </c>
      <c r="C110">
        <v>15</v>
      </c>
      <c r="D110" t="s">
        <v>27</v>
      </c>
      <c r="E110" t="s">
        <v>28</v>
      </c>
      <c r="F110">
        <v>40</v>
      </c>
      <c r="G110" t="s">
        <v>107</v>
      </c>
      <c r="H110" t="s">
        <v>71</v>
      </c>
      <c r="I110" t="s">
        <v>37</v>
      </c>
      <c r="J110">
        <v>125</v>
      </c>
      <c r="K110" t="s">
        <v>638</v>
      </c>
      <c r="L110" t="s">
        <v>639</v>
      </c>
    </row>
    <row r="111" spans="1:12" ht="15.75" customHeight="1" x14ac:dyDescent="0.35">
      <c r="A111" t="s">
        <v>139</v>
      </c>
      <c r="B111">
        <v>34</v>
      </c>
      <c r="C111">
        <v>14</v>
      </c>
      <c r="D111" t="s">
        <v>27</v>
      </c>
      <c r="E111" t="s">
        <v>28</v>
      </c>
      <c r="F111">
        <v>65</v>
      </c>
      <c r="G111" t="s">
        <v>928</v>
      </c>
      <c r="H111" t="s">
        <v>71</v>
      </c>
      <c r="I111" t="s">
        <v>51</v>
      </c>
      <c r="J111">
        <v>63</v>
      </c>
      <c r="K111" t="s">
        <v>643</v>
      </c>
      <c r="L111" t="s">
        <v>639</v>
      </c>
    </row>
    <row r="112" spans="1:12" ht="15.75" customHeight="1" x14ac:dyDescent="0.35">
      <c r="A112" t="s">
        <v>139</v>
      </c>
      <c r="B112">
        <v>40</v>
      </c>
      <c r="C112">
        <v>23</v>
      </c>
      <c r="D112" t="s">
        <v>27</v>
      </c>
      <c r="E112" t="s">
        <v>28</v>
      </c>
      <c r="F112">
        <v>54</v>
      </c>
      <c r="G112" t="s">
        <v>221</v>
      </c>
      <c r="H112" t="s">
        <v>71</v>
      </c>
      <c r="I112" t="s">
        <v>51</v>
      </c>
      <c r="J112">
        <v>72</v>
      </c>
      <c r="K112" t="s">
        <v>706</v>
      </c>
      <c r="L112" t="s">
        <v>406</v>
      </c>
    </row>
    <row r="113" spans="1:12" ht="15.75" customHeight="1" x14ac:dyDescent="0.35">
      <c r="A113" t="s">
        <v>1005</v>
      </c>
      <c r="B113">
        <v>34</v>
      </c>
      <c r="C113">
        <v>14</v>
      </c>
      <c r="D113" t="s">
        <v>27</v>
      </c>
      <c r="E113" t="s">
        <v>28</v>
      </c>
      <c r="F113">
        <v>60</v>
      </c>
      <c r="G113" t="s">
        <v>1023</v>
      </c>
      <c r="H113" t="s">
        <v>71</v>
      </c>
      <c r="I113" t="s">
        <v>51</v>
      </c>
      <c r="J113">
        <v>73</v>
      </c>
      <c r="K113" t="s">
        <v>712</v>
      </c>
      <c r="L113" t="s">
        <v>713</v>
      </c>
    </row>
    <row r="114" spans="1:12" ht="15.75" customHeight="1" x14ac:dyDescent="0.35">
      <c r="A114" t="s">
        <v>139</v>
      </c>
      <c r="B114">
        <v>28</v>
      </c>
      <c r="C114">
        <v>12</v>
      </c>
      <c r="D114" t="s">
        <v>27</v>
      </c>
      <c r="E114" t="s">
        <v>28</v>
      </c>
      <c r="F114">
        <v>43</v>
      </c>
      <c r="G114" t="s">
        <v>115</v>
      </c>
      <c r="H114" t="s">
        <v>71</v>
      </c>
      <c r="I114" t="s">
        <v>37</v>
      </c>
      <c r="J114">
        <v>74</v>
      </c>
      <c r="K114" t="s">
        <v>719</v>
      </c>
      <c r="L114" t="s">
        <v>720</v>
      </c>
    </row>
    <row r="115" spans="1:12" ht="15.75" hidden="1" customHeight="1" x14ac:dyDescent="0.35">
      <c r="A115" t="s">
        <v>139</v>
      </c>
      <c r="B115">
        <v>10</v>
      </c>
      <c r="C115">
        <v>10</v>
      </c>
      <c r="D115" t="s">
        <v>90</v>
      </c>
      <c r="E115" t="s">
        <v>214</v>
      </c>
      <c r="F115">
        <v>4</v>
      </c>
      <c r="G115" t="s">
        <v>107</v>
      </c>
      <c r="H115" t="s">
        <v>141</v>
      </c>
      <c r="I115" t="s">
        <v>76</v>
      </c>
      <c r="J115">
        <v>71</v>
      </c>
      <c r="K115" t="s">
        <v>702</v>
      </c>
      <c r="L115" t="s">
        <v>703</v>
      </c>
    </row>
    <row r="116" spans="1:12" ht="15.75" customHeight="1" x14ac:dyDescent="0.35">
      <c r="A116" t="s">
        <v>1005</v>
      </c>
      <c r="B116">
        <v>32</v>
      </c>
      <c r="C116">
        <v>22</v>
      </c>
      <c r="D116" t="s">
        <v>27</v>
      </c>
      <c r="E116" t="s">
        <v>28</v>
      </c>
      <c r="F116">
        <v>30</v>
      </c>
      <c r="G116" t="s">
        <v>107</v>
      </c>
      <c r="H116" t="s">
        <v>71</v>
      </c>
      <c r="I116" t="s">
        <v>51</v>
      </c>
      <c r="J116">
        <v>80</v>
      </c>
      <c r="K116" t="s">
        <v>765</v>
      </c>
      <c r="L116" t="s">
        <v>766</v>
      </c>
    </row>
    <row r="117" spans="1:12" ht="15.75" customHeight="1" x14ac:dyDescent="0.35">
      <c r="A117" t="s">
        <v>1008</v>
      </c>
      <c r="B117">
        <v>9</v>
      </c>
      <c r="C117">
        <v>3</v>
      </c>
      <c r="D117" t="s">
        <v>27</v>
      </c>
      <c r="E117" t="s">
        <v>28</v>
      </c>
      <c r="F117">
        <v>30</v>
      </c>
      <c r="G117" t="s">
        <v>221</v>
      </c>
      <c r="H117" t="s">
        <v>71</v>
      </c>
      <c r="I117" t="s">
        <v>51</v>
      </c>
      <c r="J117">
        <v>124</v>
      </c>
      <c r="K117" t="s">
        <v>799</v>
      </c>
      <c r="L117" t="s">
        <v>184</v>
      </c>
    </row>
    <row r="118" spans="1:12" ht="15.75" hidden="1" customHeight="1" x14ac:dyDescent="0.35">
      <c r="A118" t="s">
        <v>139</v>
      </c>
      <c r="B118">
        <v>24</v>
      </c>
      <c r="C118">
        <v>24</v>
      </c>
      <c r="D118" t="s">
        <v>27</v>
      </c>
      <c r="E118" t="s">
        <v>28</v>
      </c>
      <c r="F118">
        <v>20</v>
      </c>
      <c r="G118" t="s">
        <v>107</v>
      </c>
      <c r="H118" t="s">
        <v>71</v>
      </c>
      <c r="I118" t="s">
        <v>37</v>
      </c>
      <c r="J118">
        <v>84</v>
      </c>
      <c r="K118" t="s">
        <v>803</v>
      </c>
      <c r="L118" t="s">
        <v>804</v>
      </c>
    </row>
    <row r="119" spans="1:12" ht="15.75" customHeight="1" x14ac:dyDescent="0.35">
      <c r="A119" t="s">
        <v>139</v>
      </c>
      <c r="B119">
        <v>20</v>
      </c>
      <c r="C119">
        <v>7</v>
      </c>
      <c r="D119" t="s">
        <v>90</v>
      </c>
      <c r="E119" t="s">
        <v>214</v>
      </c>
      <c r="F119">
        <v>75</v>
      </c>
      <c r="G119" t="s">
        <v>221</v>
      </c>
      <c r="H119" t="s">
        <v>1013</v>
      </c>
      <c r="I119" t="s">
        <v>76</v>
      </c>
      <c r="J119">
        <v>75</v>
      </c>
      <c r="K119" t="s">
        <v>726</v>
      </c>
      <c r="L119" t="s">
        <v>727</v>
      </c>
    </row>
    <row r="120" spans="1:12" ht="15.75" customHeight="1" x14ac:dyDescent="0.35">
      <c r="A120" t="s">
        <v>1005</v>
      </c>
      <c r="B120">
        <v>40</v>
      </c>
      <c r="C120">
        <v>3</v>
      </c>
      <c r="D120" t="s">
        <v>27</v>
      </c>
      <c r="E120" t="s">
        <v>28</v>
      </c>
      <c r="F120">
        <v>60</v>
      </c>
      <c r="G120" t="s">
        <v>115</v>
      </c>
      <c r="H120" t="s">
        <v>71</v>
      </c>
      <c r="I120" t="s">
        <v>227</v>
      </c>
      <c r="J120">
        <v>87</v>
      </c>
      <c r="K120" t="s">
        <v>816</v>
      </c>
    </row>
    <row r="121" spans="1:12" ht="15.75" customHeight="1" x14ac:dyDescent="0.35">
      <c r="A121" t="s">
        <v>891</v>
      </c>
      <c r="B121" t="s">
        <v>227</v>
      </c>
      <c r="C121">
        <v>17</v>
      </c>
      <c r="D121" t="s">
        <v>27</v>
      </c>
      <c r="E121" t="s">
        <v>28</v>
      </c>
      <c r="F121">
        <v>50</v>
      </c>
      <c r="G121" t="s">
        <v>115</v>
      </c>
      <c r="H121" t="s">
        <v>71</v>
      </c>
      <c r="I121" t="s">
        <v>37</v>
      </c>
      <c r="J121">
        <v>122</v>
      </c>
      <c r="K121" t="s">
        <v>992</v>
      </c>
      <c r="L121" t="s">
        <v>1024</v>
      </c>
    </row>
    <row r="122" spans="1:12" ht="15.75" hidden="1" customHeight="1" x14ac:dyDescent="0.35">
      <c r="A122" t="s">
        <v>139</v>
      </c>
      <c r="B122">
        <v>44</v>
      </c>
      <c r="C122">
        <v>23</v>
      </c>
      <c r="D122" t="s">
        <v>27</v>
      </c>
      <c r="E122" t="s">
        <v>28</v>
      </c>
      <c r="F122">
        <v>25</v>
      </c>
      <c r="G122" t="s">
        <v>115</v>
      </c>
      <c r="H122" t="s">
        <v>71</v>
      </c>
      <c r="I122" t="s">
        <v>51</v>
      </c>
      <c r="J122">
        <v>98</v>
      </c>
      <c r="K122" t="s">
        <v>869</v>
      </c>
      <c r="L122" t="s">
        <v>870</v>
      </c>
    </row>
    <row r="123" spans="1:12" ht="15.75" customHeight="1" x14ac:dyDescent="0.35">
      <c r="A123" t="s">
        <v>139</v>
      </c>
      <c r="B123">
        <v>40</v>
      </c>
      <c r="C123">
        <v>16</v>
      </c>
      <c r="D123" t="s">
        <v>27</v>
      </c>
      <c r="E123" t="s">
        <v>28</v>
      </c>
      <c r="F123">
        <v>75</v>
      </c>
      <c r="G123" t="s">
        <v>1023</v>
      </c>
      <c r="H123" t="s">
        <v>1013</v>
      </c>
      <c r="I123" t="s">
        <v>51</v>
      </c>
      <c r="J123">
        <v>16</v>
      </c>
      <c r="K123" t="s">
        <v>230</v>
      </c>
      <c r="L123" t="s">
        <v>231</v>
      </c>
    </row>
    <row r="124" spans="1:12" ht="15.75" hidden="1" customHeight="1" x14ac:dyDescent="0.35">
      <c r="A124" t="s">
        <v>1005</v>
      </c>
      <c r="B124">
        <v>1</v>
      </c>
      <c r="C124">
        <v>1</v>
      </c>
      <c r="D124" t="s">
        <v>27</v>
      </c>
      <c r="E124" t="s">
        <v>28</v>
      </c>
      <c r="F124">
        <v>22</v>
      </c>
      <c r="G124" t="s">
        <v>1023</v>
      </c>
      <c r="H124" t="s">
        <v>1013</v>
      </c>
      <c r="I124" t="s">
        <v>51</v>
      </c>
      <c r="J124">
        <v>76</v>
      </c>
      <c r="K124" t="s">
        <v>741</v>
      </c>
      <c r="L124" t="s">
        <v>742</v>
      </c>
    </row>
    <row r="125" spans="1:12" ht="15.75" customHeight="1" x14ac:dyDescent="0.35">
      <c r="A125" t="s">
        <v>139</v>
      </c>
      <c r="B125">
        <v>20</v>
      </c>
      <c r="C125">
        <v>9</v>
      </c>
      <c r="D125" t="s">
        <v>27</v>
      </c>
      <c r="E125" t="s">
        <v>28</v>
      </c>
      <c r="F125">
        <v>45</v>
      </c>
      <c r="G125" t="s">
        <v>107</v>
      </c>
      <c r="H125" t="s">
        <v>134</v>
      </c>
      <c r="I125" t="s">
        <v>51</v>
      </c>
      <c r="J125">
        <v>37</v>
      </c>
      <c r="K125" t="s">
        <v>437</v>
      </c>
      <c r="L125" t="s">
        <v>438</v>
      </c>
    </row>
    <row r="126" spans="1:12" ht="15.75" customHeight="1" x14ac:dyDescent="0.35">
      <c r="A126" t="s">
        <v>139</v>
      </c>
      <c r="B126">
        <v>40</v>
      </c>
      <c r="C126">
        <v>14</v>
      </c>
      <c r="D126" t="s">
        <v>27</v>
      </c>
      <c r="E126" t="s">
        <v>79</v>
      </c>
      <c r="F126">
        <v>97</v>
      </c>
      <c r="G126" t="s">
        <v>1025</v>
      </c>
      <c r="H126" t="s">
        <v>71</v>
      </c>
      <c r="I126" t="s">
        <v>69</v>
      </c>
      <c r="J126">
        <v>82</v>
      </c>
      <c r="K126" t="s">
        <v>782</v>
      </c>
      <c r="L126" t="s">
        <v>783</v>
      </c>
    </row>
    <row r="127" spans="1:12" ht="15.75" customHeight="1" x14ac:dyDescent="0.35">
      <c r="A127" t="s">
        <v>139</v>
      </c>
      <c r="B127">
        <v>3</v>
      </c>
      <c r="C127">
        <v>3</v>
      </c>
      <c r="D127" t="s">
        <v>27</v>
      </c>
      <c r="E127" t="s">
        <v>28</v>
      </c>
      <c r="F127">
        <v>40</v>
      </c>
      <c r="G127" t="s">
        <v>221</v>
      </c>
      <c r="H127" t="s">
        <v>134</v>
      </c>
      <c r="I127" t="s">
        <v>51</v>
      </c>
      <c r="J127">
        <v>43</v>
      </c>
      <c r="K127" t="s">
        <v>479</v>
      </c>
      <c r="L127" t="s">
        <v>480</v>
      </c>
    </row>
    <row r="128" spans="1:12" ht="15.75" customHeight="1" x14ac:dyDescent="0.35">
      <c r="A128" t="s">
        <v>139</v>
      </c>
      <c r="B128">
        <v>30</v>
      </c>
      <c r="C128">
        <v>17</v>
      </c>
      <c r="D128" t="s">
        <v>27</v>
      </c>
      <c r="E128" t="s">
        <v>28</v>
      </c>
      <c r="F128">
        <v>45</v>
      </c>
      <c r="G128" t="s">
        <v>277</v>
      </c>
      <c r="H128" t="s">
        <v>134</v>
      </c>
      <c r="I128" t="s">
        <v>51</v>
      </c>
      <c r="J128">
        <v>55</v>
      </c>
      <c r="K128" t="s">
        <v>574</v>
      </c>
      <c r="L128" t="s">
        <v>351</v>
      </c>
    </row>
    <row r="129" spans="1:12" ht="15.75" customHeight="1" x14ac:dyDescent="0.35">
      <c r="A129" t="s">
        <v>891</v>
      </c>
      <c r="B129" t="s">
        <v>227</v>
      </c>
      <c r="C129">
        <v>17</v>
      </c>
      <c r="D129" t="s">
        <v>27</v>
      </c>
      <c r="E129" t="s">
        <v>28</v>
      </c>
      <c r="F129">
        <v>40</v>
      </c>
      <c r="G129" t="s">
        <v>107</v>
      </c>
      <c r="H129" t="s">
        <v>134</v>
      </c>
      <c r="I129" t="s">
        <v>51</v>
      </c>
      <c r="J129">
        <v>117</v>
      </c>
      <c r="K129" t="s">
        <v>960</v>
      </c>
      <c r="L129" t="s">
        <v>1026</v>
      </c>
    </row>
    <row r="130" spans="1:12" ht="15.75" customHeight="1" x14ac:dyDescent="0.35">
      <c r="A130" t="s">
        <v>1008</v>
      </c>
      <c r="B130">
        <v>42</v>
      </c>
      <c r="C130">
        <v>12</v>
      </c>
      <c r="D130" t="s">
        <v>27</v>
      </c>
      <c r="E130" t="s">
        <v>28</v>
      </c>
      <c r="F130">
        <v>60</v>
      </c>
      <c r="G130" t="s">
        <v>107</v>
      </c>
      <c r="H130" t="s">
        <v>134</v>
      </c>
      <c r="I130" t="s">
        <v>37</v>
      </c>
      <c r="J130">
        <v>128</v>
      </c>
      <c r="K130" t="s">
        <v>787</v>
      </c>
      <c r="L130" t="s">
        <v>44</v>
      </c>
    </row>
    <row r="131" spans="1:12" ht="15.75" hidden="1" customHeight="1" x14ac:dyDescent="0.35">
      <c r="A131" t="s">
        <v>139</v>
      </c>
      <c r="B131">
        <v>10</v>
      </c>
      <c r="C131">
        <v>10</v>
      </c>
      <c r="D131" t="s">
        <v>474</v>
      </c>
      <c r="E131" t="s">
        <v>28</v>
      </c>
      <c r="F131">
        <v>135</v>
      </c>
      <c r="G131" t="s">
        <v>115</v>
      </c>
      <c r="H131" t="s">
        <v>71</v>
      </c>
      <c r="I131" t="s">
        <v>76</v>
      </c>
      <c r="J131">
        <v>85</v>
      </c>
      <c r="K131" t="s">
        <v>813</v>
      </c>
      <c r="L131" t="s">
        <v>431</v>
      </c>
    </row>
    <row r="132" spans="1:12" ht="15.75" customHeight="1" x14ac:dyDescent="0.35">
      <c r="A132" t="s">
        <v>139</v>
      </c>
      <c r="B132">
        <v>57</v>
      </c>
      <c r="C132">
        <v>18</v>
      </c>
      <c r="D132" t="s">
        <v>27</v>
      </c>
      <c r="E132" t="s">
        <v>28</v>
      </c>
      <c r="F132">
        <v>50</v>
      </c>
      <c r="G132" t="s">
        <v>254</v>
      </c>
      <c r="H132" t="s">
        <v>134</v>
      </c>
      <c r="I132" t="s">
        <v>51</v>
      </c>
      <c r="J132">
        <v>95</v>
      </c>
      <c r="K132" t="s">
        <v>848</v>
      </c>
      <c r="L132" t="s">
        <v>593</v>
      </c>
    </row>
    <row r="133" spans="1:12" ht="15.75" customHeight="1" x14ac:dyDescent="0.35">
      <c r="A133" t="s">
        <v>139</v>
      </c>
      <c r="B133">
        <v>32</v>
      </c>
      <c r="C133">
        <v>11</v>
      </c>
      <c r="D133" t="s">
        <v>27</v>
      </c>
      <c r="E133" t="s">
        <v>28</v>
      </c>
      <c r="F133">
        <v>50</v>
      </c>
      <c r="G133" t="s">
        <v>221</v>
      </c>
      <c r="H133" t="s">
        <v>116</v>
      </c>
      <c r="I133" t="s">
        <v>37</v>
      </c>
      <c r="J133">
        <v>1</v>
      </c>
      <c r="K133" t="s">
        <v>31</v>
      </c>
      <c r="L133" t="s">
        <v>32</v>
      </c>
    </row>
    <row r="134" spans="1:12" ht="15.75" hidden="1" customHeight="1" x14ac:dyDescent="0.35">
      <c r="A134" t="s">
        <v>139</v>
      </c>
      <c r="B134">
        <v>30</v>
      </c>
      <c r="C134">
        <v>14</v>
      </c>
      <c r="D134" t="s">
        <v>474</v>
      </c>
      <c r="E134" t="s">
        <v>28</v>
      </c>
      <c r="F134">
        <v>98</v>
      </c>
      <c r="G134" t="s">
        <v>221</v>
      </c>
      <c r="H134" t="s">
        <v>141</v>
      </c>
      <c r="I134" t="s">
        <v>227</v>
      </c>
      <c r="J134">
        <v>88</v>
      </c>
      <c r="K134" t="s">
        <v>817</v>
      </c>
    </row>
    <row r="135" spans="1:12" ht="15.75" customHeight="1" x14ac:dyDescent="0.35">
      <c r="A135" t="s">
        <v>139</v>
      </c>
      <c r="B135">
        <v>40</v>
      </c>
      <c r="C135">
        <v>12</v>
      </c>
      <c r="D135" t="s">
        <v>27</v>
      </c>
      <c r="E135" t="s">
        <v>28</v>
      </c>
      <c r="F135">
        <v>75</v>
      </c>
      <c r="G135" t="s">
        <v>277</v>
      </c>
      <c r="H135" t="s">
        <v>227</v>
      </c>
      <c r="I135" t="s">
        <v>76</v>
      </c>
      <c r="J135">
        <v>89</v>
      </c>
      <c r="K135" t="s">
        <v>821</v>
      </c>
    </row>
    <row r="136" spans="1:12" ht="15.75" hidden="1" customHeight="1" x14ac:dyDescent="0.35">
      <c r="A136" t="s">
        <v>139</v>
      </c>
      <c r="B136" t="s">
        <v>227</v>
      </c>
      <c r="C136" t="s">
        <v>227</v>
      </c>
      <c r="D136" t="s">
        <v>90</v>
      </c>
      <c r="E136" t="s">
        <v>214</v>
      </c>
      <c r="F136" t="s">
        <v>227</v>
      </c>
      <c r="G136" t="s">
        <v>227</v>
      </c>
      <c r="H136" t="s">
        <v>227</v>
      </c>
      <c r="I136" t="s">
        <v>76</v>
      </c>
      <c r="J136">
        <v>90</v>
      </c>
      <c r="K136" t="s">
        <v>826</v>
      </c>
    </row>
    <row r="137" spans="1:12" ht="15.75" hidden="1" customHeight="1" x14ac:dyDescent="0.35">
      <c r="A137" t="s">
        <v>1005</v>
      </c>
      <c r="B137">
        <v>38</v>
      </c>
      <c r="C137">
        <v>3</v>
      </c>
      <c r="D137" t="s">
        <v>27</v>
      </c>
      <c r="E137" t="s">
        <v>28</v>
      </c>
      <c r="F137">
        <v>25</v>
      </c>
      <c r="G137" t="s">
        <v>107</v>
      </c>
      <c r="H137" t="s">
        <v>116</v>
      </c>
      <c r="I137" t="s">
        <v>51</v>
      </c>
      <c r="J137">
        <v>25</v>
      </c>
      <c r="K137" t="s">
        <v>336</v>
      </c>
      <c r="L137" t="s">
        <v>73</v>
      </c>
    </row>
    <row r="138" spans="1:12" ht="15.75" hidden="1" customHeight="1" x14ac:dyDescent="0.35">
      <c r="A138" t="s">
        <v>1008</v>
      </c>
      <c r="B138">
        <v>30</v>
      </c>
      <c r="C138">
        <v>8</v>
      </c>
      <c r="D138" t="s">
        <v>90</v>
      </c>
      <c r="E138" t="s">
        <v>475</v>
      </c>
      <c r="F138">
        <v>110</v>
      </c>
      <c r="G138" t="s">
        <v>115</v>
      </c>
      <c r="H138" t="s">
        <v>116</v>
      </c>
      <c r="I138" t="s">
        <v>76</v>
      </c>
      <c r="J138">
        <v>142</v>
      </c>
      <c r="K138" t="s">
        <v>828</v>
      </c>
    </row>
    <row r="139" spans="1:12" ht="15.75" hidden="1" customHeight="1" x14ac:dyDescent="0.35">
      <c r="A139" t="s">
        <v>1008</v>
      </c>
      <c r="B139">
        <v>35</v>
      </c>
      <c r="C139">
        <v>13</v>
      </c>
      <c r="D139" t="s">
        <v>474</v>
      </c>
      <c r="E139" t="s">
        <v>28</v>
      </c>
      <c r="F139">
        <v>85</v>
      </c>
      <c r="G139" t="s">
        <v>277</v>
      </c>
      <c r="H139" t="s">
        <v>141</v>
      </c>
      <c r="I139" t="s">
        <v>76</v>
      </c>
      <c r="J139">
        <v>143</v>
      </c>
      <c r="K139" t="s">
        <v>829</v>
      </c>
    </row>
    <row r="140" spans="1:12" ht="15.75" customHeight="1" x14ac:dyDescent="0.35">
      <c r="A140" t="s">
        <v>139</v>
      </c>
      <c r="B140">
        <v>40</v>
      </c>
      <c r="C140">
        <v>15</v>
      </c>
      <c r="D140" t="s">
        <v>27</v>
      </c>
      <c r="E140" t="s">
        <v>28</v>
      </c>
      <c r="F140">
        <v>50</v>
      </c>
      <c r="G140" t="s">
        <v>227</v>
      </c>
      <c r="H140" t="s">
        <v>71</v>
      </c>
      <c r="I140" t="s">
        <v>69</v>
      </c>
      <c r="J140">
        <v>92</v>
      </c>
      <c r="K140" t="s">
        <v>831</v>
      </c>
      <c r="L140" t="s">
        <v>720</v>
      </c>
    </row>
    <row r="141" spans="1:12" ht="15.75" customHeight="1" x14ac:dyDescent="0.35">
      <c r="A141" t="s">
        <v>891</v>
      </c>
      <c r="B141" t="s">
        <v>227</v>
      </c>
      <c r="C141">
        <v>17</v>
      </c>
      <c r="D141" t="s">
        <v>140</v>
      </c>
      <c r="E141" t="s">
        <v>28</v>
      </c>
      <c r="F141">
        <v>60</v>
      </c>
      <c r="G141" t="s">
        <v>107</v>
      </c>
      <c r="H141" t="s">
        <v>71</v>
      </c>
      <c r="I141" t="s">
        <v>76</v>
      </c>
      <c r="J141">
        <v>120</v>
      </c>
      <c r="K141" t="s">
        <v>979</v>
      </c>
      <c r="L141" t="s">
        <v>1027</v>
      </c>
    </row>
    <row r="142" spans="1:12" ht="15.75" customHeight="1" x14ac:dyDescent="0.35">
      <c r="A142" t="s">
        <v>891</v>
      </c>
      <c r="B142" t="s">
        <v>227</v>
      </c>
      <c r="C142">
        <v>17</v>
      </c>
      <c r="D142" t="s">
        <v>27</v>
      </c>
      <c r="E142" t="s">
        <v>28</v>
      </c>
      <c r="F142">
        <v>50</v>
      </c>
      <c r="G142" t="s">
        <v>277</v>
      </c>
      <c r="H142" t="s">
        <v>116</v>
      </c>
      <c r="I142" t="s">
        <v>51</v>
      </c>
      <c r="J142">
        <v>118</v>
      </c>
      <c r="K142" t="s">
        <v>968</v>
      </c>
      <c r="L142" t="s">
        <v>969</v>
      </c>
    </row>
    <row r="143" spans="1:12" ht="15.75" customHeight="1" x14ac:dyDescent="0.35">
      <c r="A143" t="s">
        <v>139</v>
      </c>
      <c r="B143">
        <v>23</v>
      </c>
      <c r="C143">
        <v>23</v>
      </c>
      <c r="D143" t="s">
        <v>27</v>
      </c>
      <c r="E143" t="s">
        <v>429</v>
      </c>
      <c r="F143">
        <v>30</v>
      </c>
      <c r="G143" t="s">
        <v>107</v>
      </c>
      <c r="H143" t="s">
        <v>134</v>
      </c>
      <c r="I143" t="s">
        <v>69</v>
      </c>
      <c r="J143">
        <v>94</v>
      </c>
      <c r="K143" t="s">
        <v>842</v>
      </c>
      <c r="L143" t="s">
        <v>136</v>
      </c>
    </row>
    <row r="144" spans="1:12" ht="15.75" customHeight="1" x14ac:dyDescent="0.35">
      <c r="A144" t="s">
        <v>1005</v>
      </c>
      <c r="B144">
        <v>40</v>
      </c>
      <c r="C144">
        <v>13</v>
      </c>
      <c r="D144" t="s">
        <v>27</v>
      </c>
      <c r="E144" t="s">
        <v>28</v>
      </c>
      <c r="F144">
        <v>65</v>
      </c>
      <c r="G144" t="s">
        <v>277</v>
      </c>
      <c r="H144" t="s">
        <v>141</v>
      </c>
      <c r="I144" t="s">
        <v>37</v>
      </c>
      <c r="J144">
        <v>26</v>
      </c>
      <c r="K144" t="s">
        <v>343</v>
      </c>
      <c r="L144" t="s">
        <v>344</v>
      </c>
    </row>
    <row r="145" spans="1:12" ht="15.75" customHeight="1" x14ac:dyDescent="0.35">
      <c r="A145" t="s">
        <v>139</v>
      </c>
      <c r="B145">
        <v>11</v>
      </c>
      <c r="C145">
        <v>5</v>
      </c>
      <c r="D145" t="s">
        <v>27</v>
      </c>
      <c r="E145" t="s">
        <v>28</v>
      </c>
      <c r="F145">
        <v>85</v>
      </c>
      <c r="G145" t="s">
        <v>115</v>
      </c>
      <c r="H145" t="s">
        <v>141</v>
      </c>
      <c r="I145" t="s">
        <v>37</v>
      </c>
      <c r="J145">
        <v>35</v>
      </c>
      <c r="K145" t="s">
        <v>419</v>
      </c>
      <c r="L145" t="s">
        <v>73</v>
      </c>
    </row>
    <row r="146" spans="1:12" ht="15.75" customHeight="1" x14ac:dyDescent="0.35">
      <c r="A146" t="s">
        <v>139</v>
      </c>
      <c r="B146">
        <v>21</v>
      </c>
      <c r="C146">
        <v>13</v>
      </c>
      <c r="D146" t="s">
        <v>27</v>
      </c>
      <c r="E146" t="s">
        <v>28</v>
      </c>
      <c r="F146">
        <v>60</v>
      </c>
      <c r="G146" t="s">
        <v>115</v>
      </c>
      <c r="H146" t="s">
        <v>141</v>
      </c>
      <c r="I146" t="s">
        <v>227</v>
      </c>
      <c r="J146">
        <v>39</v>
      </c>
      <c r="K146" t="s">
        <v>449</v>
      </c>
      <c r="L146" t="s">
        <v>416</v>
      </c>
    </row>
    <row r="147" spans="1:12" ht="15.75" customHeight="1" x14ac:dyDescent="0.35">
      <c r="A147" t="s">
        <v>139</v>
      </c>
      <c r="B147">
        <v>60</v>
      </c>
      <c r="C147">
        <v>20</v>
      </c>
      <c r="D147" t="s">
        <v>27</v>
      </c>
      <c r="E147" t="s">
        <v>28</v>
      </c>
      <c r="F147">
        <v>50</v>
      </c>
      <c r="G147" t="s">
        <v>1006</v>
      </c>
      <c r="H147" t="s">
        <v>141</v>
      </c>
      <c r="I147" t="s">
        <v>37</v>
      </c>
      <c r="J147">
        <v>69</v>
      </c>
      <c r="K147" t="s">
        <v>689</v>
      </c>
      <c r="L147" t="s">
        <v>690</v>
      </c>
    </row>
    <row r="148" spans="1:12" ht="15.75" customHeight="1" x14ac:dyDescent="0.35">
      <c r="A148" t="s">
        <v>1005</v>
      </c>
      <c r="B148">
        <v>30</v>
      </c>
      <c r="C148">
        <v>15</v>
      </c>
      <c r="D148" t="s">
        <v>27</v>
      </c>
      <c r="E148" t="s">
        <v>28</v>
      </c>
      <c r="F148">
        <v>40</v>
      </c>
      <c r="G148" t="s">
        <v>115</v>
      </c>
      <c r="H148" t="s">
        <v>141</v>
      </c>
      <c r="I148" t="s">
        <v>51</v>
      </c>
      <c r="J148">
        <v>81</v>
      </c>
      <c r="K148" t="s">
        <v>774</v>
      </c>
      <c r="L148" t="s">
        <v>775</v>
      </c>
    </row>
    <row r="149" spans="1:12" ht="15.75" customHeight="1" x14ac:dyDescent="0.35">
      <c r="A149" t="s">
        <v>139</v>
      </c>
      <c r="B149">
        <v>20</v>
      </c>
      <c r="C149">
        <v>12</v>
      </c>
      <c r="D149" t="s">
        <v>27</v>
      </c>
      <c r="E149" t="s">
        <v>28</v>
      </c>
      <c r="F149">
        <v>45</v>
      </c>
      <c r="G149" t="s">
        <v>1006</v>
      </c>
      <c r="H149" t="s">
        <v>141</v>
      </c>
      <c r="I149" t="s">
        <v>37</v>
      </c>
      <c r="J149">
        <v>93</v>
      </c>
      <c r="K149" t="s">
        <v>836</v>
      </c>
      <c r="L149" t="s">
        <v>151</v>
      </c>
    </row>
    <row r="150" spans="1:12" ht="15.75" customHeight="1" x14ac:dyDescent="0.35"/>
    <row r="151" spans="1:12" ht="15.75" customHeight="1" x14ac:dyDescent="0.35"/>
    <row r="152" spans="1:12" ht="15.75" customHeight="1" x14ac:dyDescent="0.35"/>
    <row r="153" spans="1:12" ht="15.75" customHeight="1" x14ac:dyDescent="0.35"/>
    <row r="154" spans="1:12" ht="15.75" customHeight="1" x14ac:dyDescent="0.35"/>
    <row r="155" spans="1:12" ht="15.75" customHeight="1" x14ac:dyDescent="0.35"/>
    <row r="156" spans="1:12" ht="15.75" customHeight="1" x14ac:dyDescent="0.35"/>
    <row r="157" spans="1:12" ht="15.75" customHeight="1" x14ac:dyDescent="0.35"/>
    <row r="158" spans="1:12" ht="15.75" customHeight="1" x14ac:dyDescent="0.35"/>
    <row r="159" spans="1:12" ht="15.75" customHeight="1" x14ac:dyDescent="0.35"/>
    <row r="160" spans="1:12"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A1:L149" xr:uid="{00000000-0009-0000-0000-000002000000}">
    <filterColumn colId="3">
      <filters>
        <filter val="Bedded Pack"/>
        <filter val="Bedded pack, Other"/>
        <filter val="Free-stall"/>
        <filter val="Tie-stall"/>
      </filters>
    </filterColumn>
    <filterColumn colId="4">
      <filters>
        <filter val="Hay or Straw"/>
        <filter val="None"/>
        <filter val="Sand"/>
        <filter val="Wood"/>
        <filter val="Wood, Hay or Straw"/>
      </filters>
    </filterColumn>
    <filterColumn colId="5">
      <filters>
        <filter val="105"/>
        <filter val="110"/>
        <filter val="120"/>
        <filter val="125"/>
        <filter val="30"/>
        <filter val="35"/>
        <filter val="36"/>
        <filter val="40"/>
        <filter val="43"/>
        <filter val="44"/>
        <filter val="45"/>
        <filter val="47"/>
        <filter val="48"/>
        <filter val="50"/>
        <filter val="54"/>
        <filter val="55"/>
        <filter val="56"/>
        <filter val="59"/>
        <filter val="60"/>
        <filter val="65"/>
        <filter val="66"/>
        <filter val="70"/>
        <filter val="74"/>
        <filter val="75"/>
        <filter val="80"/>
        <filter val="84"/>
        <filter val="85"/>
        <filter val="90"/>
        <filter val="97"/>
      </filters>
    </filterColumn>
  </autoFilter>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53EEB-BBC4-4D78-BC9A-8BC07897066A}">
  <sheetPr filterMode="1"/>
  <dimension ref="A1:L1000"/>
  <sheetViews>
    <sheetView tabSelected="1" topLeftCell="D49" workbookViewId="0">
      <selection activeCell="K59" sqref="K59"/>
    </sheetView>
  </sheetViews>
  <sheetFormatPr defaultColWidth="14.453125" defaultRowHeight="15" customHeight="1" x14ac:dyDescent="0.35"/>
  <cols>
    <col min="1" max="1" width="8.7265625" customWidth="1"/>
    <col min="2" max="2" width="8.6328125" customWidth="1"/>
    <col min="3" max="3" width="8.7265625" customWidth="1"/>
    <col min="4" max="4" width="29" customWidth="1"/>
    <col min="5" max="5" width="19.26953125" customWidth="1"/>
    <col min="6" max="6" width="9.6328125" customWidth="1"/>
    <col min="7" max="7" width="1.453125" customWidth="1"/>
    <col min="8" max="8" width="24.6328125" customWidth="1"/>
    <col min="9" max="9" width="10.7265625" customWidth="1"/>
    <col min="10" max="10" width="1.81640625" customWidth="1"/>
    <col min="11" max="11" width="42.81640625" customWidth="1"/>
    <col min="12" max="12" width="28.81640625" customWidth="1"/>
    <col min="13" max="26" width="8.7265625" customWidth="1"/>
  </cols>
  <sheetData>
    <row r="1" spans="1:12" ht="14.5" x14ac:dyDescent="0.35">
      <c r="A1" t="s">
        <v>874</v>
      </c>
      <c r="B1" t="s">
        <v>1004</v>
      </c>
      <c r="C1" t="s">
        <v>875</v>
      </c>
      <c r="D1" t="s">
        <v>876</v>
      </c>
      <c r="E1" t="s">
        <v>877</v>
      </c>
      <c r="F1" t="s">
        <v>878</v>
      </c>
      <c r="G1" t="s">
        <v>879</v>
      </c>
      <c r="H1" t="s">
        <v>880</v>
      </c>
      <c r="I1" t="s">
        <v>881</v>
      </c>
      <c r="J1" t="s">
        <v>882</v>
      </c>
      <c r="K1" t="s">
        <v>883</v>
      </c>
      <c r="L1" t="s">
        <v>16</v>
      </c>
    </row>
    <row r="2" spans="1:12" ht="14.5" x14ac:dyDescent="0.35">
      <c r="A2" t="s">
        <v>1005</v>
      </c>
      <c r="B2">
        <v>40</v>
      </c>
      <c r="C2">
        <v>35</v>
      </c>
      <c r="D2" t="s">
        <v>140</v>
      </c>
      <c r="E2" t="s">
        <v>79</v>
      </c>
      <c r="F2">
        <v>45</v>
      </c>
      <c r="G2" t="s">
        <v>107</v>
      </c>
      <c r="H2" t="s">
        <v>71</v>
      </c>
      <c r="I2" t="s">
        <v>51</v>
      </c>
      <c r="J2">
        <v>8</v>
      </c>
      <c r="K2" t="s">
        <v>125</v>
      </c>
      <c r="L2" t="s">
        <v>126</v>
      </c>
    </row>
    <row r="3" spans="1:12" ht="14.5" x14ac:dyDescent="0.35">
      <c r="A3" t="s">
        <v>1005</v>
      </c>
      <c r="B3">
        <v>31</v>
      </c>
      <c r="C3">
        <v>19</v>
      </c>
      <c r="D3" t="s">
        <v>140</v>
      </c>
      <c r="E3" t="s">
        <v>79</v>
      </c>
      <c r="F3">
        <v>84</v>
      </c>
      <c r="G3" t="s">
        <v>1006</v>
      </c>
      <c r="H3" t="s">
        <v>71</v>
      </c>
      <c r="I3" t="s">
        <v>51</v>
      </c>
      <c r="J3">
        <v>79</v>
      </c>
      <c r="K3" t="s">
        <v>756</v>
      </c>
      <c r="L3" t="s">
        <v>757</v>
      </c>
    </row>
    <row r="4" spans="1:12" ht="14.5" x14ac:dyDescent="0.35">
      <c r="A4" t="s">
        <v>139</v>
      </c>
      <c r="B4">
        <v>11</v>
      </c>
      <c r="C4">
        <v>11</v>
      </c>
      <c r="D4" t="s">
        <v>140</v>
      </c>
      <c r="E4" t="s">
        <v>79</v>
      </c>
      <c r="F4">
        <v>35</v>
      </c>
      <c r="G4" t="s">
        <v>254</v>
      </c>
      <c r="H4" t="s">
        <v>141</v>
      </c>
      <c r="I4" t="s">
        <v>37</v>
      </c>
      <c r="J4">
        <v>60</v>
      </c>
      <c r="K4" t="s">
        <v>614</v>
      </c>
      <c r="L4" t="s">
        <v>615</v>
      </c>
    </row>
    <row r="5" spans="1:12" ht="14.5" x14ac:dyDescent="0.35">
      <c r="A5" t="s">
        <v>139</v>
      </c>
      <c r="B5">
        <v>11</v>
      </c>
      <c r="C5">
        <v>11</v>
      </c>
      <c r="D5" t="s">
        <v>140</v>
      </c>
      <c r="E5" t="s">
        <v>28</v>
      </c>
      <c r="F5">
        <v>48</v>
      </c>
      <c r="G5" t="s">
        <v>107</v>
      </c>
      <c r="H5" t="s">
        <v>71</v>
      </c>
      <c r="I5" t="s">
        <v>37</v>
      </c>
      <c r="J5">
        <v>101</v>
      </c>
      <c r="K5" t="s">
        <v>238</v>
      </c>
      <c r="L5" t="s">
        <v>239</v>
      </c>
    </row>
    <row r="6" spans="1:12" ht="14.5" x14ac:dyDescent="0.35">
      <c r="A6" t="s">
        <v>1005</v>
      </c>
      <c r="B6">
        <v>11</v>
      </c>
      <c r="C6">
        <v>11</v>
      </c>
      <c r="D6" t="s">
        <v>140</v>
      </c>
      <c r="E6" t="s">
        <v>28</v>
      </c>
      <c r="F6">
        <v>60</v>
      </c>
      <c r="G6" t="s">
        <v>107</v>
      </c>
      <c r="H6" t="s">
        <v>71</v>
      </c>
      <c r="I6" t="s">
        <v>51</v>
      </c>
      <c r="J6">
        <v>77</v>
      </c>
      <c r="K6" t="s">
        <v>1009</v>
      </c>
      <c r="L6" t="s">
        <v>73</v>
      </c>
    </row>
    <row r="7" spans="1:12" ht="14.5" hidden="1" x14ac:dyDescent="0.35">
      <c r="A7" t="s">
        <v>139</v>
      </c>
      <c r="B7">
        <v>5</v>
      </c>
      <c r="C7">
        <v>5</v>
      </c>
      <c r="D7" t="s">
        <v>27</v>
      </c>
      <c r="E7" t="s">
        <v>28</v>
      </c>
      <c r="F7">
        <v>45</v>
      </c>
      <c r="G7" t="s">
        <v>1007</v>
      </c>
      <c r="H7" t="s">
        <v>71</v>
      </c>
      <c r="I7" t="s">
        <v>69</v>
      </c>
      <c r="J7">
        <v>4</v>
      </c>
      <c r="K7" t="s">
        <v>62</v>
      </c>
      <c r="L7" t="s">
        <v>63</v>
      </c>
    </row>
    <row r="8" spans="1:12" ht="14.5" hidden="1" x14ac:dyDescent="0.35">
      <c r="A8" t="s">
        <v>1008</v>
      </c>
      <c r="B8">
        <v>12</v>
      </c>
      <c r="C8">
        <v>12</v>
      </c>
      <c r="D8" t="s">
        <v>27</v>
      </c>
      <c r="E8" t="s">
        <v>28</v>
      </c>
      <c r="F8">
        <v>74</v>
      </c>
      <c r="G8" t="s">
        <v>70</v>
      </c>
      <c r="H8" t="s">
        <v>71</v>
      </c>
      <c r="I8" t="s">
        <v>76</v>
      </c>
      <c r="J8">
        <v>133</v>
      </c>
      <c r="K8" t="s">
        <v>72</v>
      </c>
      <c r="L8" t="s">
        <v>73</v>
      </c>
    </row>
    <row r="9" spans="1:12" ht="14.5" x14ac:dyDescent="0.35">
      <c r="A9" t="s">
        <v>1005</v>
      </c>
      <c r="B9">
        <v>6</v>
      </c>
      <c r="C9">
        <v>6</v>
      </c>
      <c r="D9" t="s">
        <v>140</v>
      </c>
      <c r="E9" t="s">
        <v>28</v>
      </c>
      <c r="F9">
        <v>40</v>
      </c>
      <c r="G9" t="s">
        <v>277</v>
      </c>
      <c r="H9" t="s">
        <v>71</v>
      </c>
      <c r="I9" t="s">
        <v>37</v>
      </c>
      <c r="J9">
        <v>96</v>
      </c>
      <c r="K9" t="s">
        <v>854</v>
      </c>
      <c r="L9" t="s">
        <v>855</v>
      </c>
    </row>
    <row r="10" spans="1:12" ht="14.5" x14ac:dyDescent="0.35">
      <c r="A10" t="s">
        <v>139</v>
      </c>
      <c r="B10">
        <v>40</v>
      </c>
      <c r="C10">
        <v>4</v>
      </c>
      <c r="D10" t="s">
        <v>140</v>
      </c>
      <c r="E10" t="s">
        <v>28</v>
      </c>
      <c r="F10">
        <v>50</v>
      </c>
      <c r="G10" t="s">
        <v>70</v>
      </c>
      <c r="H10" t="s">
        <v>141</v>
      </c>
      <c r="I10" t="s">
        <v>51</v>
      </c>
      <c r="J10">
        <v>105</v>
      </c>
      <c r="K10" t="s">
        <v>142</v>
      </c>
      <c r="L10" t="s">
        <v>143</v>
      </c>
    </row>
    <row r="11" spans="1:12" ht="14.5" x14ac:dyDescent="0.35">
      <c r="A11" t="s">
        <v>891</v>
      </c>
      <c r="B11" t="s">
        <v>227</v>
      </c>
      <c r="C11">
        <v>7</v>
      </c>
      <c r="D11" t="s">
        <v>140</v>
      </c>
      <c r="E11" t="s">
        <v>28</v>
      </c>
      <c r="F11">
        <v>75</v>
      </c>
      <c r="G11" t="s">
        <v>221</v>
      </c>
      <c r="H11" t="s">
        <v>141</v>
      </c>
      <c r="I11" t="s">
        <v>51</v>
      </c>
      <c r="J11">
        <v>115</v>
      </c>
      <c r="K11" t="s">
        <v>950</v>
      </c>
      <c r="L11" t="s">
        <v>951</v>
      </c>
    </row>
    <row r="12" spans="1:12" ht="14.5" hidden="1" x14ac:dyDescent="0.35">
      <c r="A12" t="s">
        <v>1008</v>
      </c>
      <c r="B12">
        <v>20</v>
      </c>
      <c r="C12">
        <v>15</v>
      </c>
      <c r="D12" t="s">
        <v>140</v>
      </c>
      <c r="E12" t="s">
        <v>28</v>
      </c>
      <c r="F12">
        <v>3</v>
      </c>
      <c r="G12" t="s">
        <v>267</v>
      </c>
      <c r="H12" t="s">
        <v>141</v>
      </c>
      <c r="I12" t="s">
        <v>37</v>
      </c>
      <c r="J12">
        <v>140</v>
      </c>
      <c r="K12" t="s">
        <v>268</v>
      </c>
      <c r="L12" t="s">
        <v>269</v>
      </c>
    </row>
    <row r="13" spans="1:12" ht="14.5" x14ac:dyDescent="0.35">
      <c r="A13" t="s">
        <v>891</v>
      </c>
      <c r="B13" t="s">
        <v>227</v>
      </c>
      <c r="C13">
        <v>17</v>
      </c>
      <c r="D13" t="s">
        <v>140</v>
      </c>
      <c r="E13" t="s">
        <v>28</v>
      </c>
      <c r="F13">
        <v>60</v>
      </c>
      <c r="G13" t="s">
        <v>107</v>
      </c>
      <c r="H13" t="s">
        <v>71</v>
      </c>
      <c r="I13" t="s">
        <v>76</v>
      </c>
      <c r="J13">
        <v>120</v>
      </c>
      <c r="K13" t="s">
        <v>979</v>
      </c>
      <c r="L13" t="s">
        <v>1027</v>
      </c>
    </row>
    <row r="14" spans="1:12" ht="14.5" hidden="1" x14ac:dyDescent="0.35">
      <c r="A14" t="s">
        <v>891</v>
      </c>
      <c r="B14" t="s">
        <v>227</v>
      </c>
      <c r="C14">
        <v>17</v>
      </c>
      <c r="D14" t="s">
        <v>27</v>
      </c>
      <c r="E14" t="s">
        <v>28</v>
      </c>
      <c r="F14">
        <v>45</v>
      </c>
      <c r="G14" t="s">
        <v>107</v>
      </c>
      <c r="H14" t="s">
        <v>116</v>
      </c>
      <c r="I14" t="s">
        <v>76</v>
      </c>
      <c r="J14">
        <v>108</v>
      </c>
      <c r="K14" t="s">
        <v>912</v>
      </c>
      <c r="L14" t="s">
        <v>913</v>
      </c>
    </row>
    <row r="15" spans="1:12" ht="14.5" x14ac:dyDescent="0.35">
      <c r="A15" t="s">
        <v>891</v>
      </c>
      <c r="B15" t="s">
        <v>227</v>
      </c>
      <c r="C15">
        <v>17</v>
      </c>
      <c r="D15" t="s">
        <v>428</v>
      </c>
      <c r="E15" t="s">
        <v>79</v>
      </c>
      <c r="F15">
        <v>45</v>
      </c>
      <c r="G15" t="s">
        <v>998</v>
      </c>
      <c r="H15" t="s">
        <v>134</v>
      </c>
      <c r="I15" t="s">
        <v>37</v>
      </c>
      <c r="J15">
        <v>123</v>
      </c>
      <c r="K15" t="s">
        <v>999</v>
      </c>
      <c r="L15" t="s">
        <v>73</v>
      </c>
    </row>
    <row r="16" spans="1:12" ht="14.5" hidden="1" x14ac:dyDescent="0.35">
      <c r="A16" t="s">
        <v>1008</v>
      </c>
      <c r="B16">
        <v>30</v>
      </c>
      <c r="C16">
        <v>26</v>
      </c>
      <c r="D16" t="s">
        <v>27</v>
      </c>
      <c r="E16" t="s">
        <v>132</v>
      </c>
      <c r="F16">
        <v>12</v>
      </c>
      <c r="G16" t="s">
        <v>107</v>
      </c>
      <c r="H16" t="s">
        <v>134</v>
      </c>
      <c r="I16" t="s">
        <v>37</v>
      </c>
      <c r="J16">
        <v>129</v>
      </c>
      <c r="K16" t="s">
        <v>135</v>
      </c>
      <c r="L16" t="s">
        <v>136</v>
      </c>
    </row>
    <row r="17" spans="1:12" ht="14.5" x14ac:dyDescent="0.35">
      <c r="A17" t="s">
        <v>1005</v>
      </c>
      <c r="B17">
        <v>13</v>
      </c>
      <c r="C17">
        <v>13</v>
      </c>
      <c r="D17" t="s">
        <v>428</v>
      </c>
      <c r="E17" t="s">
        <v>79</v>
      </c>
      <c r="F17">
        <v>60</v>
      </c>
      <c r="G17" t="s">
        <v>221</v>
      </c>
      <c r="H17" t="s">
        <v>141</v>
      </c>
      <c r="I17" t="s">
        <v>37</v>
      </c>
      <c r="J17">
        <v>5</v>
      </c>
      <c r="K17" t="s">
        <v>82</v>
      </c>
      <c r="L17" t="s">
        <v>83</v>
      </c>
    </row>
    <row r="18" spans="1:12" ht="14.5" x14ac:dyDescent="0.35">
      <c r="A18" t="s">
        <v>1005</v>
      </c>
      <c r="B18">
        <v>21</v>
      </c>
      <c r="C18">
        <v>11</v>
      </c>
      <c r="D18" t="s">
        <v>428</v>
      </c>
      <c r="E18" t="s">
        <v>28</v>
      </c>
      <c r="F18">
        <v>70</v>
      </c>
      <c r="G18" t="s">
        <v>221</v>
      </c>
      <c r="H18" t="s">
        <v>71</v>
      </c>
      <c r="I18" t="s">
        <v>51</v>
      </c>
      <c r="J18">
        <v>2</v>
      </c>
      <c r="K18" t="s">
        <v>43</v>
      </c>
      <c r="L18" t="s">
        <v>44</v>
      </c>
    </row>
    <row r="19" spans="1:12" ht="14.5" hidden="1" x14ac:dyDescent="0.35">
      <c r="A19" t="s">
        <v>139</v>
      </c>
      <c r="B19">
        <v>38</v>
      </c>
      <c r="C19">
        <v>16</v>
      </c>
      <c r="D19" t="s">
        <v>474</v>
      </c>
      <c r="E19" t="s">
        <v>28</v>
      </c>
      <c r="F19">
        <v>110</v>
      </c>
      <c r="G19" t="s">
        <v>115</v>
      </c>
      <c r="H19" t="s">
        <v>116</v>
      </c>
      <c r="I19" t="s">
        <v>227</v>
      </c>
      <c r="J19">
        <v>9</v>
      </c>
      <c r="K19" t="s">
        <v>150</v>
      </c>
      <c r="L19" t="s">
        <v>151</v>
      </c>
    </row>
    <row r="20" spans="1:12" ht="14.5" x14ac:dyDescent="0.35">
      <c r="A20" t="s">
        <v>139</v>
      </c>
      <c r="B20">
        <v>30</v>
      </c>
      <c r="C20">
        <v>11</v>
      </c>
      <c r="D20" t="s">
        <v>428</v>
      </c>
      <c r="E20" t="s">
        <v>28</v>
      </c>
      <c r="F20">
        <v>90</v>
      </c>
      <c r="G20" t="s">
        <v>221</v>
      </c>
      <c r="H20" t="s">
        <v>71</v>
      </c>
      <c r="I20" t="s">
        <v>37</v>
      </c>
      <c r="J20">
        <v>14</v>
      </c>
      <c r="K20" t="s">
        <v>191</v>
      </c>
      <c r="L20" t="s">
        <v>184</v>
      </c>
    </row>
    <row r="21" spans="1:12" ht="15.75" hidden="1" customHeight="1" x14ac:dyDescent="0.35">
      <c r="A21" t="s">
        <v>139</v>
      </c>
      <c r="B21">
        <v>12</v>
      </c>
      <c r="C21">
        <v>3</v>
      </c>
      <c r="D21" t="s">
        <v>27</v>
      </c>
      <c r="E21" t="s">
        <v>28</v>
      </c>
      <c r="F21">
        <v>50</v>
      </c>
      <c r="G21" t="s">
        <v>221</v>
      </c>
      <c r="H21" t="s">
        <v>141</v>
      </c>
      <c r="I21" t="s">
        <v>69</v>
      </c>
      <c r="J21">
        <v>11</v>
      </c>
      <c r="K21" t="s">
        <v>169</v>
      </c>
      <c r="L21" t="s">
        <v>118</v>
      </c>
    </row>
    <row r="22" spans="1:12" ht="15.75" hidden="1" customHeight="1" x14ac:dyDescent="0.35">
      <c r="A22" t="s">
        <v>139</v>
      </c>
      <c r="B22">
        <v>33</v>
      </c>
      <c r="C22">
        <v>11</v>
      </c>
      <c r="D22" t="s">
        <v>474</v>
      </c>
      <c r="E22" t="s">
        <v>28</v>
      </c>
      <c r="F22">
        <v>130</v>
      </c>
      <c r="G22" t="s">
        <v>115</v>
      </c>
      <c r="H22" t="s">
        <v>71</v>
      </c>
      <c r="I22" t="s">
        <v>37</v>
      </c>
      <c r="J22">
        <v>12</v>
      </c>
      <c r="K22" t="s">
        <v>176</v>
      </c>
      <c r="L22" t="s">
        <v>177</v>
      </c>
    </row>
    <row r="23" spans="1:12" ht="15.75" customHeight="1" x14ac:dyDescent="0.35">
      <c r="A23" t="s">
        <v>139</v>
      </c>
      <c r="B23">
        <v>30</v>
      </c>
      <c r="C23">
        <v>13</v>
      </c>
      <c r="D23" t="s">
        <v>428</v>
      </c>
      <c r="E23" t="s">
        <v>28</v>
      </c>
      <c r="F23">
        <v>50</v>
      </c>
      <c r="G23" t="s">
        <v>115</v>
      </c>
      <c r="H23" t="s">
        <v>71</v>
      </c>
      <c r="I23" t="s">
        <v>51</v>
      </c>
      <c r="J23">
        <v>17</v>
      </c>
      <c r="K23" t="s">
        <v>272</v>
      </c>
      <c r="L23" t="s">
        <v>136</v>
      </c>
    </row>
    <row r="24" spans="1:12" ht="15.75" hidden="1" customHeight="1" x14ac:dyDescent="0.35">
      <c r="A24" t="s">
        <v>1005</v>
      </c>
      <c r="B24">
        <v>15</v>
      </c>
      <c r="C24">
        <v>10</v>
      </c>
      <c r="D24" t="s">
        <v>428</v>
      </c>
      <c r="E24" t="s">
        <v>28</v>
      </c>
      <c r="F24">
        <v>4</v>
      </c>
      <c r="G24" t="s">
        <v>277</v>
      </c>
      <c r="H24" t="s">
        <v>71</v>
      </c>
      <c r="I24" t="s">
        <v>37</v>
      </c>
      <c r="J24">
        <v>46</v>
      </c>
      <c r="K24" t="s">
        <v>508</v>
      </c>
      <c r="L24" t="s">
        <v>509</v>
      </c>
    </row>
    <row r="25" spans="1:12" ht="15.75" hidden="1" customHeight="1" x14ac:dyDescent="0.35">
      <c r="A25" t="s">
        <v>139</v>
      </c>
      <c r="B25">
        <v>30</v>
      </c>
      <c r="C25">
        <v>11</v>
      </c>
      <c r="D25" t="s">
        <v>474</v>
      </c>
      <c r="E25" t="s">
        <v>475</v>
      </c>
      <c r="F25">
        <v>85</v>
      </c>
      <c r="G25" t="s">
        <v>221</v>
      </c>
      <c r="H25" t="s">
        <v>141</v>
      </c>
      <c r="I25" t="s">
        <v>37</v>
      </c>
      <c r="J25">
        <v>15</v>
      </c>
      <c r="K25" t="s">
        <v>200</v>
      </c>
      <c r="L25" t="s">
        <v>177</v>
      </c>
    </row>
    <row r="26" spans="1:12" ht="15.75" customHeight="1" x14ac:dyDescent="0.35">
      <c r="A26" t="s">
        <v>139</v>
      </c>
      <c r="B26">
        <v>48</v>
      </c>
      <c r="C26">
        <v>12</v>
      </c>
      <c r="D26" t="s">
        <v>428</v>
      </c>
      <c r="E26" t="s">
        <v>28</v>
      </c>
      <c r="F26">
        <v>70</v>
      </c>
      <c r="G26" t="s">
        <v>115</v>
      </c>
      <c r="H26" t="s">
        <v>116</v>
      </c>
      <c r="I26" t="s">
        <v>51</v>
      </c>
      <c r="J26">
        <v>52</v>
      </c>
      <c r="K26" t="s">
        <v>556</v>
      </c>
      <c r="L26" t="s">
        <v>55</v>
      </c>
    </row>
    <row r="27" spans="1:12" ht="15.75" customHeight="1" x14ac:dyDescent="0.35">
      <c r="A27" t="s">
        <v>139</v>
      </c>
      <c r="B27">
        <v>30</v>
      </c>
      <c r="C27">
        <v>2</v>
      </c>
      <c r="D27" t="s">
        <v>428</v>
      </c>
      <c r="E27" t="s">
        <v>429</v>
      </c>
      <c r="F27">
        <v>90</v>
      </c>
      <c r="G27" t="s">
        <v>221</v>
      </c>
      <c r="H27" t="s">
        <v>71</v>
      </c>
      <c r="I27" t="s">
        <v>51</v>
      </c>
      <c r="J27">
        <v>7</v>
      </c>
      <c r="K27" t="s">
        <v>102</v>
      </c>
      <c r="L27" t="s">
        <v>63</v>
      </c>
    </row>
    <row r="28" spans="1:12" ht="15.75" customHeight="1" x14ac:dyDescent="0.35">
      <c r="A28" t="s">
        <v>139</v>
      </c>
      <c r="B28">
        <v>25</v>
      </c>
      <c r="C28">
        <v>17</v>
      </c>
      <c r="D28" t="s">
        <v>428</v>
      </c>
      <c r="E28" t="s">
        <v>429</v>
      </c>
      <c r="F28">
        <v>70</v>
      </c>
      <c r="G28" t="s">
        <v>1010</v>
      </c>
      <c r="H28" t="s">
        <v>71</v>
      </c>
      <c r="I28" t="s">
        <v>51</v>
      </c>
      <c r="J28">
        <v>10</v>
      </c>
      <c r="K28" t="s">
        <v>157</v>
      </c>
      <c r="L28" t="s">
        <v>158</v>
      </c>
    </row>
    <row r="29" spans="1:12" ht="15.75" hidden="1" customHeight="1" x14ac:dyDescent="0.35">
      <c r="A29" t="s">
        <v>1008</v>
      </c>
      <c r="B29">
        <v>20</v>
      </c>
      <c r="C29">
        <v>10</v>
      </c>
      <c r="D29" t="s">
        <v>428</v>
      </c>
      <c r="E29" t="s">
        <v>429</v>
      </c>
      <c r="F29">
        <v>150</v>
      </c>
      <c r="G29" t="s">
        <v>115</v>
      </c>
      <c r="H29" t="s">
        <v>71</v>
      </c>
      <c r="I29" t="s">
        <v>37</v>
      </c>
      <c r="J29">
        <v>131</v>
      </c>
      <c r="K29" t="s">
        <v>430</v>
      </c>
      <c r="L29" t="s">
        <v>431</v>
      </c>
    </row>
    <row r="30" spans="1:12" ht="15.75" hidden="1" customHeight="1" x14ac:dyDescent="0.35">
      <c r="A30" t="s">
        <v>1008</v>
      </c>
      <c r="B30">
        <v>15</v>
      </c>
      <c r="C30">
        <v>15</v>
      </c>
      <c r="D30" t="s">
        <v>243</v>
      </c>
      <c r="E30" t="s">
        <v>28</v>
      </c>
      <c r="F30">
        <v>2</v>
      </c>
      <c r="G30" t="s">
        <v>245</v>
      </c>
      <c r="H30" t="s">
        <v>141</v>
      </c>
      <c r="I30" t="s">
        <v>37</v>
      </c>
      <c r="J30">
        <v>130</v>
      </c>
      <c r="K30" t="s">
        <v>246</v>
      </c>
      <c r="L30" t="s">
        <v>247</v>
      </c>
    </row>
    <row r="31" spans="1:12" ht="15.75" hidden="1" customHeight="1" x14ac:dyDescent="0.35">
      <c r="A31" t="s">
        <v>1008</v>
      </c>
      <c r="B31">
        <v>26</v>
      </c>
      <c r="C31">
        <v>15</v>
      </c>
      <c r="D31" t="s">
        <v>27</v>
      </c>
      <c r="E31" t="s">
        <v>28</v>
      </c>
      <c r="F31">
        <v>50</v>
      </c>
      <c r="G31" t="s">
        <v>254</v>
      </c>
      <c r="H31" t="s">
        <v>71</v>
      </c>
      <c r="I31" t="s">
        <v>69</v>
      </c>
      <c r="J31">
        <v>144</v>
      </c>
      <c r="K31" t="s">
        <v>255</v>
      </c>
      <c r="L31" t="s">
        <v>223</v>
      </c>
    </row>
    <row r="32" spans="1:12" ht="15.75" hidden="1" customHeight="1" x14ac:dyDescent="0.35">
      <c r="A32" t="s">
        <v>139</v>
      </c>
      <c r="B32">
        <v>29</v>
      </c>
      <c r="C32">
        <v>21</v>
      </c>
      <c r="D32" t="s">
        <v>474</v>
      </c>
      <c r="E32" t="s">
        <v>28</v>
      </c>
      <c r="F32">
        <v>260</v>
      </c>
      <c r="G32" t="s">
        <v>260</v>
      </c>
      <c r="H32" t="s">
        <v>71</v>
      </c>
      <c r="I32" t="s">
        <v>37</v>
      </c>
      <c r="J32">
        <v>102</v>
      </c>
      <c r="K32" t="s">
        <v>261</v>
      </c>
      <c r="L32" t="s">
        <v>262</v>
      </c>
    </row>
    <row r="33" spans="1:12" ht="15.75" customHeight="1" x14ac:dyDescent="0.35">
      <c r="A33" t="s">
        <v>1005</v>
      </c>
      <c r="B33">
        <v>13</v>
      </c>
      <c r="C33">
        <v>4</v>
      </c>
      <c r="D33" t="s">
        <v>428</v>
      </c>
      <c r="E33" t="s">
        <v>429</v>
      </c>
      <c r="F33">
        <v>45</v>
      </c>
      <c r="G33" t="s">
        <v>1011</v>
      </c>
      <c r="H33" t="s">
        <v>141</v>
      </c>
      <c r="I33" t="s">
        <v>51</v>
      </c>
      <c r="J33">
        <v>23</v>
      </c>
      <c r="K33" t="s">
        <v>317</v>
      </c>
      <c r="L33" t="s">
        <v>318</v>
      </c>
    </row>
    <row r="34" spans="1:12" s="21" customFormat="1" ht="15.75" customHeight="1" x14ac:dyDescent="0.35">
      <c r="A34" s="21" t="s">
        <v>1008</v>
      </c>
      <c r="B34" s="21">
        <v>39</v>
      </c>
      <c r="C34" s="21">
        <v>3</v>
      </c>
      <c r="D34" s="21" t="s">
        <v>90</v>
      </c>
      <c r="E34" s="21" t="s">
        <v>214</v>
      </c>
      <c r="F34" s="21">
        <v>80</v>
      </c>
      <c r="G34" s="21" t="s">
        <v>215</v>
      </c>
      <c r="H34" s="21" t="s">
        <v>71</v>
      </c>
      <c r="I34" s="21" t="s">
        <v>37</v>
      </c>
      <c r="J34" s="21">
        <v>137</v>
      </c>
      <c r="K34" s="21" t="s">
        <v>216</v>
      </c>
      <c r="L34" s="21" t="s">
        <v>217</v>
      </c>
    </row>
    <row r="35" spans="1:12" ht="15.75" hidden="1" customHeight="1" x14ac:dyDescent="0.35">
      <c r="A35" t="s">
        <v>139</v>
      </c>
      <c r="B35">
        <v>20</v>
      </c>
      <c r="C35">
        <v>13</v>
      </c>
      <c r="D35" t="s">
        <v>474</v>
      </c>
      <c r="E35" t="s">
        <v>28</v>
      </c>
      <c r="F35">
        <v>60</v>
      </c>
      <c r="G35" t="s">
        <v>277</v>
      </c>
      <c r="H35" t="s">
        <v>71</v>
      </c>
      <c r="I35" t="s">
        <v>69</v>
      </c>
      <c r="J35">
        <v>18</v>
      </c>
      <c r="K35" t="s">
        <v>278</v>
      </c>
      <c r="L35" t="s">
        <v>279</v>
      </c>
    </row>
    <row r="36" spans="1:12" s="21" customFormat="1" ht="15.75" customHeight="1" x14ac:dyDescent="0.35">
      <c r="A36" s="21" t="s">
        <v>139</v>
      </c>
      <c r="B36" s="21">
        <v>39</v>
      </c>
      <c r="C36" s="21">
        <v>10</v>
      </c>
      <c r="D36" s="21" t="s">
        <v>90</v>
      </c>
      <c r="E36" s="21" t="s">
        <v>214</v>
      </c>
      <c r="F36" s="21">
        <v>70</v>
      </c>
      <c r="G36" s="21" t="s">
        <v>221</v>
      </c>
      <c r="H36" s="21" t="s">
        <v>71</v>
      </c>
      <c r="I36" s="21" t="s">
        <v>227</v>
      </c>
      <c r="J36" s="21">
        <v>103</v>
      </c>
      <c r="K36" s="21" t="s">
        <v>289</v>
      </c>
      <c r="L36" s="21" t="s">
        <v>290</v>
      </c>
    </row>
    <row r="37" spans="1:12" ht="15.75" hidden="1" customHeight="1" x14ac:dyDescent="0.35">
      <c r="A37" t="s">
        <v>1012</v>
      </c>
      <c r="B37">
        <v>28</v>
      </c>
      <c r="C37">
        <v>13</v>
      </c>
      <c r="D37" t="s">
        <v>90</v>
      </c>
      <c r="E37" t="s">
        <v>214</v>
      </c>
      <c r="F37">
        <v>340</v>
      </c>
      <c r="G37" t="s">
        <v>221</v>
      </c>
      <c r="H37" t="s">
        <v>71</v>
      </c>
      <c r="I37" t="s">
        <v>37</v>
      </c>
      <c r="J37">
        <v>145</v>
      </c>
      <c r="K37" t="s">
        <v>528</v>
      </c>
      <c r="L37" t="s">
        <v>529</v>
      </c>
    </row>
    <row r="38" spans="1:12" s="21" customFormat="1" ht="15.75" customHeight="1" x14ac:dyDescent="0.35">
      <c r="A38" s="21" t="s">
        <v>1005</v>
      </c>
      <c r="B38" s="21">
        <v>8</v>
      </c>
      <c r="C38" s="21">
        <v>4</v>
      </c>
      <c r="D38" s="21" t="s">
        <v>90</v>
      </c>
      <c r="E38" s="21" t="s">
        <v>214</v>
      </c>
      <c r="F38" s="21">
        <v>50</v>
      </c>
      <c r="G38" s="21" t="s">
        <v>221</v>
      </c>
      <c r="H38" s="21" t="s">
        <v>71</v>
      </c>
      <c r="I38" s="21" t="s">
        <v>227</v>
      </c>
      <c r="J38" s="21">
        <v>86</v>
      </c>
      <c r="K38" s="21" t="s">
        <v>814</v>
      </c>
    </row>
    <row r="39" spans="1:12" ht="15.75" hidden="1" customHeight="1" x14ac:dyDescent="0.35">
      <c r="A39" t="s">
        <v>1008</v>
      </c>
      <c r="B39">
        <v>20</v>
      </c>
      <c r="C39">
        <v>11</v>
      </c>
      <c r="D39" t="s">
        <v>27</v>
      </c>
      <c r="E39" t="s">
        <v>28</v>
      </c>
      <c r="F39">
        <v>35</v>
      </c>
      <c r="G39" t="s">
        <v>221</v>
      </c>
      <c r="H39" t="s">
        <v>141</v>
      </c>
      <c r="I39" t="s">
        <v>76</v>
      </c>
      <c r="J39">
        <v>136</v>
      </c>
      <c r="K39" t="s">
        <v>297</v>
      </c>
      <c r="L39" t="s">
        <v>293</v>
      </c>
    </row>
    <row r="40" spans="1:12" ht="15.75" hidden="1" customHeight="1" x14ac:dyDescent="0.35">
      <c r="A40" t="s">
        <v>139</v>
      </c>
      <c r="B40">
        <v>25</v>
      </c>
      <c r="C40">
        <v>12</v>
      </c>
      <c r="D40" t="s">
        <v>27</v>
      </c>
      <c r="E40" t="s">
        <v>28</v>
      </c>
      <c r="F40">
        <v>35</v>
      </c>
      <c r="G40" t="s">
        <v>928</v>
      </c>
      <c r="H40" t="s">
        <v>71</v>
      </c>
      <c r="I40" t="s">
        <v>69</v>
      </c>
      <c r="J40">
        <v>21</v>
      </c>
      <c r="K40" t="s">
        <v>302</v>
      </c>
      <c r="L40" t="s">
        <v>303</v>
      </c>
    </row>
    <row r="41" spans="1:12" s="21" customFormat="1" ht="15.75" customHeight="1" x14ac:dyDescent="0.35">
      <c r="A41" s="21" t="s">
        <v>1005</v>
      </c>
      <c r="B41" s="21">
        <v>8</v>
      </c>
      <c r="C41" s="21">
        <v>8</v>
      </c>
      <c r="D41" s="21" t="s">
        <v>90</v>
      </c>
      <c r="E41" s="21" t="s">
        <v>214</v>
      </c>
      <c r="F41" s="21">
        <v>50</v>
      </c>
      <c r="G41" s="21" t="s">
        <v>107</v>
      </c>
      <c r="H41" s="21" t="s">
        <v>1013</v>
      </c>
      <c r="I41" s="21" t="s">
        <v>51</v>
      </c>
      <c r="J41" s="21">
        <v>29</v>
      </c>
      <c r="K41" s="21" t="s">
        <v>372</v>
      </c>
      <c r="L41" s="21" t="s">
        <v>373</v>
      </c>
    </row>
    <row r="42" spans="1:12" s="21" customFormat="1" ht="15.75" customHeight="1" x14ac:dyDescent="0.35">
      <c r="A42" s="21" t="s">
        <v>139</v>
      </c>
      <c r="B42" s="21">
        <v>7</v>
      </c>
      <c r="C42" s="21">
        <v>7</v>
      </c>
      <c r="D42" s="21" t="s">
        <v>90</v>
      </c>
      <c r="E42" s="21" t="s">
        <v>214</v>
      </c>
      <c r="F42" s="21">
        <v>60</v>
      </c>
      <c r="G42" s="21" t="s">
        <v>254</v>
      </c>
      <c r="H42" s="21" t="s">
        <v>134</v>
      </c>
      <c r="I42" s="21" t="s">
        <v>37</v>
      </c>
      <c r="J42" s="21">
        <v>19</v>
      </c>
      <c r="K42" s="21" t="s">
        <v>285</v>
      </c>
      <c r="L42" s="21" t="s">
        <v>208</v>
      </c>
    </row>
    <row r="43" spans="1:12" s="21" customFormat="1" ht="15.75" customHeight="1" x14ac:dyDescent="0.35">
      <c r="A43" s="21" t="s">
        <v>891</v>
      </c>
      <c r="B43" s="21" t="s">
        <v>227</v>
      </c>
      <c r="C43" s="21">
        <v>7</v>
      </c>
      <c r="D43" s="21" t="s">
        <v>90</v>
      </c>
      <c r="E43" s="21" t="s">
        <v>214</v>
      </c>
      <c r="F43" s="21">
        <v>40</v>
      </c>
      <c r="G43" s="21" t="s">
        <v>221</v>
      </c>
      <c r="H43" s="21" t="s">
        <v>134</v>
      </c>
      <c r="I43" s="21" t="s">
        <v>51</v>
      </c>
      <c r="J43" s="21">
        <v>110</v>
      </c>
      <c r="K43" s="21" t="s">
        <v>922</v>
      </c>
      <c r="L43" s="21" t="s">
        <v>923</v>
      </c>
    </row>
    <row r="44" spans="1:12" s="21" customFormat="1" ht="15.75" customHeight="1" x14ac:dyDescent="0.35">
      <c r="A44" s="21" t="s">
        <v>139</v>
      </c>
      <c r="B44" s="21">
        <v>41</v>
      </c>
      <c r="C44" s="21">
        <v>7</v>
      </c>
      <c r="D44" s="21" t="s">
        <v>90</v>
      </c>
      <c r="E44" s="21" t="s">
        <v>214</v>
      </c>
      <c r="F44" s="21">
        <v>70</v>
      </c>
      <c r="G44" s="21" t="s">
        <v>1006</v>
      </c>
      <c r="H44" s="21" t="s">
        <v>134</v>
      </c>
      <c r="I44" s="21" t="s">
        <v>51</v>
      </c>
      <c r="J44" s="21">
        <v>40</v>
      </c>
      <c r="K44" s="21" t="s">
        <v>455</v>
      </c>
      <c r="L44" s="21" t="s">
        <v>456</v>
      </c>
    </row>
    <row r="45" spans="1:12" s="21" customFormat="1" ht="15.75" customHeight="1" x14ac:dyDescent="0.35">
      <c r="A45" s="21" t="s">
        <v>1005</v>
      </c>
      <c r="B45" s="21">
        <v>10</v>
      </c>
      <c r="C45" s="21">
        <v>3</v>
      </c>
      <c r="D45" s="21" t="s">
        <v>90</v>
      </c>
      <c r="E45" s="21" t="s">
        <v>214</v>
      </c>
      <c r="F45" s="21">
        <v>90</v>
      </c>
      <c r="G45" s="21" t="s">
        <v>1014</v>
      </c>
      <c r="H45" s="21" t="s">
        <v>134</v>
      </c>
      <c r="I45" s="21" t="s">
        <v>51</v>
      </c>
      <c r="J45" s="21">
        <v>78</v>
      </c>
      <c r="K45" s="21" t="s">
        <v>748</v>
      </c>
      <c r="L45" s="21" t="s">
        <v>749</v>
      </c>
    </row>
    <row r="46" spans="1:12" s="21" customFormat="1" ht="15.75" customHeight="1" x14ac:dyDescent="0.35">
      <c r="A46" s="21" t="s">
        <v>139</v>
      </c>
      <c r="B46" s="21">
        <v>37</v>
      </c>
      <c r="C46" s="21">
        <v>12</v>
      </c>
      <c r="D46" s="21" t="s">
        <v>90</v>
      </c>
      <c r="E46" s="21" t="s">
        <v>214</v>
      </c>
      <c r="F46" s="21">
        <v>70</v>
      </c>
      <c r="G46" s="21" t="s">
        <v>107</v>
      </c>
      <c r="H46" s="21" t="s">
        <v>141</v>
      </c>
      <c r="I46" s="21" t="s">
        <v>51</v>
      </c>
      <c r="J46" s="21">
        <v>22</v>
      </c>
      <c r="K46" s="21" t="s">
        <v>307</v>
      </c>
      <c r="L46" s="21" t="s">
        <v>151</v>
      </c>
    </row>
    <row r="47" spans="1:12" s="21" customFormat="1" ht="15.75" customHeight="1" x14ac:dyDescent="0.35">
      <c r="A47" s="21" t="s">
        <v>139</v>
      </c>
      <c r="B47" s="21">
        <v>27</v>
      </c>
      <c r="C47" s="21">
        <v>12</v>
      </c>
      <c r="D47" s="21" t="s">
        <v>90</v>
      </c>
      <c r="E47" s="21" t="s">
        <v>214</v>
      </c>
      <c r="F47" s="21">
        <v>110</v>
      </c>
      <c r="G47" s="21" t="s">
        <v>115</v>
      </c>
      <c r="H47" s="21" t="s">
        <v>141</v>
      </c>
      <c r="I47" s="21" t="s">
        <v>37</v>
      </c>
      <c r="J47" s="21">
        <v>56</v>
      </c>
      <c r="K47" s="21" t="s">
        <v>583</v>
      </c>
      <c r="L47" s="21" t="s">
        <v>73</v>
      </c>
    </row>
    <row r="48" spans="1:12" s="21" customFormat="1" ht="15.75" customHeight="1" x14ac:dyDescent="0.35">
      <c r="A48" s="21" t="s">
        <v>1005</v>
      </c>
      <c r="B48" s="21">
        <v>11</v>
      </c>
      <c r="C48" s="21">
        <v>7</v>
      </c>
      <c r="D48" s="21" t="s">
        <v>90</v>
      </c>
      <c r="E48" s="21" t="s">
        <v>214</v>
      </c>
      <c r="F48" s="21">
        <v>40</v>
      </c>
      <c r="G48" s="21" t="s">
        <v>221</v>
      </c>
      <c r="H48" s="21" t="s">
        <v>141</v>
      </c>
      <c r="I48" s="21" t="s">
        <v>37</v>
      </c>
      <c r="J48" s="21">
        <v>66</v>
      </c>
      <c r="K48" s="21" t="s">
        <v>666</v>
      </c>
      <c r="L48" s="21" t="s">
        <v>667</v>
      </c>
    </row>
    <row r="49" spans="1:12" s="21" customFormat="1" ht="15.75" customHeight="1" x14ac:dyDescent="0.35">
      <c r="A49" s="21" t="s">
        <v>139</v>
      </c>
      <c r="B49" s="21">
        <v>16</v>
      </c>
      <c r="C49" s="21">
        <v>16</v>
      </c>
      <c r="D49" s="21" t="s">
        <v>90</v>
      </c>
      <c r="E49" s="21" t="s">
        <v>214</v>
      </c>
      <c r="F49" s="21">
        <v>120</v>
      </c>
      <c r="G49" s="21" t="s">
        <v>1010</v>
      </c>
      <c r="H49" s="21" t="s">
        <v>141</v>
      </c>
      <c r="I49" s="21" t="s">
        <v>37</v>
      </c>
      <c r="J49" s="21">
        <v>97</v>
      </c>
      <c r="K49" s="21" t="s">
        <v>861</v>
      </c>
      <c r="L49" s="21" t="s">
        <v>136</v>
      </c>
    </row>
    <row r="50" spans="1:12" s="21" customFormat="1" ht="15.75" customHeight="1" x14ac:dyDescent="0.35">
      <c r="A50" s="21" t="s">
        <v>139</v>
      </c>
      <c r="B50" s="21">
        <v>17</v>
      </c>
      <c r="C50" s="21">
        <v>13</v>
      </c>
      <c r="D50" s="21" t="s">
        <v>90</v>
      </c>
      <c r="E50" s="21" t="s">
        <v>214</v>
      </c>
      <c r="F50" s="21">
        <v>36</v>
      </c>
      <c r="G50" s="21" t="s">
        <v>277</v>
      </c>
      <c r="H50" s="21" t="s">
        <v>71</v>
      </c>
      <c r="I50" s="21" t="s">
        <v>69</v>
      </c>
      <c r="J50" s="21">
        <v>31</v>
      </c>
      <c r="K50" s="21" t="s">
        <v>393</v>
      </c>
      <c r="L50" s="21" t="s">
        <v>394</v>
      </c>
    </row>
    <row r="51" spans="1:12" s="21" customFormat="1" ht="15.75" customHeight="1" x14ac:dyDescent="0.35">
      <c r="A51" s="21" t="s">
        <v>139</v>
      </c>
      <c r="B51" s="21">
        <v>20</v>
      </c>
      <c r="C51" s="21">
        <v>7</v>
      </c>
      <c r="D51" s="21" t="s">
        <v>90</v>
      </c>
      <c r="E51" s="21" t="s">
        <v>214</v>
      </c>
      <c r="F51" s="21">
        <v>75</v>
      </c>
      <c r="G51" s="21" t="s">
        <v>221</v>
      </c>
      <c r="H51" s="21" t="s">
        <v>1013</v>
      </c>
      <c r="I51" s="21" t="s">
        <v>76</v>
      </c>
      <c r="J51" s="21">
        <v>75</v>
      </c>
      <c r="K51" s="21" t="s">
        <v>726</v>
      </c>
      <c r="L51" s="21" t="s">
        <v>727</v>
      </c>
    </row>
    <row r="52" spans="1:12" ht="15.75" customHeight="1" x14ac:dyDescent="0.35">
      <c r="A52" t="s">
        <v>891</v>
      </c>
      <c r="B52" t="s">
        <v>227</v>
      </c>
      <c r="C52">
        <v>7</v>
      </c>
      <c r="D52" t="s">
        <v>90</v>
      </c>
      <c r="E52" t="s">
        <v>28</v>
      </c>
      <c r="F52">
        <v>50</v>
      </c>
      <c r="G52" t="s">
        <v>115</v>
      </c>
      <c r="H52" t="s">
        <v>141</v>
      </c>
      <c r="I52" t="s">
        <v>76</v>
      </c>
      <c r="J52">
        <v>107</v>
      </c>
      <c r="K52" t="s">
        <v>902</v>
      </c>
      <c r="L52" t="s">
        <v>903</v>
      </c>
    </row>
    <row r="53" spans="1:12" ht="15.75" hidden="1" customHeight="1" x14ac:dyDescent="0.35">
      <c r="A53" t="s">
        <v>139</v>
      </c>
      <c r="B53">
        <v>15</v>
      </c>
      <c r="C53">
        <v>7</v>
      </c>
      <c r="D53" t="s">
        <v>90</v>
      </c>
      <c r="E53" t="s">
        <v>28</v>
      </c>
      <c r="F53">
        <v>160</v>
      </c>
      <c r="G53" t="s">
        <v>221</v>
      </c>
      <c r="H53" t="s">
        <v>71</v>
      </c>
      <c r="I53" t="s">
        <v>51</v>
      </c>
      <c r="J53">
        <v>28</v>
      </c>
      <c r="K53" t="s">
        <v>365</v>
      </c>
      <c r="L53" t="s">
        <v>366</v>
      </c>
    </row>
    <row r="54" spans="1:12" ht="15.75" hidden="1" customHeight="1" x14ac:dyDescent="0.35">
      <c r="A54" t="s">
        <v>139</v>
      </c>
      <c r="B54">
        <v>35</v>
      </c>
      <c r="C54">
        <v>23</v>
      </c>
      <c r="D54" t="s">
        <v>27</v>
      </c>
      <c r="E54" t="s">
        <v>28</v>
      </c>
      <c r="F54">
        <v>40</v>
      </c>
      <c r="G54" t="s">
        <v>221</v>
      </c>
      <c r="H54" t="s">
        <v>71</v>
      </c>
      <c r="I54" t="s">
        <v>69</v>
      </c>
      <c r="J54">
        <v>33</v>
      </c>
      <c r="K54" t="s">
        <v>405</v>
      </c>
      <c r="L54" t="s">
        <v>406</v>
      </c>
    </row>
    <row r="55" spans="1:12" ht="15.75" customHeight="1" x14ac:dyDescent="0.35">
      <c r="A55" t="s">
        <v>1005</v>
      </c>
      <c r="B55">
        <v>22</v>
      </c>
      <c r="C55">
        <v>3</v>
      </c>
      <c r="D55" t="s">
        <v>90</v>
      </c>
      <c r="E55" t="s">
        <v>28</v>
      </c>
      <c r="F55">
        <v>120</v>
      </c>
      <c r="G55" t="s">
        <v>1010</v>
      </c>
      <c r="H55" t="s">
        <v>71</v>
      </c>
      <c r="I55" t="s">
        <v>51</v>
      </c>
      <c r="J55">
        <v>24</v>
      </c>
      <c r="K55" t="s">
        <v>326</v>
      </c>
      <c r="L55" t="s">
        <v>327</v>
      </c>
    </row>
    <row r="56" spans="1:12" ht="15.75" customHeight="1" x14ac:dyDescent="0.35">
      <c r="A56" t="s">
        <v>1005</v>
      </c>
      <c r="B56">
        <v>21</v>
      </c>
      <c r="C56">
        <v>12</v>
      </c>
      <c r="D56" t="s">
        <v>90</v>
      </c>
      <c r="E56" t="s">
        <v>28</v>
      </c>
      <c r="F56">
        <v>85</v>
      </c>
      <c r="G56" t="s">
        <v>115</v>
      </c>
      <c r="H56" t="s">
        <v>71</v>
      </c>
      <c r="I56" t="s">
        <v>37</v>
      </c>
      <c r="J56">
        <v>27</v>
      </c>
      <c r="K56" t="s">
        <v>350</v>
      </c>
      <c r="L56" t="s">
        <v>351</v>
      </c>
    </row>
    <row r="57" spans="1:12" ht="15.75" customHeight="1" x14ac:dyDescent="0.35">
      <c r="A57" t="s">
        <v>139</v>
      </c>
      <c r="B57">
        <v>35</v>
      </c>
      <c r="C57">
        <v>5</v>
      </c>
      <c r="D57" t="s">
        <v>90</v>
      </c>
      <c r="E57" t="s">
        <v>28</v>
      </c>
      <c r="F57">
        <v>65</v>
      </c>
      <c r="G57" t="s">
        <v>107</v>
      </c>
      <c r="H57" t="s">
        <v>71</v>
      </c>
      <c r="I57" t="s">
        <v>37</v>
      </c>
      <c r="J57">
        <v>30</v>
      </c>
      <c r="K57" t="s">
        <v>386</v>
      </c>
      <c r="L57" t="s">
        <v>32</v>
      </c>
    </row>
    <row r="58" spans="1:12" ht="15.75" hidden="1" customHeight="1" x14ac:dyDescent="0.35">
      <c r="A58" t="s">
        <v>139</v>
      </c>
      <c r="B58">
        <v>30</v>
      </c>
      <c r="C58">
        <v>5</v>
      </c>
      <c r="D58" t="s">
        <v>27</v>
      </c>
      <c r="E58" t="s">
        <v>28</v>
      </c>
      <c r="F58">
        <v>55</v>
      </c>
      <c r="G58" t="s">
        <v>115</v>
      </c>
      <c r="H58" t="s">
        <v>71</v>
      </c>
      <c r="I58" t="s">
        <v>76</v>
      </c>
      <c r="J58">
        <v>34</v>
      </c>
      <c r="K58" t="s">
        <v>415</v>
      </c>
      <c r="L58" t="s">
        <v>416</v>
      </c>
    </row>
    <row r="59" spans="1:12" ht="15.75" customHeight="1" x14ac:dyDescent="0.35">
      <c r="A59" t="s">
        <v>139</v>
      </c>
      <c r="B59">
        <v>20</v>
      </c>
      <c r="C59">
        <v>12</v>
      </c>
      <c r="D59" t="s">
        <v>90</v>
      </c>
      <c r="E59" t="s">
        <v>28</v>
      </c>
      <c r="F59">
        <v>40</v>
      </c>
      <c r="G59" t="s">
        <v>115</v>
      </c>
      <c r="H59" t="s">
        <v>71</v>
      </c>
      <c r="I59" t="s">
        <v>227</v>
      </c>
      <c r="J59">
        <v>44</v>
      </c>
      <c r="K59" t="s">
        <v>498</v>
      </c>
      <c r="L59" t="s">
        <v>499</v>
      </c>
    </row>
    <row r="60" spans="1:12" ht="15.75" customHeight="1" x14ac:dyDescent="0.35">
      <c r="A60" t="s">
        <v>1005</v>
      </c>
      <c r="B60">
        <v>40</v>
      </c>
      <c r="C60">
        <v>2</v>
      </c>
      <c r="D60" t="s">
        <v>90</v>
      </c>
      <c r="E60" t="s">
        <v>28</v>
      </c>
      <c r="F60">
        <v>65</v>
      </c>
      <c r="G60" t="s">
        <v>107</v>
      </c>
      <c r="H60" t="s">
        <v>71</v>
      </c>
      <c r="I60" t="s">
        <v>51</v>
      </c>
      <c r="J60">
        <v>54</v>
      </c>
      <c r="K60" t="s">
        <v>568</v>
      </c>
      <c r="L60" t="s">
        <v>136</v>
      </c>
    </row>
    <row r="61" spans="1:12" ht="15.75" hidden="1" customHeight="1" x14ac:dyDescent="0.35">
      <c r="A61" t="s">
        <v>139</v>
      </c>
      <c r="B61">
        <v>40</v>
      </c>
      <c r="C61">
        <v>10</v>
      </c>
      <c r="D61" t="s">
        <v>90</v>
      </c>
      <c r="E61" t="s">
        <v>28</v>
      </c>
      <c r="F61">
        <v>210</v>
      </c>
      <c r="G61" t="s">
        <v>115</v>
      </c>
      <c r="H61" t="s">
        <v>71</v>
      </c>
      <c r="I61" t="s">
        <v>51</v>
      </c>
      <c r="J61">
        <v>67</v>
      </c>
      <c r="K61" t="s">
        <v>671</v>
      </c>
      <c r="L61" t="s">
        <v>177</v>
      </c>
    </row>
    <row r="62" spans="1:12" ht="15.75" customHeight="1" x14ac:dyDescent="0.35">
      <c r="A62" t="s">
        <v>139</v>
      </c>
      <c r="B62">
        <v>14</v>
      </c>
      <c r="C62">
        <v>14</v>
      </c>
      <c r="D62" t="s">
        <v>90</v>
      </c>
      <c r="E62" t="s">
        <v>28</v>
      </c>
      <c r="F62">
        <v>125</v>
      </c>
      <c r="G62" t="s">
        <v>254</v>
      </c>
      <c r="H62" t="s">
        <v>71</v>
      </c>
      <c r="I62" t="s">
        <v>37</v>
      </c>
      <c r="J62">
        <v>99</v>
      </c>
      <c r="K62" t="s">
        <v>588</v>
      </c>
      <c r="L62" t="s">
        <v>589</v>
      </c>
    </row>
    <row r="63" spans="1:12" ht="15.75" customHeight="1" x14ac:dyDescent="0.35">
      <c r="A63" t="s">
        <v>1005</v>
      </c>
      <c r="B63">
        <v>46</v>
      </c>
      <c r="C63">
        <v>14</v>
      </c>
      <c r="D63" t="s">
        <v>90</v>
      </c>
      <c r="E63" t="s">
        <v>28</v>
      </c>
      <c r="F63">
        <v>75</v>
      </c>
      <c r="G63" t="s">
        <v>221</v>
      </c>
      <c r="H63" t="s">
        <v>71</v>
      </c>
      <c r="I63" t="s">
        <v>51</v>
      </c>
      <c r="J63">
        <v>65</v>
      </c>
      <c r="K63" t="s">
        <v>658</v>
      </c>
      <c r="L63" t="s">
        <v>659</v>
      </c>
    </row>
    <row r="64" spans="1:12" ht="15.75" hidden="1" customHeight="1" x14ac:dyDescent="0.35">
      <c r="A64" t="s">
        <v>891</v>
      </c>
      <c r="B64" t="s">
        <v>227</v>
      </c>
      <c r="C64">
        <v>17</v>
      </c>
      <c r="D64" t="s">
        <v>90</v>
      </c>
      <c r="E64" t="s">
        <v>475</v>
      </c>
      <c r="F64">
        <v>180</v>
      </c>
      <c r="G64" t="s">
        <v>221</v>
      </c>
      <c r="H64" t="s">
        <v>134</v>
      </c>
      <c r="I64" t="s">
        <v>69</v>
      </c>
      <c r="J64">
        <v>113</v>
      </c>
      <c r="K64" t="s">
        <v>938</v>
      </c>
      <c r="L64" t="s">
        <v>939</v>
      </c>
    </row>
    <row r="65" spans="1:12" ht="15.75" hidden="1" customHeight="1" x14ac:dyDescent="0.35">
      <c r="A65" t="s">
        <v>891</v>
      </c>
      <c r="B65" t="s">
        <v>227</v>
      </c>
      <c r="C65">
        <v>7</v>
      </c>
      <c r="D65" t="s">
        <v>243</v>
      </c>
      <c r="E65" t="s">
        <v>28</v>
      </c>
      <c r="F65">
        <v>6</v>
      </c>
      <c r="G65" t="s">
        <v>943</v>
      </c>
      <c r="H65" t="s">
        <v>134</v>
      </c>
      <c r="I65" t="s">
        <v>51</v>
      </c>
      <c r="J65">
        <v>114</v>
      </c>
      <c r="K65" t="s">
        <v>944</v>
      </c>
      <c r="L65" t="s">
        <v>945</v>
      </c>
    </row>
    <row r="66" spans="1:12" ht="15.75" customHeight="1" x14ac:dyDescent="0.35">
      <c r="A66" t="s">
        <v>1005</v>
      </c>
      <c r="B66">
        <v>22</v>
      </c>
      <c r="C66">
        <v>22</v>
      </c>
      <c r="D66" t="s">
        <v>90</v>
      </c>
      <c r="E66" t="s">
        <v>28</v>
      </c>
      <c r="F66">
        <v>60</v>
      </c>
      <c r="G66" t="s">
        <v>1015</v>
      </c>
      <c r="H66" t="s">
        <v>71</v>
      </c>
      <c r="I66" t="s">
        <v>37</v>
      </c>
      <c r="J66">
        <v>68</v>
      </c>
      <c r="K66" t="s">
        <v>677</v>
      </c>
      <c r="L66" t="s">
        <v>678</v>
      </c>
    </row>
    <row r="67" spans="1:12" ht="15.75" hidden="1" customHeight="1" x14ac:dyDescent="0.35">
      <c r="A67" t="s">
        <v>139</v>
      </c>
      <c r="B67">
        <v>20</v>
      </c>
      <c r="C67">
        <v>7</v>
      </c>
      <c r="D67" t="s">
        <v>90</v>
      </c>
      <c r="E67" t="s">
        <v>28</v>
      </c>
      <c r="F67">
        <v>400</v>
      </c>
      <c r="G67" t="s">
        <v>221</v>
      </c>
      <c r="H67" t="s">
        <v>134</v>
      </c>
      <c r="I67" t="s">
        <v>227</v>
      </c>
      <c r="J67">
        <v>6</v>
      </c>
      <c r="K67" t="s">
        <v>93</v>
      </c>
      <c r="L67" t="s">
        <v>94</v>
      </c>
    </row>
    <row r="68" spans="1:12" ht="15.75" hidden="1" customHeight="1" x14ac:dyDescent="0.35">
      <c r="A68" t="s">
        <v>139</v>
      </c>
      <c r="B68">
        <v>12</v>
      </c>
      <c r="C68">
        <v>9</v>
      </c>
      <c r="D68" t="s">
        <v>428</v>
      </c>
      <c r="E68" t="s">
        <v>1017</v>
      </c>
      <c r="F68">
        <v>105</v>
      </c>
      <c r="G68" t="s">
        <v>70</v>
      </c>
      <c r="H68" t="s">
        <v>116</v>
      </c>
      <c r="I68" t="s">
        <v>37</v>
      </c>
      <c r="J68">
        <v>41</v>
      </c>
      <c r="K68" t="s">
        <v>463</v>
      </c>
      <c r="L68" t="s">
        <v>464</v>
      </c>
    </row>
    <row r="69" spans="1:12" ht="15.75" hidden="1" customHeight="1" x14ac:dyDescent="0.35">
      <c r="A69" t="s">
        <v>139</v>
      </c>
      <c r="B69">
        <v>37</v>
      </c>
      <c r="C69">
        <v>10</v>
      </c>
      <c r="D69" t="s">
        <v>27</v>
      </c>
      <c r="E69" t="s">
        <v>28</v>
      </c>
      <c r="F69">
        <v>40</v>
      </c>
      <c r="G69" t="s">
        <v>107</v>
      </c>
      <c r="H69" t="s">
        <v>71</v>
      </c>
      <c r="I69" t="s">
        <v>76</v>
      </c>
      <c r="J69">
        <v>42</v>
      </c>
      <c r="K69" t="s">
        <v>470</v>
      </c>
      <c r="L69" t="s">
        <v>351</v>
      </c>
    </row>
    <row r="70" spans="1:12" ht="15.75" hidden="1" customHeight="1" x14ac:dyDescent="0.35">
      <c r="A70" t="s">
        <v>1008</v>
      </c>
      <c r="B70">
        <v>16</v>
      </c>
      <c r="C70">
        <v>16</v>
      </c>
      <c r="D70" t="s">
        <v>474</v>
      </c>
      <c r="E70" t="s">
        <v>475</v>
      </c>
      <c r="F70">
        <v>130</v>
      </c>
      <c r="G70" t="s">
        <v>476</v>
      </c>
      <c r="H70" t="s">
        <v>71</v>
      </c>
      <c r="I70" t="s">
        <v>51</v>
      </c>
      <c r="J70">
        <v>147</v>
      </c>
      <c r="K70" t="s">
        <v>477</v>
      </c>
    </row>
    <row r="71" spans="1:12" ht="15.75" customHeight="1" x14ac:dyDescent="0.35">
      <c r="A71" t="s">
        <v>1005</v>
      </c>
      <c r="B71">
        <v>31</v>
      </c>
      <c r="C71">
        <v>3</v>
      </c>
      <c r="D71" t="s">
        <v>90</v>
      </c>
      <c r="E71" t="s">
        <v>28</v>
      </c>
      <c r="F71">
        <v>120</v>
      </c>
      <c r="G71" t="s">
        <v>115</v>
      </c>
      <c r="H71" t="s">
        <v>71</v>
      </c>
      <c r="I71" t="s">
        <v>51</v>
      </c>
      <c r="J71">
        <v>70</v>
      </c>
      <c r="K71" t="s">
        <v>695</v>
      </c>
      <c r="L71" t="s">
        <v>696</v>
      </c>
    </row>
    <row r="72" spans="1:12" ht="15.75" hidden="1" customHeight="1" x14ac:dyDescent="0.35">
      <c r="A72" t="s">
        <v>1008</v>
      </c>
      <c r="B72">
        <v>20</v>
      </c>
      <c r="C72">
        <v>20</v>
      </c>
      <c r="D72" t="s">
        <v>27</v>
      </c>
      <c r="E72" t="s">
        <v>28</v>
      </c>
      <c r="F72">
        <v>40</v>
      </c>
      <c r="G72" t="s">
        <v>70</v>
      </c>
      <c r="H72" t="s">
        <v>134</v>
      </c>
      <c r="I72" t="s">
        <v>69</v>
      </c>
      <c r="J72">
        <v>132</v>
      </c>
      <c r="K72" t="s">
        <v>485</v>
      </c>
      <c r="L72" t="s">
        <v>231</v>
      </c>
    </row>
    <row r="73" spans="1:12" ht="15.75" customHeight="1" x14ac:dyDescent="0.35">
      <c r="A73" t="s">
        <v>1005</v>
      </c>
      <c r="B73">
        <v>40</v>
      </c>
      <c r="C73">
        <v>11</v>
      </c>
      <c r="D73" t="s">
        <v>90</v>
      </c>
      <c r="E73" t="s">
        <v>28</v>
      </c>
      <c r="F73">
        <v>50</v>
      </c>
      <c r="G73" t="s">
        <v>1016</v>
      </c>
      <c r="H73" t="s">
        <v>71</v>
      </c>
      <c r="I73" t="s">
        <v>51</v>
      </c>
      <c r="J73">
        <v>83</v>
      </c>
      <c r="K73" t="s">
        <v>793</v>
      </c>
      <c r="L73" t="s">
        <v>794</v>
      </c>
    </row>
    <row r="74" spans="1:12" ht="15.75" hidden="1" customHeight="1" x14ac:dyDescent="0.35">
      <c r="A74" t="s">
        <v>1005</v>
      </c>
      <c r="B74">
        <v>30</v>
      </c>
      <c r="C74">
        <v>2</v>
      </c>
      <c r="D74" t="s">
        <v>90</v>
      </c>
      <c r="E74" t="s">
        <v>28</v>
      </c>
      <c r="F74">
        <v>165</v>
      </c>
      <c r="G74" t="s">
        <v>227</v>
      </c>
      <c r="H74" t="s">
        <v>227</v>
      </c>
      <c r="I74" t="s">
        <v>227</v>
      </c>
      <c r="J74">
        <v>91</v>
      </c>
      <c r="K74" t="s">
        <v>827</v>
      </c>
    </row>
    <row r="75" spans="1:12" ht="15.75" customHeight="1" x14ac:dyDescent="0.35">
      <c r="A75" t="s">
        <v>139</v>
      </c>
      <c r="B75">
        <v>4</v>
      </c>
      <c r="C75">
        <v>4</v>
      </c>
      <c r="D75" t="s">
        <v>90</v>
      </c>
      <c r="E75" t="s">
        <v>28</v>
      </c>
      <c r="F75">
        <v>80</v>
      </c>
      <c r="G75" t="s">
        <v>115</v>
      </c>
      <c r="H75" t="s">
        <v>116</v>
      </c>
      <c r="I75" t="s">
        <v>51</v>
      </c>
      <c r="J75">
        <v>104</v>
      </c>
      <c r="K75" t="s">
        <v>117</v>
      </c>
      <c r="L75" t="s">
        <v>118</v>
      </c>
    </row>
    <row r="76" spans="1:12" ht="15.75" hidden="1" customHeight="1" x14ac:dyDescent="0.35">
      <c r="A76" t="s">
        <v>891</v>
      </c>
      <c r="B76" t="s">
        <v>227</v>
      </c>
      <c r="C76">
        <v>7</v>
      </c>
      <c r="D76" t="s">
        <v>90</v>
      </c>
      <c r="E76" t="s">
        <v>28</v>
      </c>
      <c r="F76">
        <v>140</v>
      </c>
      <c r="G76" t="s">
        <v>115</v>
      </c>
      <c r="H76" t="s">
        <v>141</v>
      </c>
      <c r="I76" t="s">
        <v>51</v>
      </c>
      <c r="J76">
        <v>116</v>
      </c>
      <c r="K76" t="s">
        <v>955</v>
      </c>
      <c r="L76" t="s">
        <v>73</v>
      </c>
    </row>
    <row r="77" spans="1:12" ht="15.75" customHeight="1" x14ac:dyDescent="0.35">
      <c r="A77" t="s">
        <v>139</v>
      </c>
      <c r="B77">
        <v>16</v>
      </c>
      <c r="C77">
        <v>16</v>
      </c>
      <c r="D77" t="s">
        <v>90</v>
      </c>
      <c r="E77" t="s">
        <v>28</v>
      </c>
      <c r="F77">
        <v>56</v>
      </c>
      <c r="G77" t="s">
        <v>115</v>
      </c>
      <c r="H77" t="s">
        <v>116</v>
      </c>
      <c r="I77" t="s">
        <v>227</v>
      </c>
      <c r="J77">
        <v>57</v>
      </c>
      <c r="K77" t="s">
        <v>592</v>
      </c>
      <c r="L77" t="s">
        <v>593</v>
      </c>
    </row>
    <row r="78" spans="1:12" ht="15.75" hidden="1" customHeight="1" x14ac:dyDescent="0.35">
      <c r="A78" t="s">
        <v>139</v>
      </c>
      <c r="B78">
        <v>38</v>
      </c>
      <c r="C78">
        <v>12</v>
      </c>
      <c r="D78" t="s">
        <v>27</v>
      </c>
      <c r="E78" t="s">
        <v>28</v>
      </c>
      <c r="F78">
        <v>40</v>
      </c>
      <c r="G78" t="s">
        <v>107</v>
      </c>
      <c r="H78" t="s">
        <v>71</v>
      </c>
      <c r="I78" t="s">
        <v>69</v>
      </c>
      <c r="J78">
        <v>48</v>
      </c>
      <c r="K78" t="s">
        <v>514</v>
      </c>
      <c r="L78" t="s">
        <v>515</v>
      </c>
    </row>
    <row r="79" spans="1:12" ht="15.75" customHeight="1" x14ac:dyDescent="0.35">
      <c r="A79" t="s">
        <v>1005</v>
      </c>
      <c r="B79">
        <v>35</v>
      </c>
      <c r="C79">
        <v>21</v>
      </c>
      <c r="D79" t="s">
        <v>90</v>
      </c>
      <c r="E79" t="s">
        <v>28</v>
      </c>
      <c r="F79">
        <v>48</v>
      </c>
      <c r="G79" t="s">
        <v>107</v>
      </c>
      <c r="H79" t="s">
        <v>141</v>
      </c>
      <c r="I79" t="s">
        <v>51</v>
      </c>
      <c r="J79">
        <v>32</v>
      </c>
      <c r="K79" t="s">
        <v>398</v>
      </c>
      <c r="L79" t="s">
        <v>118</v>
      </c>
    </row>
    <row r="80" spans="1:12" ht="15.75" hidden="1" customHeight="1" x14ac:dyDescent="0.35">
      <c r="A80" t="s">
        <v>139</v>
      </c>
      <c r="B80">
        <v>28</v>
      </c>
      <c r="C80">
        <v>18</v>
      </c>
      <c r="D80" t="s">
        <v>27</v>
      </c>
      <c r="E80" t="s">
        <v>79</v>
      </c>
      <c r="F80">
        <v>70</v>
      </c>
      <c r="G80" t="s">
        <v>221</v>
      </c>
      <c r="H80" t="s">
        <v>71</v>
      </c>
      <c r="I80" t="s">
        <v>51</v>
      </c>
      <c r="J80">
        <v>13</v>
      </c>
      <c r="K80" t="s">
        <v>1018</v>
      </c>
      <c r="L80" t="s">
        <v>184</v>
      </c>
    </row>
    <row r="81" spans="1:12" ht="15.75" hidden="1" customHeight="1" x14ac:dyDescent="0.35">
      <c r="A81" t="s">
        <v>139</v>
      </c>
      <c r="B81">
        <v>30</v>
      </c>
      <c r="C81">
        <v>18</v>
      </c>
      <c r="D81" t="s">
        <v>27</v>
      </c>
      <c r="E81" t="s">
        <v>28</v>
      </c>
      <c r="F81">
        <v>60</v>
      </c>
      <c r="G81" t="s">
        <v>115</v>
      </c>
      <c r="H81" t="s">
        <v>71</v>
      </c>
      <c r="I81" t="s">
        <v>51</v>
      </c>
      <c r="J81">
        <v>3</v>
      </c>
      <c r="K81" t="s">
        <v>54</v>
      </c>
      <c r="L81" t="s">
        <v>55</v>
      </c>
    </row>
    <row r="82" spans="1:12" ht="15.75" hidden="1" customHeight="1" x14ac:dyDescent="0.35">
      <c r="A82" t="s">
        <v>891</v>
      </c>
      <c r="B82" t="s">
        <v>227</v>
      </c>
      <c r="C82">
        <f>(11+25)/2</f>
        <v>18</v>
      </c>
      <c r="D82" t="s">
        <v>27</v>
      </c>
      <c r="E82" t="s">
        <v>28</v>
      </c>
      <c r="F82">
        <v>20</v>
      </c>
      <c r="G82" t="s">
        <v>115</v>
      </c>
      <c r="H82" t="s">
        <v>71</v>
      </c>
      <c r="I82" t="s">
        <v>51</v>
      </c>
      <c r="J82">
        <v>106</v>
      </c>
      <c r="K82" t="s">
        <v>892</v>
      </c>
      <c r="L82" t="s">
        <v>151</v>
      </c>
    </row>
    <row r="83" spans="1:12" ht="15.75" hidden="1" customHeight="1" x14ac:dyDescent="0.35">
      <c r="A83" t="s">
        <v>139</v>
      </c>
      <c r="B83">
        <v>28</v>
      </c>
      <c r="C83">
        <v>13</v>
      </c>
      <c r="D83" t="s">
        <v>27</v>
      </c>
      <c r="E83" t="s">
        <v>79</v>
      </c>
      <c r="F83">
        <v>44</v>
      </c>
      <c r="G83" t="s">
        <v>1006</v>
      </c>
      <c r="H83" t="s">
        <v>134</v>
      </c>
      <c r="I83" t="s">
        <v>76</v>
      </c>
      <c r="J83">
        <v>50</v>
      </c>
      <c r="K83" t="s">
        <v>535</v>
      </c>
      <c r="L83" t="s">
        <v>366</v>
      </c>
    </row>
    <row r="84" spans="1:12" ht="15.75" hidden="1" customHeight="1" x14ac:dyDescent="0.35">
      <c r="A84" t="s">
        <v>1005</v>
      </c>
      <c r="B84">
        <v>20</v>
      </c>
      <c r="C84">
        <v>10</v>
      </c>
      <c r="D84" t="s">
        <v>90</v>
      </c>
      <c r="E84" t="s">
        <v>475</v>
      </c>
      <c r="F84">
        <v>180</v>
      </c>
      <c r="G84" t="s">
        <v>115</v>
      </c>
      <c r="H84" t="s">
        <v>71</v>
      </c>
      <c r="I84" t="s">
        <v>69</v>
      </c>
      <c r="J84">
        <v>51</v>
      </c>
      <c r="K84" t="s">
        <v>550</v>
      </c>
      <c r="L84" t="s">
        <v>543</v>
      </c>
    </row>
    <row r="85" spans="1:12" ht="15.75" hidden="1" customHeight="1" x14ac:dyDescent="0.35">
      <c r="A85" t="s">
        <v>139</v>
      </c>
      <c r="B85">
        <v>20</v>
      </c>
      <c r="C85">
        <v>10</v>
      </c>
      <c r="D85" t="s">
        <v>27</v>
      </c>
      <c r="E85" t="s">
        <v>28</v>
      </c>
      <c r="F85">
        <v>25</v>
      </c>
      <c r="G85" t="s">
        <v>107</v>
      </c>
      <c r="H85" t="s">
        <v>71</v>
      </c>
      <c r="I85" t="s">
        <v>51</v>
      </c>
      <c r="J85">
        <v>100</v>
      </c>
      <c r="K85" t="s">
        <v>108</v>
      </c>
      <c r="L85" t="s">
        <v>109</v>
      </c>
    </row>
    <row r="86" spans="1:12" ht="15.75" hidden="1" customHeight="1" x14ac:dyDescent="0.35">
      <c r="A86" t="s">
        <v>891</v>
      </c>
      <c r="B86" t="s">
        <v>227</v>
      </c>
      <c r="C86">
        <v>7</v>
      </c>
      <c r="D86" t="s">
        <v>27</v>
      </c>
      <c r="E86" t="s">
        <v>28</v>
      </c>
      <c r="F86">
        <v>50</v>
      </c>
      <c r="G86" t="s">
        <v>115</v>
      </c>
      <c r="H86" t="s">
        <v>71</v>
      </c>
      <c r="I86" t="s">
        <v>51</v>
      </c>
      <c r="J86">
        <v>109</v>
      </c>
      <c r="K86" t="s">
        <v>915</v>
      </c>
      <c r="L86" t="s">
        <v>406</v>
      </c>
    </row>
    <row r="87" spans="1:12" ht="15.75" hidden="1" customHeight="1" x14ac:dyDescent="0.35">
      <c r="A87" t="s">
        <v>139</v>
      </c>
      <c r="B87">
        <v>5</v>
      </c>
      <c r="C87">
        <v>5</v>
      </c>
      <c r="D87" t="s">
        <v>243</v>
      </c>
      <c r="E87" t="s">
        <v>28</v>
      </c>
      <c r="F87">
        <v>50</v>
      </c>
      <c r="G87" t="s">
        <v>1019</v>
      </c>
      <c r="H87" t="s">
        <v>71</v>
      </c>
      <c r="I87" t="s">
        <v>51</v>
      </c>
      <c r="J87">
        <v>53</v>
      </c>
      <c r="K87" t="s">
        <v>564</v>
      </c>
      <c r="L87" t="s">
        <v>565</v>
      </c>
    </row>
    <row r="88" spans="1:12" ht="15.75" hidden="1" customHeight="1" x14ac:dyDescent="0.35">
      <c r="A88" t="s">
        <v>1008</v>
      </c>
      <c r="B88">
        <v>25</v>
      </c>
      <c r="C88">
        <v>12</v>
      </c>
      <c r="D88" t="s">
        <v>27</v>
      </c>
      <c r="E88" t="s">
        <v>28</v>
      </c>
      <c r="F88">
        <v>55</v>
      </c>
      <c r="G88" t="s">
        <v>221</v>
      </c>
      <c r="H88" t="s">
        <v>71</v>
      </c>
      <c r="I88" t="s">
        <v>227</v>
      </c>
      <c r="J88">
        <v>135</v>
      </c>
      <c r="K88" t="s">
        <v>222</v>
      </c>
      <c r="L88" t="s">
        <v>223</v>
      </c>
    </row>
    <row r="89" spans="1:12" ht="15.75" hidden="1" customHeight="1" x14ac:dyDescent="0.35">
      <c r="A89" t="s">
        <v>139</v>
      </c>
      <c r="B89">
        <v>21</v>
      </c>
      <c r="C89">
        <v>14</v>
      </c>
      <c r="D89" t="s">
        <v>27</v>
      </c>
      <c r="E89" t="s">
        <v>28</v>
      </c>
      <c r="F89">
        <v>65</v>
      </c>
      <c r="G89" t="s">
        <v>107</v>
      </c>
      <c r="H89" t="s">
        <v>71</v>
      </c>
      <c r="I89" t="s">
        <v>51</v>
      </c>
      <c r="J89">
        <v>20</v>
      </c>
      <c r="K89" t="s">
        <v>292</v>
      </c>
      <c r="L89" t="s">
        <v>293</v>
      </c>
    </row>
    <row r="90" spans="1:12" ht="15.75" hidden="1" customHeight="1" x14ac:dyDescent="0.35">
      <c r="A90" t="s">
        <v>1008</v>
      </c>
      <c r="B90">
        <v>40</v>
      </c>
      <c r="C90">
        <v>4</v>
      </c>
      <c r="D90" t="s">
        <v>27</v>
      </c>
      <c r="E90" t="s">
        <v>28</v>
      </c>
      <c r="F90">
        <v>47</v>
      </c>
      <c r="G90" t="s">
        <v>107</v>
      </c>
      <c r="H90" t="s">
        <v>71</v>
      </c>
      <c r="I90" t="s">
        <v>37</v>
      </c>
      <c r="J90">
        <v>126</v>
      </c>
      <c r="K90" t="s">
        <v>380</v>
      </c>
      <c r="L90" t="s">
        <v>381</v>
      </c>
    </row>
    <row r="91" spans="1:12" ht="15.75" hidden="1" customHeight="1" x14ac:dyDescent="0.35">
      <c r="A91" t="s">
        <v>1008</v>
      </c>
      <c r="B91">
        <v>35</v>
      </c>
      <c r="C91">
        <v>11</v>
      </c>
      <c r="D91" t="s">
        <v>27</v>
      </c>
      <c r="E91" t="s">
        <v>28</v>
      </c>
      <c r="F91">
        <v>48</v>
      </c>
      <c r="G91" t="s">
        <v>221</v>
      </c>
      <c r="H91" t="s">
        <v>71</v>
      </c>
      <c r="I91" t="s">
        <v>69</v>
      </c>
      <c r="J91">
        <v>138</v>
      </c>
      <c r="K91" t="s">
        <v>579</v>
      </c>
      <c r="L91" t="s">
        <v>73</v>
      </c>
    </row>
    <row r="92" spans="1:12" ht="15.75" hidden="1" customHeight="1" x14ac:dyDescent="0.35">
      <c r="A92" t="s">
        <v>891</v>
      </c>
      <c r="B92" t="s">
        <v>227</v>
      </c>
      <c r="C92">
        <v>3</v>
      </c>
      <c r="D92" t="s">
        <v>27</v>
      </c>
      <c r="E92" t="s">
        <v>28</v>
      </c>
      <c r="F92">
        <v>59</v>
      </c>
      <c r="G92" t="s">
        <v>928</v>
      </c>
      <c r="H92" t="s">
        <v>71</v>
      </c>
      <c r="I92" t="s">
        <v>51</v>
      </c>
      <c r="J92">
        <v>111</v>
      </c>
      <c r="K92" t="s">
        <v>929</v>
      </c>
      <c r="L92" t="s">
        <v>406</v>
      </c>
    </row>
    <row r="93" spans="1:12" ht="15.75" hidden="1" customHeight="1" x14ac:dyDescent="0.35">
      <c r="A93" t="s">
        <v>891</v>
      </c>
      <c r="B93" t="s">
        <v>227</v>
      </c>
      <c r="C93">
        <v>3</v>
      </c>
      <c r="D93" t="s">
        <v>27</v>
      </c>
      <c r="E93" t="s">
        <v>28</v>
      </c>
      <c r="F93">
        <v>80</v>
      </c>
      <c r="G93" t="s">
        <v>115</v>
      </c>
      <c r="H93" t="s">
        <v>71</v>
      </c>
      <c r="I93" t="s">
        <v>37</v>
      </c>
      <c r="J93">
        <v>112</v>
      </c>
      <c r="K93" t="s">
        <v>934</v>
      </c>
      <c r="L93" t="s">
        <v>416</v>
      </c>
    </row>
    <row r="94" spans="1:12" ht="15.75" hidden="1" customHeight="1" x14ac:dyDescent="0.35">
      <c r="A94" t="s">
        <v>1008</v>
      </c>
      <c r="B94">
        <v>44</v>
      </c>
      <c r="C94">
        <v>13</v>
      </c>
      <c r="D94" t="s">
        <v>27</v>
      </c>
      <c r="E94" t="s">
        <v>28</v>
      </c>
      <c r="F94">
        <v>70</v>
      </c>
      <c r="G94" t="s">
        <v>115</v>
      </c>
      <c r="H94" t="s">
        <v>71</v>
      </c>
      <c r="I94" t="s">
        <v>37</v>
      </c>
      <c r="J94">
        <v>134</v>
      </c>
      <c r="K94" t="s">
        <v>409</v>
      </c>
      <c r="L94" t="s">
        <v>410</v>
      </c>
    </row>
    <row r="95" spans="1:12" ht="15.75" hidden="1" customHeight="1" x14ac:dyDescent="0.35">
      <c r="A95" t="s">
        <v>139</v>
      </c>
      <c r="B95">
        <v>30</v>
      </c>
      <c r="C95">
        <v>10</v>
      </c>
      <c r="D95" t="s">
        <v>27</v>
      </c>
      <c r="E95" t="s">
        <v>28</v>
      </c>
      <c r="F95">
        <v>35</v>
      </c>
      <c r="G95" t="s">
        <v>221</v>
      </c>
      <c r="H95" t="s">
        <v>71</v>
      </c>
      <c r="I95" t="s">
        <v>37</v>
      </c>
      <c r="J95">
        <v>36</v>
      </c>
      <c r="K95" t="s">
        <v>425</v>
      </c>
      <c r="L95" t="s">
        <v>44</v>
      </c>
    </row>
    <row r="96" spans="1:12" ht="15.75" customHeight="1" x14ac:dyDescent="0.35">
      <c r="A96" t="s">
        <v>1008</v>
      </c>
      <c r="B96">
        <v>46</v>
      </c>
      <c r="C96">
        <v>16</v>
      </c>
      <c r="D96" t="s">
        <v>90</v>
      </c>
      <c r="E96" t="s">
        <v>28</v>
      </c>
      <c r="F96">
        <v>60</v>
      </c>
      <c r="G96" t="s">
        <v>683</v>
      </c>
      <c r="H96" t="s">
        <v>141</v>
      </c>
      <c r="I96" t="s">
        <v>37</v>
      </c>
      <c r="J96">
        <v>148</v>
      </c>
      <c r="K96" t="s">
        <v>684</v>
      </c>
      <c r="L96" t="s">
        <v>223</v>
      </c>
    </row>
    <row r="97" spans="1:12" ht="15.75" hidden="1" customHeight="1" x14ac:dyDescent="0.35">
      <c r="A97" t="s">
        <v>139</v>
      </c>
      <c r="B97">
        <v>5</v>
      </c>
      <c r="C97">
        <v>2</v>
      </c>
      <c r="D97" t="s">
        <v>27</v>
      </c>
      <c r="E97" t="s">
        <v>28</v>
      </c>
      <c r="F97">
        <v>55</v>
      </c>
      <c r="G97" t="s">
        <v>107</v>
      </c>
      <c r="H97" t="s">
        <v>71</v>
      </c>
      <c r="I97" t="s">
        <v>51</v>
      </c>
      <c r="J97">
        <v>38</v>
      </c>
      <c r="K97" t="s">
        <v>442</v>
      </c>
      <c r="L97" t="s">
        <v>443</v>
      </c>
    </row>
    <row r="98" spans="1:12" ht="15.75" hidden="1" customHeight="1" x14ac:dyDescent="0.35">
      <c r="A98" t="s">
        <v>139</v>
      </c>
      <c r="B98">
        <v>33</v>
      </c>
      <c r="C98">
        <v>3</v>
      </c>
      <c r="D98" t="s">
        <v>27</v>
      </c>
      <c r="E98" t="s">
        <v>28</v>
      </c>
      <c r="F98">
        <v>35</v>
      </c>
      <c r="G98" t="s">
        <v>107</v>
      </c>
      <c r="H98" t="s">
        <v>71</v>
      </c>
      <c r="I98" t="s">
        <v>37</v>
      </c>
      <c r="J98">
        <v>45</v>
      </c>
      <c r="K98" t="s">
        <v>502</v>
      </c>
      <c r="L98" t="s">
        <v>503</v>
      </c>
    </row>
    <row r="99" spans="1:12" ht="15.75" hidden="1" customHeight="1" x14ac:dyDescent="0.35">
      <c r="A99" t="s">
        <v>1022</v>
      </c>
      <c r="B99">
        <v>20</v>
      </c>
      <c r="C99">
        <v>15</v>
      </c>
      <c r="D99" t="s">
        <v>90</v>
      </c>
      <c r="E99" t="s">
        <v>214</v>
      </c>
      <c r="F99">
        <v>140</v>
      </c>
      <c r="G99" t="s">
        <v>115</v>
      </c>
      <c r="H99" t="s">
        <v>141</v>
      </c>
      <c r="I99" t="s">
        <v>76</v>
      </c>
      <c r="J99">
        <v>146</v>
      </c>
      <c r="K99" t="s">
        <v>626</v>
      </c>
    </row>
    <row r="100" spans="1:12" ht="15.75" hidden="1" customHeight="1" x14ac:dyDescent="0.35">
      <c r="A100" t="s">
        <v>139</v>
      </c>
      <c r="B100">
        <v>40</v>
      </c>
      <c r="C100">
        <v>12</v>
      </c>
      <c r="D100" t="s">
        <v>27</v>
      </c>
      <c r="E100" t="s">
        <v>28</v>
      </c>
      <c r="F100">
        <v>90</v>
      </c>
      <c r="G100" t="s">
        <v>115</v>
      </c>
      <c r="H100" t="s">
        <v>71</v>
      </c>
      <c r="I100" t="s">
        <v>37</v>
      </c>
      <c r="J100">
        <v>47</v>
      </c>
      <c r="K100" t="s">
        <v>511</v>
      </c>
      <c r="L100" t="s">
        <v>262</v>
      </c>
    </row>
    <row r="101" spans="1:12" ht="15.75" hidden="1" customHeight="1" x14ac:dyDescent="0.35">
      <c r="A101" t="s">
        <v>139</v>
      </c>
      <c r="B101">
        <v>38</v>
      </c>
      <c r="C101">
        <v>13</v>
      </c>
      <c r="D101" t="s">
        <v>90</v>
      </c>
      <c r="E101" t="s">
        <v>475</v>
      </c>
      <c r="F101">
        <v>140</v>
      </c>
      <c r="G101" t="s">
        <v>115</v>
      </c>
      <c r="H101" t="s">
        <v>116</v>
      </c>
      <c r="I101" t="s">
        <v>76</v>
      </c>
      <c r="J101">
        <v>62</v>
      </c>
      <c r="K101" t="s">
        <v>635</v>
      </c>
      <c r="L101" t="s">
        <v>636</v>
      </c>
    </row>
    <row r="102" spans="1:12" ht="15.75" hidden="1" customHeight="1" x14ac:dyDescent="0.35">
      <c r="A102" t="s">
        <v>139</v>
      </c>
      <c r="B102">
        <v>30</v>
      </c>
      <c r="C102">
        <v>20</v>
      </c>
      <c r="D102" t="s">
        <v>27</v>
      </c>
      <c r="E102" t="s">
        <v>28</v>
      </c>
      <c r="F102">
        <v>45</v>
      </c>
      <c r="G102" t="s">
        <v>221</v>
      </c>
      <c r="H102" t="s">
        <v>71</v>
      </c>
      <c r="I102" t="s">
        <v>37</v>
      </c>
      <c r="J102">
        <v>49</v>
      </c>
      <c r="K102" t="s">
        <v>520</v>
      </c>
      <c r="L102" t="s">
        <v>136</v>
      </c>
    </row>
    <row r="103" spans="1:12" ht="15.75" hidden="1" customHeight="1" x14ac:dyDescent="0.35">
      <c r="A103" t="s">
        <v>1008</v>
      </c>
      <c r="B103">
        <v>11</v>
      </c>
      <c r="C103">
        <v>11</v>
      </c>
      <c r="D103" t="s">
        <v>27</v>
      </c>
      <c r="E103" t="s">
        <v>28</v>
      </c>
      <c r="F103">
        <v>70</v>
      </c>
      <c r="G103" t="s">
        <v>221</v>
      </c>
      <c r="H103" t="s">
        <v>71</v>
      </c>
      <c r="I103" t="s">
        <v>51</v>
      </c>
      <c r="J103">
        <v>139</v>
      </c>
      <c r="K103" t="s">
        <v>523</v>
      </c>
      <c r="L103" t="s">
        <v>184</v>
      </c>
    </row>
    <row r="104" spans="1:12" ht="15.75" hidden="1" customHeight="1" x14ac:dyDescent="0.35">
      <c r="A104" t="s">
        <v>139</v>
      </c>
      <c r="B104">
        <v>30</v>
      </c>
      <c r="C104">
        <v>30</v>
      </c>
      <c r="D104" t="s">
        <v>27</v>
      </c>
      <c r="E104" t="s">
        <v>28</v>
      </c>
      <c r="F104">
        <v>50</v>
      </c>
      <c r="G104" t="s">
        <v>107</v>
      </c>
      <c r="H104" t="s">
        <v>71</v>
      </c>
      <c r="I104" t="s">
        <v>37</v>
      </c>
      <c r="J104">
        <v>58</v>
      </c>
      <c r="K104" t="s">
        <v>598</v>
      </c>
      <c r="L104" t="s">
        <v>599</v>
      </c>
    </row>
    <row r="105" spans="1:12" ht="15.75" hidden="1" customHeight="1" x14ac:dyDescent="0.35">
      <c r="A105" t="s">
        <v>1008</v>
      </c>
      <c r="B105">
        <v>35</v>
      </c>
      <c r="C105">
        <v>15</v>
      </c>
      <c r="D105" t="s">
        <v>428</v>
      </c>
      <c r="E105" t="s">
        <v>429</v>
      </c>
      <c r="F105">
        <v>180</v>
      </c>
      <c r="G105" t="s">
        <v>115</v>
      </c>
      <c r="H105" t="s">
        <v>141</v>
      </c>
      <c r="I105" t="s">
        <v>76</v>
      </c>
      <c r="J105">
        <v>127</v>
      </c>
      <c r="K105" t="s">
        <v>648</v>
      </c>
      <c r="L105" t="s">
        <v>649</v>
      </c>
    </row>
    <row r="106" spans="1:12" ht="15.75" hidden="1" customHeight="1" x14ac:dyDescent="0.35">
      <c r="A106" t="s">
        <v>139</v>
      </c>
      <c r="B106">
        <v>23</v>
      </c>
      <c r="C106">
        <v>14</v>
      </c>
      <c r="D106" t="s">
        <v>27</v>
      </c>
      <c r="E106" t="s">
        <v>28</v>
      </c>
      <c r="F106">
        <v>105</v>
      </c>
      <c r="G106" t="s">
        <v>115</v>
      </c>
      <c r="H106" t="s">
        <v>71</v>
      </c>
      <c r="I106" t="s">
        <v>69</v>
      </c>
      <c r="J106">
        <v>64</v>
      </c>
      <c r="K106" t="s">
        <v>653</v>
      </c>
      <c r="L106" t="s">
        <v>416</v>
      </c>
    </row>
    <row r="107" spans="1:12" ht="15.75" hidden="1" customHeight="1" x14ac:dyDescent="0.35">
      <c r="A107" t="s">
        <v>891</v>
      </c>
      <c r="B107" t="s">
        <v>227</v>
      </c>
      <c r="C107">
        <v>17</v>
      </c>
      <c r="D107" t="s">
        <v>27</v>
      </c>
      <c r="E107" t="s">
        <v>28</v>
      </c>
      <c r="F107">
        <v>43</v>
      </c>
      <c r="G107" t="s">
        <v>277</v>
      </c>
      <c r="H107" t="s">
        <v>71</v>
      </c>
      <c r="I107" t="s">
        <v>76</v>
      </c>
      <c r="J107">
        <v>119</v>
      </c>
      <c r="K107" t="s">
        <v>974</v>
      </c>
      <c r="L107" t="s">
        <v>55</v>
      </c>
    </row>
    <row r="108" spans="1:12" ht="15.75" hidden="1" customHeight="1" x14ac:dyDescent="0.35">
      <c r="A108" t="s">
        <v>1008</v>
      </c>
      <c r="B108">
        <v>20</v>
      </c>
      <c r="C108">
        <v>15</v>
      </c>
      <c r="D108" t="s">
        <v>27</v>
      </c>
      <c r="E108" t="s">
        <v>28</v>
      </c>
      <c r="F108">
        <v>65</v>
      </c>
      <c r="G108" t="s">
        <v>107</v>
      </c>
      <c r="H108" t="s">
        <v>71</v>
      </c>
      <c r="I108" t="s">
        <v>37</v>
      </c>
      <c r="J108">
        <v>141</v>
      </c>
      <c r="K108" t="s">
        <v>622</v>
      </c>
      <c r="L108" t="s">
        <v>44</v>
      </c>
    </row>
    <row r="109" spans="1:12" ht="15.75" hidden="1" customHeight="1" x14ac:dyDescent="0.35">
      <c r="A109" t="s">
        <v>139</v>
      </c>
      <c r="B109">
        <v>30</v>
      </c>
      <c r="C109">
        <v>15</v>
      </c>
      <c r="D109" t="s">
        <v>27</v>
      </c>
      <c r="E109" t="s">
        <v>28</v>
      </c>
      <c r="F109">
        <v>60</v>
      </c>
      <c r="G109" t="s">
        <v>115</v>
      </c>
      <c r="H109" t="s">
        <v>71</v>
      </c>
      <c r="I109" t="s">
        <v>37</v>
      </c>
      <c r="J109">
        <v>61</v>
      </c>
      <c r="K109" t="s">
        <v>628</v>
      </c>
      <c r="L109" t="s">
        <v>629</v>
      </c>
    </row>
    <row r="110" spans="1:12" ht="15.75" hidden="1" customHeight="1" x14ac:dyDescent="0.35">
      <c r="A110" t="s">
        <v>1008</v>
      </c>
      <c r="B110">
        <v>30</v>
      </c>
      <c r="C110">
        <v>15</v>
      </c>
      <c r="D110" t="s">
        <v>27</v>
      </c>
      <c r="E110" t="s">
        <v>28</v>
      </c>
      <c r="F110">
        <v>40</v>
      </c>
      <c r="G110" t="s">
        <v>107</v>
      </c>
      <c r="H110" t="s">
        <v>71</v>
      </c>
      <c r="I110" t="s">
        <v>37</v>
      </c>
      <c r="J110">
        <v>125</v>
      </c>
      <c r="K110" t="s">
        <v>638</v>
      </c>
      <c r="L110" t="s">
        <v>639</v>
      </c>
    </row>
    <row r="111" spans="1:12" ht="15.75" hidden="1" customHeight="1" x14ac:dyDescent="0.35">
      <c r="A111" t="s">
        <v>139</v>
      </c>
      <c r="B111">
        <v>34</v>
      </c>
      <c r="C111">
        <v>14</v>
      </c>
      <c r="D111" t="s">
        <v>27</v>
      </c>
      <c r="E111" t="s">
        <v>28</v>
      </c>
      <c r="F111">
        <v>65</v>
      </c>
      <c r="G111" t="s">
        <v>928</v>
      </c>
      <c r="H111" t="s">
        <v>71</v>
      </c>
      <c r="I111" t="s">
        <v>51</v>
      </c>
      <c r="J111">
        <v>63</v>
      </c>
      <c r="K111" t="s">
        <v>643</v>
      </c>
      <c r="L111" t="s">
        <v>639</v>
      </c>
    </row>
    <row r="112" spans="1:12" ht="15.75" hidden="1" customHeight="1" x14ac:dyDescent="0.35">
      <c r="A112" t="s">
        <v>139</v>
      </c>
      <c r="B112">
        <v>40</v>
      </c>
      <c r="C112">
        <v>23</v>
      </c>
      <c r="D112" t="s">
        <v>27</v>
      </c>
      <c r="E112" t="s">
        <v>28</v>
      </c>
      <c r="F112">
        <v>54</v>
      </c>
      <c r="G112" t="s">
        <v>221</v>
      </c>
      <c r="H112" t="s">
        <v>71</v>
      </c>
      <c r="I112" t="s">
        <v>51</v>
      </c>
      <c r="J112">
        <v>72</v>
      </c>
      <c r="K112" t="s">
        <v>706</v>
      </c>
      <c r="L112" t="s">
        <v>406</v>
      </c>
    </row>
    <row r="113" spans="1:12" ht="15.75" hidden="1" customHeight="1" x14ac:dyDescent="0.35">
      <c r="A113" t="s">
        <v>1005</v>
      </c>
      <c r="B113">
        <v>34</v>
      </c>
      <c r="C113">
        <v>14</v>
      </c>
      <c r="D113" t="s">
        <v>27</v>
      </c>
      <c r="E113" t="s">
        <v>28</v>
      </c>
      <c r="F113">
        <v>60</v>
      </c>
      <c r="G113" t="s">
        <v>1023</v>
      </c>
      <c r="H113" t="s">
        <v>71</v>
      </c>
      <c r="I113" t="s">
        <v>51</v>
      </c>
      <c r="J113">
        <v>73</v>
      </c>
      <c r="K113" t="s">
        <v>712</v>
      </c>
      <c r="L113" t="s">
        <v>713</v>
      </c>
    </row>
    <row r="114" spans="1:12" ht="15.75" hidden="1" customHeight="1" x14ac:dyDescent="0.35">
      <c r="A114" t="s">
        <v>139</v>
      </c>
      <c r="B114">
        <v>28</v>
      </c>
      <c r="C114">
        <v>12</v>
      </c>
      <c r="D114" t="s">
        <v>27</v>
      </c>
      <c r="E114" t="s">
        <v>28</v>
      </c>
      <c r="F114">
        <v>43</v>
      </c>
      <c r="G114" t="s">
        <v>115</v>
      </c>
      <c r="H114" t="s">
        <v>71</v>
      </c>
      <c r="I114" t="s">
        <v>37</v>
      </c>
      <c r="J114">
        <v>74</v>
      </c>
      <c r="K114" t="s">
        <v>719</v>
      </c>
      <c r="L114" t="s">
        <v>720</v>
      </c>
    </row>
    <row r="115" spans="1:12" ht="15.75" hidden="1" customHeight="1" x14ac:dyDescent="0.35">
      <c r="A115" t="s">
        <v>139</v>
      </c>
      <c r="B115">
        <v>10</v>
      </c>
      <c r="C115">
        <v>10</v>
      </c>
      <c r="D115" t="s">
        <v>90</v>
      </c>
      <c r="E115" t="s">
        <v>214</v>
      </c>
      <c r="F115">
        <v>4</v>
      </c>
      <c r="G115" t="s">
        <v>107</v>
      </c>
      <c r="H115" t="s">
        <v>141</v>
      </c>
      <c r="I115" t="s">
        <v>76</v>
      </c>
      <c r="J115">
        <v>71</v>
      </c>
      <c r="K115" t="s">
        <v>702</v>
      </c>
      <c r="L115" t="s">
        <v>703</v>
      </c>
    </row>
    <row r="116" spans="1:12" ht="15.75" hidden="1" customHeight="1" x14ac:dyDescent="0.35">
      <c r="A116" t="s">
        <v>1005</v>
      </c>
      <c r="B116">
        <v>32</v>
      </c>
      <c r="C116">
        <v>22</v>
      </c>
      <c r="D116" t="s">
        <v>27</v>
      </c>
      <c r="E116" t="s">
        <v>28</v>
      </c>
      <c r="F116">
        <v>30</v>
      </c>
      <c r="G116" t="s">
        <v>107</v>
      </c>
      <c r="H116" t="s">
        <v>71</v>
      </c>
      <c r="I116" t="s">
        <v>51</v>
      </c>
      <c r="J116">
        <v>80</v>
      </c>
      <c r="K116" t="s">
        <v>765</v>
      </c>
      <c r="L116" t="s">
        <v>766</v>
      </c>
    </row>
    <row r="117" spans="1:12" ht="15.75" hidden="1" customHeight="1" x14ac:dyDescent="0.35">
      <c r="A117" t="s">
        <v>1008</v>
      </c>
      <c r="B117">
        <v>9</v>
      </c>
      <c r="C117">
        <v>3</v>
      </c>
      <c r="D117" t="s">
        <v>27</v>
      </c>
      <c r="E117" t="s">
        <v>28</v>
      </c>
      <c r="F117">
        <v>30</v>
      </c>
      <c r="G117" t="s">
        <v>221</v>
      </c>
      <c r="H117" t="s">
        <v>71</v>
      </c>
      <c r="I117" t="s">
        <v>51</v>
      </c>
      <c r="J117">
        <v>124</v>
      </c>
      <c r="K117" t="s">
        <v>799</v>
      </c>
      <c r="L117" t="s">
        <v>184</v>
      </c>
    </row>
    <row r="118" spans="1:12" ht="15.75" hidden="1" customHeight="1" x14ac:dyDescent="0.35">
      <c r="A118" t="s">
        <v>139</v>
      </c>
      <c r="B118">
        <v>24</v>
      </c>
      <c r="C118">
        <v>24</v>
      </c>
      <c r="D118" t="s">
        <v>27</v>
      </c>
      <c r="E118" t="s">
        <v>28</v>
      </c>
      <c r="F118">
        <v>20</v>
      </c>
      <c r="G118" t="s">
        <v>107</v>
      </c>
      <c r="H118" t="s">
        <v>71</v>
      </c>
      <c r="I118" t="s">
        <v>37</v>
      </c>
      <c r="J118">
        <v>84</v>
      </c>
      <c r="K118" t="s">
        <v>803</v>
      </c>
      <c r="L118" t="s">
        <v>804</v>
      </c>
    </row>
    <row r="119" spans="1:12" ht="15.75" customHeight="1" x14ac:dyDescent="0.35">
      <c r="A119" t="s">
        <v>891</v>
      </c>
      <c r="B119" t="s">
        <v>227</v>
      </c>
      <c r="C119">
        <v>17</v>
      </c>
      <c r="D119" t="s">
        <v>90</v>
      </c>
      <c r="E119" t="s">
        <v>28</v>
      </c>
      <c r="F119">
        <v>66</v>
      </c>
      <c r="G119" t="s">
        <v>115</v>
      </c>
      <c r="H119" t="s">
        <v>141</v>
      </c>
      <c r="I119" t="s">
        <v>51</v>
      </c>
      <c r="J119">
        <v>121</v>
      </c>
      <c r="K119" t="s">
        <v>985</v>
      </c>
      <c r="L119" t="s">
        <v>615</v>
      </c>
    </row>
    <row r="120" spans="1:12" ht="15.75" hidden="1" customHeight="1" x14ac:dyDescent="0.35">
      <c r="A120" t="s">
        <v>1005</v>
      </c>
      <c r="B120">
        <v>40</v>
      </c>
      <c r="C120">
        <v>3</v>
      </c>
      <c r="D120" t="s">
        <v>27</v>
      </c>
      <c r="E120" t="s">
        <v>28</v>
      </c>
      <c r="F120">
        <v>60</v>
      </c>
      <c r="G120" t="s">
        <v>115</v>
      </c>
      <c r="H120" t="s">
        <v>71</v>
      </c>
      <c r="I120" t="s">
        <v>227</v>
      </c>
      <c r="J120">
        <v>87</v>
      </c>
      <c r="K120" t="s">
        <v>816</v>
      </c>
    </row>
    <row r="121" spans="1:12" ht="15.75" hidden="1" customHeight="1" x14ac:dyDescent="0.35">
      <c r="A121" t="s">
        <v>891</v>
      </c>
      <c r="B121" t="s">
        <v>227</v>
      </c>
      <c r="C121">
        <v>17</v>
      </c>
      <c r="D121" t="s">
        <v>27</v>
      </c>
      <c r="E121" t="s">
        <v>28</v>
      </c>
      <c r="F121">
        <v>50</v>
      </c>
      <c r="G121" t="s">
        <v>115</v>
      </c>
      <c r="H121" t="s">
        <v>71</v>
      </c>
      <c r="I121" t="s">
        <v>37</v>
      </c>
      <c r="J121">
        <v>122</v>
      </c>
      <c r="K121" t="s">
        <v>992</v>
      </c>
      <c r="L121" t="s">
        <v>1024</v>
      </c>
    </row>
    <row r="122" spans="1:12" ht="15.75" hidden="1" customHeight="1" x14ac:dyDescent="0.35">
      <c r="A122" t="s">
        <v>139</v>
      </c>
      <c r="B122">
        <v>44</v>
      </c>
      <c r="C122">
        <v>23</v>
      </c>
      <c r="D122" t="s">
        <v>27</v>
      </c>
      <c r="E122" t="s">
        <v>28</v>
      </c>
      <c r="F122">
        <v>25</v>
      </c>
      <c r="G122" t="s">
        <v>115</v>
      </c>
      <c r="H122" t="s">
        <v>71</v>
      </c>
      <c r="I122" t="s">
        <v>51</v>
      </c>
      <c r="J122">
        <v>98</v>
      </c>
      <c r="K122" t="s">
        <v>869</v>
      </c>
      <c r="L122" t="s">
        <v>870</v>
      </c>
    </row>
    <row r="123" spans="1:12" ht="15.75" hidden="1" customHeight="1" x14ac:dyDescent="0.35">
      <c r="A123" t="s">
        <v>139</v>
      </c>
      <c r="B123">
        <v>40</v>
      </c>
      <c r="C123">
        <v>16</v>
      </c>
      <c r="D123" t="s">
        <v>27</v>
      </c>
      <c r="E123" t="s">
        <v>28</v>
      </c>
      <c r="F123">
        <v>75</v>
      </c>
      <c r="G123" t="s">
        <v>1023</v>
      </c>
      <c r="H123" t="s">
        <v>1013</v>
      </c>
      <c r="I123" t="s">
        <v>51</v>
      </c>
      <c r="J123">
        <v>16</v>
      </c>
      <c r="K123" t="s">
        <v>230</v>
      </c>
      <c r="L123" t="s">
        <v>231</v>
      </c>
    </row>
    <row r="124" spans="1:12" ht="15.75" hidden="1" customHeight="1" x14ac:dyDescent="0.35">
      <c r="A124" t="s">
        <v>1005</v>
      </c>
      <c r="B124">
        <v>1</v>
      </c>
      <c r="C124">
        <v>1</v>
      </c>
      <c r="D124" t="s">
        <v>27</v>
      </c>
      <c r="E124" t="s">
        <v>28</v>
      </c>
      <c r="F124">
        <v>22</v>
      </c>
      <c r="G124" t="s">
        <v>1023</v>
      </c>
      <c r="H124" t="s">
        <v>1013</v>
      </c>
      <c r="I124" t="s">
        <v>51</v>
      </c>
      <c r="J124">
        <v>76</v>
      </c>
      <c r="K124" t="s">
        <v>741</v>
      </c>
      <c r="L124" t="s">
        <v>742</v>
      </c>
    </row>
    <row r="125" spans="1:12" ht="15.75" hidden="1" customHeight="1" x14ac:dyDescent="0.35">
      <c r="A125" t="s">
        <v>139</v>
      </c>
      <c r="B125">
        <v>20</v>
      </c>
      <c r="C125">
        <v>9</v>
      </c>
      <c r="D125" t="s">
        <v>27</v>
      </c>
      <c r="E125" t="s">
        <v>28</v>
      </c>
      <c r="F125">
        <v>45</v>
      </c>
      <c r="G125" t="s">
        <v>107</v>
      </c>
      <c r="H125" t="s">
        <v>134</v>
      </c>
      <c r="I125" t="s">
        <v>51</v>
      </c>
      <c r="J125">
        <v>37</v>
      </c>
      <c r="K125" t="s">
        <v>437</v>
      </c>
      <c r="L125" t="s">
        <v>438</v>
      </c>
    </row>
    <row r="126" spans="1:12" ht="15.75" hidden="1" customHeight="1" x14ac:dyDescent="0.35">
      <c r="A126" t="s">
        <v>139</v>
      </c>
      <c r="B126">
        <v>40</v>
      </c>
      <c r="C126">
        <v>14</v>
      </c>
      <c r="D126" t="s">
        <v>27</v>
      </c>
      <c r="E126" t="s">
        <v>79</v>
      </c>
      <c r="F126">
        <v>97</v>
      </c>
      <c r="G126" t="s">
        <v>1025</v>
      </c>
      <c r="H126" t="s">
        <v>71</v>
      </c>
      <c r="I126" t="s">
        <v>69</v>
      </c>
      <c r="J126">
        <v>82</v>
      </c>
      <c r="K126" t="s">
        <v>782</v>
      </c>
      <c r="L126" t="s">
        <v>783</v>
      </c>
    </row>
    <row r="127" spans="1:12" ht="15.75" hidden="1" customHeight="1" x14ac:dyDescent="0.35">
      <c r="A127" t="s">
        <v>139</v>
      </c>
      <c r="B127">
        <v>3</v>
      </c>
      <c r="C127">
        <v>3</v>
      </c>
      <c r="D127" t="s">
        <v>27</v>
      </c>
      <c r="E127" t="s">
        <v>28</v>
      </c>
      <c r="F127">
        <v>40</v>
      </c>
      <c r="G127" t="s">
        <v>221</v>
      </c>
      <c r="H127" t="s">
        <v>134</v>
      </c>
      <c r="I127" t="s">
        <v>51</v>
      </c>
      <c r="J127">
        <v>43</v>
      </c>
      <c r="K127" t="s">
        <v>479</v>
      </c>
      <c r="L127" t="s">
        <v>480</v>
      </c>
    </row>
    <row r="128" spans="1:12" ht="15.75" hidden="1" customHeight="1" x14ac:dyDescent="0.35">
      <c r="A128" t="s">
        <v>139</v>
      </c>
      <c r="B128">
        <v>30</v>
      </c>
      <c r="C128">
        <v>17</v>
      </c>
      <c r="D128" t="s">
        <v>27</v>
      </c>
      <c r="E128" t="s">
        <v>28</v>
      </c>
      <c r="F128">
        <v>45</v>
      </c>
      <c r="G128" t="s">
        <v>277</v>
      </c>
      <c r="H128" t="s">
        <v>134</v>
      </c>
      <c r="I128" t="s">
        <v>51</v>
      </c>
      <c r="J128">
        <v>55</v>
      </c>
      <c r="K128" t="s">
        <v>574</v>
      </c>
      <c r="L128" t="s">
        <v>351</v>
      </c>
    </row>
    <row r="129" spans="1:12" ht="15.75" hidden="1" customHeight="1" x14ac:dyDescent="0.35">
      <c r="A129" t="s">
        <v>891</v>
      </c>
      <c r="B129" t="s">
        <v>227</v>
      </c>
      <c r="C129">
        <v>17</v>
      </c>
      <c r="D129" t="s">
        <v>27</v>
      </c>
      <c r="E129" t="s">
        <v>28</v>
      </c>
      <c r="F129">
        <v>40</v>
      </c>
      <c r="G129" t="s">
        <v>107</v>
      </c>
      <c r="H129" t="s">
        <v>134</v>
      </c>
      <c r="I129" t="s">
        <v>51</v>
      </c>
      <c r="J129">
        <v>117</v>
      </c>
      <c r="K129" t="s">
        <v>960</v>
      </c>
      <c r="L129" t="s">
        <v>1026</v>
      </c>
    </row>
    <row r="130" spans="1:12" ht="15.75" hidden="1" customHeight="1" x14ac:dyDescent="0.35">
      <c r="A130" t="s">
        <v>1008</v>
      </c>
      <c r="B130">
        <v>42</v>
      </c>
      <c r="C130">
        <v>12</v>
      </c>
      <c r="D130" t="s">
        <v>27</v>
      </c>
      <c r="E130" t="s">
        <v>28</v>
      </c>
      <c r="F130">
        <v>60</v>
      </c>
      <c r="G130" t="s">
        <v>107</v>
      </c>
      <c r="H130" t="s">
        <v>134</v>
      </c>
      <c r="I130" t="s">
        <v>37</v>
      </c>
      <c r="J130">
        <v>128</v>
      </c>
      <c r="K130" t="s">
        <v>787</v>
      </c>
      <c r="L130" t="s">
        <v>44</v>
      </c>
    </row>
    <row r="131" spans="1:12" ht="15.75" hidden="1" customHeight="1" x14ac:dyDescent="0.35">
      <c r="A131" t="s">
        <v>139</v>
      </c>
      <c r="B131">
        <v>10</v>
      </c>
      <c r="C131">
        <v>10</v>
      </c>
      <c r="D131" t="s">
        <v>474</v>
      </c>
      <c r="E131" t="s">
        <v>28</v>
      </c>
      <c r="F131">
        <v>135</v>
      </c>
      <c r="G131" t="s">
        <v>115</v>
      </c>
      <c r="H131" t="s">
        <v>71</v>
      </c>
      <c r="I131" t="s">
        <v>76</v>
      </c>
      <c r="J131">
        <v>85</v>
      </c>
      <c r="K131" t="s">
        <v>813</v>
      </c>
      <c r="L131" t="s">
        <v>431</v>
      </c>
    </row>
    <row r="132" spans="1:12" ht="15.75" hidden="1" customHeight="1" x14ac:dyDescent="0.35">
      <c r="A132" t="s">
        <v>139</v>
      </c>
      <c r="B132">
        <v>57</v>
      </c>
      <c r="C132">
        <v>18</v>
      </c>
      <c r="D132" t="s">
        <v>27</v>
      </c>
      <c r="E132" t="s">
        <v>28</v>
      </c>
      <c r="F132">
        <v>50</v>
      </c>
      <c r="G132" t="s">
        <v>254</v>
      </c>
      <c r="H132" t="s">
        <v>134</v>
      </c>
      <c r="I132" t="s">
        <v>51</v>
      </c>
      <c r="J132">
        <v>95</v>
      </c>
      <c r="K132" t="s">
        <v>848</v>
      </c>
      <c r="L132" t="s">
        <v>593</v>
      </c>
    </row>
    <row r="133" spans="1:12" ht="15.75" hidden="1" customHeight="1" x14ac:dyDescent="0.35">
      <c r="A133" t="s">
        <v>139</v>
      </c>
      <c r="B133">
        <v>32</v>
      </c>
      <c r="C133">
        <v>11</v>
      </c>
      <c r="D133" t="s">
        <v>27</v>
      </c>
      <c r="E133" t="s">
        <v>28</v>
      </c>
      <c r="F133">
        <v>50</v>
      </c>
      <c r="G133" t="s">
        <v>221</v>
      </c>
      <c r="H133" t="s">
        <v>116</v>
      </c>
      <c r="I133" t="s">
        <v>37</v>
      </c>
      <c r="J133">
        <v>1</v>
      </c>
      <c r="K133" t="s">
        <v>31</v>
      </c>
      <c r="L133" t="s">
        <v>32</v>
      </c>
    </row>
    <row r="134" spans="1:12" ht="15.75" hidden="1" customHeight="1" x14ac:dyDescent="0.35">
      <c r="A134" t="s">
        <v>139</v>
      </c>
      <c r="B134">
        <v>30</v>
      </c>
      <c r="C134">
        <v>14</v>
      </c>
      <c r="D134" t="s">
        <v>474</v>
      </c>
      <c r="E134" t="s">
        <v>28</v>
      </c>
      <c r="F134">
        <v>98</v>
      </c>
      <c r="G134" t="s">
        <v>221</v>
      </c>
      <c r="H134" t="s">
        <v>141</v>
      </c>
      <c r="I134" t="s">
        <v>227</v>
      </c>
      <c r="J134">
        <v>88</v>
      </c>
      <c r="K134" t="s">
        <v>817</v>
      </c>
    </row>
    <row r="135" spans="1:12" ht="15.75" hidden="1" customHeight="1" x14ac:dyDescent="0.35">
      <c r="A135" t="s">
        <v>139</v>
      </c>
      <c r="B135">
        <v>40</v>
      </c>
      <c r="C135">
        <v>12</v>
      </c>
      <c r="D135" t="s">
        <v>27</v>
      </c>
      <c r="E135" t="s">
        <v>28</v>
      </c>
      <c r="F135">
        <v>75</v>
      </c>
      <c r="G135" t="s">
        <v>277</v>
      </c>
      <c r="H135" t="s">
        <v>227</v>
      </c>
      <c r="I135" t="s">
        <v>76</v>
      </c>
      <c r="J135">
        <v>89</v>
      </c>
      <c r="K135" t="s">
        <v>821</v>
      </c>
    </row>
    <row r="136" spans="1:12" ht="15.75" hidden="1" customHeight="1" x14ac:dyDescent="0.35">
      <c r="A136" t="s">
        <v>139</v>
      </c>
      <c r="B136" t="s">
        <v>227</v>
      </c>
      <c r="C136" t="s">
        <v>227</v>
      </c>
      <c r="D136" t="s">
        <v>90</v>
      </c>
      <c r="E136" t="s">
        <v>214</v>
      </c>
      <c r="F136" t="s">
        <v>227</v>
      </c>
      <c r="G136" t="s">
        <v>227</v>
      </c>
      <c r="H136" t="s">
        <v>227</v>
      </c>
      <c r="I136" t="s">
        <v>76</v>
      </c>
      <c r="J136">
        <v>90</v>
      </c>
      <c r="K136" t="s">
        <v>826</v>
      </c>
    </row>
    <row r="137" spans="1:12" ht="15.75" hidden="1" customHeight="1" x14ac:dyDescent="0.35">
      <c r="A137" t="s">
        <v>1005</v>
      </c>
      <c r="B137">
        <v>38</v>
      </c>
      <c r="C137">
        <v>3</v>
      </c>
      <c r="D137" t="s">
        <v>27</v>
      </c>
      <c r="E137" t="s">
        <v>28</v>
      </c>
      <c r="F137">
        <v>25</v>
      </c>
      <c r="G137" t="s">
        <v>107</v>
      </c>
      <c r="H137" t="s">
        <v>116</v>
      </c>
      <c r="I137" t="s">
        <v>51</v>
      </c>
      <c r="J137">
        <v>25</v>
      </c>
      <c r="K137" t="s">
        <v>336</v>
      </c>
      <c r="L137" t="s">
        <v>73</v>
      </c>
    </row>
    <row r="138" spans="1:12" ht="15.75" hidden="1" customHeight="1" x14ac:dyDescent="0.35">
      <c r="A138" t="s">
        <v>1008</v>
      </c>
      <c r="B138">
        <v>30</v>
      </c>
      <c r="C138">
        <v>8</v>
      </c>
      <c r="D138" t="s">
        <v>90</v>
      </c>
      <c r="E138" t="s">
        <v>475</v>
      </c>
      <c r="F138">
        <v>110</v>
      </c>
      <c r="G138" t="s">
        <v>115</v>
      </c>
      <c r="H138" t="s">
        <v>116</v>
      </c>
      <c r="I138" t="s">
        <v>76</v>
      </c>
      <c r="J138">
        <v>142</v>
      </c>
      <c r="K138" t="s">
        <v>828</v>
      </c>
    </row>
    <row r="139" spans="1:12" ht="15.75" hidden="1" customHeight="1" x14ac:dyDescent="0.35">
      <c r="A139" t="s">
        <v>1008</v>
      </c>
      <c r="B139">
        <v>35</v>
      </c>
      <c r="C139">
        <v>13</v>
      </c>
      <c r="D139" t="s">
        <v>474</v>
      </c>
      <c r="E139" t="s">
        <v>28</v>
      </c>
      <c r="F139">
        <v>85</v>
      </c>
      <c r="G139" t="s">
        <v>277</v>
      </c>
      <c r="H139" t="s">
        <v>141</v>
      </c>
      <c r="I139" t="s">
        <v>76</v>
      </c>
      <c r="J139">
        <v>143</v>
      </c>
      <c r="K139" t="s">
        <v>829</v>
      </c>
    </row>
    <row r="140" spans="1:12" ht="15.75" hidden="1" customHeight="1" x14ac:dyDescent="0.35">
      <c r="A140" t="s">
        <v>139</v>
      </c>
      <c r="B140">
        <v>40</v>
      </c>
      <c r="C140">
        <v>15</v>
      </c>
      <c r="D140" t="s">
        <v>27</v>
      </c>
      <c r="E140" t="s">
        <v>28</v>
      </c>
      <c r="F140">
        <v>50</v>
      </c>
      <c r="G140" t="s">
        <v>227</v>
      </c>
      <c r="H140" t="s">
        <v>71</v>
      </c>
      <c r="I140" t="s">
        <v>69</v>
      </c>
      <c r="J140">
        <v>92</v>
      </c>
      <c r="K140" t="s">
        <v>831</v>
      </c>
      <c r="L140" t="s">
        <v>720</v>
      </c>
    </row>
    <row r="141" spans="1:12" ht="15.75" customHeight="1" x14ac:dyDescent="0.35">
      <c r="A141" t="s">
        <v>1005</v>
      </c>
      <c r="B141">
        <v>10</v>
      </c>
      <c r="C141">
        <v>5</v>
      </c>
      <c r="D141" t="s">
        <v>90</v>
      </c>
      <c r="E141" t="s">
        <v>28</v>
      </c>
      <c r="F141">
        <v>30</v>
      </c>
      <c r="G141" t="s">
        <v>1020</v>
      </c>
      <c r="H141" t="s">
        <v>141</v>
      </c>
      <c r="I141" t="s">
        <v>69</v>
      </c>
      <c r="J141">
        <v>59</v>
      </c>
      <c r="K141" t="s">
        <v>1021</v>
      </c>
      <c r="L141" t="s">
        <v>607</v>
      </c>
    </row>
    <row r="142" spans="1:12" ht="15.75" hidden="1" customHeight="1" x14ac:dyDescent="0.35">
      <c r="A142" t="s">
        <v>891</v>
      </c>
      <c r="B142" t="s">
        <v>227</v>
      </c>
      <c r="C142">
        <v>17</v>
      </c>
      <c r="D142" t="s">
        <v>27</v>
      </c>
      <c r="E142" t="s">
        <v>28</v>
      </c>
      <c r="F142">
        <v>50</v>
      </c>
      <c r="G142" t="s">
        <v>277</v>
      </c>
      <c r="H142" t="s">
        <v>116</v>
      </c>
      <c r="I142" t="s">
        <v>51</v>
      </c>
      <c r="J142">
        <v>118</v>
      </c>
      <c r="K142" t="s">
        <v>968</v>
      </c>
      <c r="L142" t="s">
        <v>969</v>
      </c>
    </row>
    <row r="143" spans="1:12" ht="15.75" hidden="1" customHeight="1" x14ac:dyDescent="0.35">
      <c r="A143" t="s">
        <v>139</v>
      </c>
      <c r="B143">
        <v>23</v>
      </c>
      <c r="C143">
        <v>23</v>
      </c>
      <c r="D143" t="s">
        <v>27</v>
      </c>
      <c r="E143" t="s">
        <v>429</v>
      </c>
      <c r="F143">
        <v>30</v>
      </c>
      <c r="G143" t="s">
        <v>107</v>
      </c>
      <c r="H143" t="s">
        <v>134</v>
      </c>
      <c r="I143" t="s">
        <v>69</v>
      </c>
      <c r="J143">
        <v>94</v>
      </c>
      <c r="K143" t="s">
        <v>842</v>
      </c>
      <c r="L143" t="s">
        <v>136</v>
      </c>
    </row>
    <row r="144" spans="1:12" ht="15.75" hidden="1" customHeight="1" x14ac:dyDescent="0.35">
      <c r="A144" t="s">
        <v>1005</v>
      </c>
      <c r="B144">
        <v>40</v>
      </c>
      <c r="C144">
        <v>13</v>
      </c>
      <c r="D144" t="s">
        <v>27</v>
      </c>
      <c r="E144" t="s">
        <v>28</v>
      </c>
      <c r="F144">
        <v>65</v>
      </c>
      <c r="G144" t="s">
        <v>277</v>
      </c>
      <c r="H144" t="s">
        <v>141</v>
      </c>
      <c r="I144" t="s">
        <v>37</v>
      </c>
      <c r="J144">
        <v>26</v>
      </c>
      <c r="K144" t="s">
        <v>343</v>
      </c>
      <c r="L144" t="s">
        <v>344</v>
      </c>
    </row>
    <row r="145" spans="1:12" ht="15.75" hidden="1" customHeight="1" x14ac:dyDescent="0.35">
      <c r="A145" t="s">
        <v>139</v>
      </c>
      <c r="B145">
        <v>11</v>
      </c>
      <c r="C145">
        <v>5</v>
      </c>
      <c r="D145" t="s">
        <v>27</v>
      </c>
      <c r="E145" t="s">
        <v>28</v>
      </c>
      <c r="F145">
        <v>85</v>
      </c>
      <c r="G145" t="s">
        <v>115</v>
      </c>
      <c r="H145" t="s">
        <v>141</v>
      </c>
      <c r="I145" t="s">
        <v>37</v>
      </c>
      <c r="J145">
        <v>35</v>
      </c>
      <c r="K145" t="s">
        <v>419</v>
      </c>
      <c r="L145" t="s">
        <v>73</v>
      </c>
    </row>
    <row r="146" spans="1:12" ht="15.75" hidden="1" customHeight="1" x14ac:dyDescent="0.35">
      <c r="A146" t="s">
        <v>139</v>
      </c>
      <c r="B146">
        <v>21</v>
      </c>
      <c r="C146">
        <v>13</v>
      </c>
      <c r="D146" t="s">
        <v>27</v>
      </c>
      <c r="E146" t="s">
        <v>28</v>
      </c>
      <c r="F146">
        <v>60</v>
      </c>
      <c r="G146" t="s">
        <v>115</v>
      </c>
      <c r="H146" t="s">
        <v>141</v>
      </c>
      <c r="I146" t="s">
        <v>227</v>
      </c>
      <c r="J146">
        <v>39</v>
      </c>
      <c r="K146" t="s">
        <v>449</v>
      </c>
      <c r="L146" t="s">
        <v>416</v>
      </c>
    </row>
    <row r="147" spans="1:12" ht="15.75" hidden="1" customHeight="1" x14ac:dyDescent="0.35">
      <c r="A147" t="s">
        <v>139</v>
      </c>
      <c r="B147">
        <v>60</v>
      </c>
      <c r="C147">
        <v>20</v>
      </c>
      <c r="D147" t="s">
        <v>27</v>
      </c>
      <c r="E147" t="s">
        <v>28</v>
      </c>
      <c r="F147">
        <v>50</v>
      </c>
      <c r="G147" t="s">
        <v>1006</v>
      </c>
      <c r="H147" t="s">
        <v>141</v>
      </c>
      <c r="I147" t="s">
        <v>37</v>
      </c>
      <c r="J147">
        <v>69</v>
      </c>
      <c r="K147" t="s">
        <v>689</v>
      </c>
      <c r="L147" t="s">
        <v>690</v>
      </c>
    </row>
    <row r="148" spans="1:12" ht="15.75" hidden="1" customHeight="1" x14ac:dyDescent="0.35">
      <c r="A148" t="s">
        <v>1005</v>
      </c>
      <c r="B148">
        <v>30</v>
      </c>
      <c r="C148">
        <v>15</v>
      </c>
      <c r="D148" t="s">
        <v>27</v>
      </c>
      <c r="E148" t="s">
        <v>28</v>
      </c>
      <c r="F148">
        <v>40</v>
      </c>
      <c r="G148" t="s">
        <v>115</v>
      </c>
      <c r="H148" t="s">
        <v>141</v>
      </c>
      <c r="I148" t="s">
        <v>51</v>
      </c>
      <c r="J148">
        <v>81</v>
      </c>
      <c r="K148" t="s">
        <v>774</v>
      </c>
      <c r="L148" t="s">
        <v>775</v>
      </c>
    </row>
    <row r="149" spans="1:12" ht="15.75" hidden="1" customHeight="1" x14ac:dyDescent="0.35">
      <c r="A149" t="s">
        <v>139</v>
      </c>
      <c r="B149">
        <v>20</v>
      </c>
      <c r="C149">
        <v>12</v>
      </c>
      <c r="D149" t="s">
        <v>27</v>
      </c>
      <c r="E149" t="s">
        <v>28</v>
      </c>
      <c r="F149">
        <v>45</v>
      </c>
      <c r="G149" t="s">
        <v>1006</v>
      </c>
      <c r="H149" t="s">
        <v>141</v>
      </c>
      <c r="I149" t="s">
        <v>37</v>
      </c>
      <c r="J149">
        <v>93</v>
      </c>
      <c r="K149" t="s">
        <v>836</v>
      </c>
      <c r="L149" t="s">
        <v>151</v>
      </c>
    </row>
    <row r="150" spans="1:12" ht="15.75" customHeight="1" x14ac:dyDescent="0.35"/>
    <row r="151" spans="1:12" ht="15.75" customHeight="1" x14ac:dyDescent="0.35"/>
    <row r="152" spans="1:12" ht="15.75" customHeight="1" x14ac:dyDescent="0.35"/>
    <row r="153" spans="1:12" ht="15.75" customHeight="1" x14ac:dyDescent="0.35"/>
    <row r="154" spans="1:12" ht="15.75" customHeight="1" x14ac:dyDescent="0.35"/>
    <row r="155" spans="1:12" ht="15.75" customHeight="1" x14ac:dyDescent="0.35"/>
    <row r="156" spans="1:12" ht="15.75" customHeight="1" x14ac:dyDescent="0.35"/>
    <row r="157" spans="1:12" ht="15.75" customHeight="1" x14ac:dyDescent="0.35"/>
    <row r="158" spans="1:12" ht="15.75" customHeight="1" x14ac:dyDescent="0.35"/>
    <row r="159" spans="1:12" ht="15.75" customHeight="1" x14ac:dyDescent="0.35"/>
    <row r="160" spans="1:12"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A1:L149" xr:uid="{00000000-0009-0000-0000-000002000000}">
    <filterColumn colId="3">
      <filters>
        <filter val="Bedded Pack"/>
        <filter val="Bedded pack, Other"/>
        <filter val="Free-stall"/>
      </filters>
    </filterColumn>
    <filterColumn colId="4">
      <filters>
        <filter val="Hay or Straw"/>
        <filter val="None"/>
        <filter val="Sand"/>
        <filter val="Wood"/>
        <filter val="Wood, Hay or Straw"/>
      </filters>
    </filterColumn>
    <filterColumn colId="5">
      <filters>
        <filter val="105"/>
        <filter val="110"/>
        <filter val="120"/>
        <filter val="125"/>
        <filter val="30"/>
        <filter val="35"/>
        <filter val="36"/>
        <filter val="40"/>
        <filter val="43"/>
        <filter val="44"/>
        <filter val="45"/>
        <filter val="47"/>
        <filter val="48"/>
        <filter val="50"/>
        <filter val="54"/>
        <filter val="55"/>
        <filter val="56"/>
        <filter val="59"/>
        <filter val="60"/>
        <filter val="65"/>
        <filter val="66"/>
        <filter val="70"/>
        <filter val="74"/>
        <filter val="75"/>
        <filter val="80"/>
        <filter val="84"/>
        <filter val="85"/>
        <filter val="90"/>
        <filter val="97"/>
      </filters>
    </filterColumn>
  </autoFilter>
  <sortState xmlns:xlrd2="http://schemas.microsoft.com/office/spreadsheetml/2017/richdata2" ref="A2:L1000">
    <sortCondition ref="D2:D1000"/>
    <sortCondition ref="E2:E1000"/>
  </sortState>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DC56E-06B0-455B-9D97-7F8B77A91A4C}">
  <sheetPr filterMode="1"/>
  <dimension ref="A1:L1000"/>
  <sheetViews>
    <sheetView workbookViewId="0"/>
  </sheetViews>
  <sheetFormatPr defaultColWidth="14.453125" defaultRowHeight="15" customHeight="1" x14ac:dyDescent="0.35"/>
  <cols>
    <col min="1" max="3" width="8.7265625" customWidth="1"/>
    <col min="4" max="4" width="42.81640625" customWidth="1"/>
    <col min="5" max="5" width="34.08984375" customWidth="1"/>
    <col min="6" max="6" width="8.7265625" customWidth="1"/>
    <col min="7" max="7" width="45.08984375" customWidth="1"/>
    <col min="8" max="8" width="27.26953125" customWidth="1"/>
    <col min="9" max="10" width="8.7265625" customWidth="1"/>
    <col min="11" max="11" width="42.81640625" customWidth="1"/>
    <col min="12" max="12" width="28.81640625" customWidth="1"/>
    <col min="13" max="26" width="8.7265625" customWidth="1"/>
  </cols>
  <sheetData>
    <row r="1" spans="1:12" ht="14.5" x14ac:dyDescent="0.35">
      <c r="A1" t="s">
        <v>874</v>
      </c>
      <c r="B1" t="s">
        <v>1004</v>
      </c>
      <c r="C1" t="s">
        <v>875</v>
      </c>
      <c r="D1" t="s">
        <v>876</v>
      </c>
      <c r="E1" t="s">
        <v>877</v>
      </c>
      <c r="F1" t="s">
        <v>878</v>
      </c>
      <c r="G1" t="s">
        <v>879</v>
      </c>
      <c r="H1" t="s">
        <v>880</v>
      </c>
      <c r="I1" t="s">
        <v>881</v>
      </c>
      <c r="J1" t="s">
        <v>882</v>
      </c>
      <c r="K1" t="s">
        <v>883</v>
      </c>
      <c r="L1" t="s">
        <v>16</v>
      </c>
    </row>
    <row r="2" spans="1:12" ht="14.5" x14ac:dyDescent="0.35">
      <c r="A2" t="s">
        <v>1005</v>
      </c>
      <c r="B2">
        <v>40</v>
      </c>
      <c r="C2">
        <v>35</v>
      </c>
      <c r="D2" t="s">
        <v>140</v>
      </c>
      <c r="E2" t="s">
        <v>79</v>
      </c>
      <c r="F2">
        <v>45</v>
      </c>
      <c r="G2" t="s">
        <v>107</v>
      </c>
      <c r="H2" t="s">
        <v>71</v>
      </c>
      <c r="I2" t="s">
        <v>51</v>
      </c>
      <c r="J2">
        <v>8</v>
      </c>
      <c r="K2" t="s">
        <v>125</v>
      </c>
      <c r="L2" t="s">
        <v>126</v>
      </c>
    </row>
    <row r="3" spans="1:12" ht="14.5" x14ac:dyDescent="0.35">
      <c r="A3" t="s">
        <v>1005</v>
      </c>
      <c r="B3">
        <v>31</v>
      </c>
      <c r="C3">
        <v>19</v>
      </c>
      <c r="D3" t="s">
        <v>140</v>
      </c>
      <c r="E3" t="s">
        <v>79</v>
      </c>
      <c r="F3">
        <v>84</v>
      </c>
      <c r="G3" t="s">
        <v>1006</v>
      </c>
      <c r="H3" t="s">
        <v>71</v>
      </c>
      <c r="I3" t="s">
        <v>51</v>
      </c>
      <c r="J3">
        <v>79</v>
      </c>
      <c r="K3" t="s">
        <v>756</v>
      </c>
      <c r="L3" t="s">
        <v>757</v>
      </c>
    </row>
    <row r="4" spans="1:12" ht="14.5" x14ac:dyDescent="0.35">
      <c r="A4" t="s">
        <v>139</v>
      </c>
      <c r="B4">
        <v>11</v>
      </c>
      <c r="C4">
        <v>11</v>
      </c>
      <c r="D4" t="s">
        <v>140</v>
      </c>
      <c r="E4" t="s">
        <v>79</v>
      </c>
      <c r="F4">
        <v>35</v>
      </c>
      <c r="G4" t="s">
        <v>254</v>
      </c>
      <c r="H4" t="s">
        <v>141</v>
      </c>
      <c r="I4" t="s">
        <v>37</v>
      </c>
      <c r="J4">
        <v>60</v>
      </c>
      <c r="K4" t="s">
        <v>614</v>
      </c>
      <c r="L4" t="s">
        <v>615</v>
      </c>
    </row>
    <row r="5" spans="1:12" ht="14.5" x14ac:dyDescent="0.35">
      <c r="A5" t="s">
        <v>139</v>
      </c>
      <c r="B5">
        <v>11</v>
      </c>
      <c r="C5">
        <v>11</v>
      </c>
      <c r="D5" t="s">
        <v>140</v>
      </c>
      <c r="E5" t="s">
        <v>28</v>
      </c>
      <c r="F5">
        <v>48</v>
      </c>
      <c r="G5" t="s">
        <v>107</v>
      </c>
      <c r="H5" t="s">
        <v>71</v>
      </c>
      <c r="I5" t="s">
        <v>37</v>
      </c>
      <c r="J5">
        <v>101</v>
      </c>
      <c r="K5" t="s">
        <v>238</v>
      </c>
      <c r="L5" t="s">
        <v>239</v>
      </c>
    </row>
    <row r="6" spans="1:12" ht="14.5" x14ac:dyDescent="0.35">
      <c r="A6" t="s">
        <v>891</v>
      </c>
      <c r="B6" t="s">
        <v>227</v>
      </c>
      <c r="C6">
        <v>7</v>
      </c>
      <c r="D6" t="s">
        <v>90</v>
      </c>
      <c r="E6" t="s">
        <v>28</v>
      </c>
      <c r="F6">
        <v>50</v>
      </c>
      <c r="G6" t="s">
        <v>115</v>
      </c>
      <c r="H6" t="s">
        <v>141</v>
      </c>
      <c r="I6" t="s">
        <v>76</v>
      </c>
      <c r="J6">
        <v>107</v>
      </c>
      <c r="K6" t="s">
        <v>902</v>
      </c>
      <c r="L6" t="s">
        <v>903</v>
      </c>
    </row>
    <row r="7" spans="1:12" ht="14.5" x14ac:dyDescent="0.35">
      <c r="A7" t="s">
        <v>139</v>
      </c>
      <c r="B7">
        <v>5</v>
      </c>
      <c r="C7">
        <v>5</v>
      </c>
      <c r="D7" t="s">
        <v>27</v>
      </c>
      <c r="E7" t="s">
        <v>28</v>
      </c>
      <c r="F7">
        <v>45</v>
      </c>
      <c r="G7" t="s">
        <v>1007</v>
      </c>
      <c r="H7" t="s">
        <v>71</v>
      </c>
      <c r="I7" t="s">
        <v>69</v>
      </c>
      <c r="J7">
        <v>4</v>
      </c>
      <c r="K7" t="s">
        <v>62</v>
      </c>
      <c r="L7" t="s">
        <v>63</v>
      </c>
    </row>
    <row r="8" spans="1:12" ht="14.5" x14ac:dyDescent="0.35">
      <c r="A8" t="s">
        <v>1008</v>
      </c>
      <c r="B8">
        <v>12</v>
      </c>
      <c r="C8">
        <v>12</v>
      </c>
      <c r="D8" t="s">
        <v>27</v>
      </c>
      <c r="E8" t="s">
        <v>28</v>
      </c>
      <c r="F8">
        <v>74</v>
      </c>
      <c r="G8" t="s">
        <v>70</v>
      </c>
      <c r="H8" t="s">
        <v>71</v>
      </c>
      <c r="I8" t="s">
        <v>76</v>
      </c>
      <c r="J8">
        <v>133</v>
      </c>
      <c r="K8" t="s">
        <v>72</v>
      </c>
      <c r="L8" t="s">
        <v>73</v>
      </c>
    </row>
    <row r="9" spans="1:12" ht="14.5" x14ac:dyDescent="0.35">
      <c r="A9" t="s">
        <v>1005</v>
      </c>
      <c r="B9">
        <v>11</v>
      </c>
      <c r="C9">
        <v>11</v>
      </c>
      <c r="D9" t="s">
        <v>140</v>
      </c>
      <c r="E9" t="s">
        <v>28</v>
      </c>
      <c r="F9">
        <v>60</v>
      </c>
      <c r="G9" t="s">
        <v>107</v>
      </c>
      <c r="H9" t="s">
        <v>71</v>
      </c>
      <c r="I9" t="s">
        <v>51</v>
      </c>
      <c r="J9">
        <v>77</v>
      </c>
      <c r="K9" t="s">
        <v>1009</v>
      </c>
      <c r="L9" t="s">
        <v>73</v>
      </c>
    </row>
    <row r="10" spans="1:12" ht="14.5" x14ac:dyDescent="0.35">
      <c r="A10" t="s">
        <v>1005</v>
      </c>
      <c r="B10">
        <v>6</v>
      </c>
      <c r="C10">
        <v>6</v>
      </c>
      <c r="D10" t="s">
        <v>140</v>
      </c>
      <c r="E10" t="s">
        <v>28</v>
      </c>
      <c r="F10">
        <v>40</v>
      </c>
      <c r="G10" t="s">
        <v>277</v>
      </c>
      <c r="H10" t="s">
        <v>71</v>
      </c>
      <c r="I10" t="s">
        <v>37</v>
      </c>
      <c r="J10">
        <v>96</v>
      </c>
      <c r="K10" t="s">
        <v>854</v>
      </c>
      <c r="L10" t="s">
        <v>855</v>
      </c>
    </row>
    <row r="11" spans="1:12" ht="14.5" x14ac:dyDescent="0.35">
      <c r="A11" t="s">
        <v>139</v>
      </c>
      <c r="B11">
        <v>40</v>
      </c>
      <c r="C11">
        <v>4</v>
      </c>
      <c r="D11" t="s">
        <v>140</v>
      </c>
      <c r="E11" t="s">
        <v>28</v>
      </c>
      <c r="F11">
        <v>50</v>
      </c>
      <c r="G11" t="s">
        <v>70</v>
      </c>
      <c r="H11" t="s">
        <v>141</v>
      </c>
      <c r="I11" t="s">
        <v>51</v>
      </c>
      <c r="J11">
        <v>105</v>
      </c>
      <c r="K11" t="s">
        <v>142</v>
      </c>
      <c r="L11" t="s">
        <v>143</v>
      </c>
    </row>
    <row r="12" spans="1:12" ht="14.5" hidden="1" x14ac:dyDescent="0.35">
      <c r="A12" t="s">
        <v>1008</v>
      </c>
      <c r="B12">
        <v>20</v>
      </c>
      <c r="C12">
        <v>15</v>
      </c>
      <c r="D12" t="s">
        <v>140</v>
      </c>
      <c r="E12" t="s">
        <v>28</v>
      </c>
      <c r="F12">
        <v>3</v>
      </c>
      <c r="G12" t="s">
        <v>267</v>
      </c>
      <c r="H12" t="s">
        <v>141</v>
      </c>
      <c r="I12" t="s">
        <v>37</v>
      </c>
      <c r="J12">
        <v>140</v>
      </c>
      <c r="K12" t="s">
        <v>268</v>
      </c>
      <c r="L12" t="s">
        <v>269</v>
      </c>
    </row>
    <row r="13" spans="1:12" ht="14.5" x14ac:dyDescent="0.35">
      <c r="A13" t="s">
        <v>891</v>
      </c>
      <c r="B13" t="s">
        <v>227</v>
      </c>
      <c r="C13">
        <v>7</v>
      </c>
      <c r="D13" t="s">
        <v>140</v>
      </c>
      <c r="E13" t="s">
        <v>28</v>
      </c>
      <c r="F13">
        <v>75</v>
      </c>
      <c r="G13" t="s">
        <v>221</v>
      </c>
      <c r="H13" t="s">
        <v>141</v>
      </c>
      <c r="I13" t="s">
        <v>51</v>
      </c>
      <c r="J13">
        <v>115</v>
      </c>
      <c r="K13" t="s">
        <v>950</v>
      </c>
      <c r="L13" t="s">
        <v>951</v>
      </c>
    </row>
    <row r="14" spans="1:12" ht="14.5" x14ac:dyDescent="0.35">
      <c r="A14" t="s">
        <v>891</v>
      </c>
      <c r="B14" t="s">
        <v>227</v>
      </c>
      <c r="C14">
        <v>17</v>
      </c>
      <c r="D14" t="s">
        <v>27</v>
      </c>
      <c r="E14" t="s">
        <v>28</v>
      </c>
      <c r="F14">
        <v>45</v>
      </c>
      <c r="G14" t="s">
        <v>107</v>
      </c>
      <c r="H14" t="s">
        <v>116</v>
      </c>
      <c r="I14" t="s">
        <v>76</v>
      </c>
      <c r="J14">
        <v>108</v>
      </c>
      <c r="K14" t="s">
        <v>912</v>
      </c>
      <c r="L14" t="s">
        <v>913</v>
      </c>
    </row>
    <row r="15" spans="1:12" ht="14.5" x14ac:dyDescent="0.35">
      <c r="A15" t="s">
        <v>891</v>
      </c>
      <c r="B15" t="s">
        <v>227</v>
      </c>
      <c r="C15">
        <v>17</v>
      </c>
      <c r="D15" t="s">
        <v>428</v>
      </c>
      <c r="E15" t="s">
        <v>79</v>
      </c>
      <c r="F15">
        <v>45</v>
      </c>
      <c r="G15" t="s">
        <v>998</v>
      </c>
      <c r="H15" t="s">
        <v>134</v>
      </c>
      <c r="I15" t="s">
        <v>37</v>
      </c>
      <c r="J15">
        <v>123</v>
      </c>
      <c r="K15" t="s">
        <v>999</v>
      </c>
      <c r="L15" t="s">
        <v>73</v>
      </c>
    </row>
    <row r="16" spans="1:12" ht="14.5" hidden="1" x14ac:dyDescent="0.35">
      <c r="A16" t="s">
        <v>1008</v>
      </c>
      <c r="B16">
        <v>30</v>
      </c>
      <c r="C16">
        <v>26</v>
      </c>
      <c r="D16" t="s">
        <v>27</v>
      </c>
      <c r="E16" t="s">
        <v>132</v>
      </c>
      <c r="F16">
        <v>12</v>
      </c>
      <c r="G16" t="s">
        <v>107</v>
      </c>
      <c r="H16" t="s">
        <v>134</v>
      </c>
      <c r="I16" t="s">
        <v>37</v>
      </c>
      <c r="J16">
        <v>129</v>
      </c>
      <c r="K16" t="s">
        <v>135</v>
      </c>
      <c r="L16" t="s">
        <v>136</v>
      </c>
    </row>
    <row r="17" spans="1:12" ht="14.5" x14ac:dyDescent="0.35">
      <c r="A17" t="s">
        <v>1005</v>
      </c>
      <c r="B17">
        <v>13</v>
      </c>
      <c r="C17">
        <v>13</v>
      </c>
      <c r="D17" t="s">
        <v>428</v>
      </c>
      <c r="E17" t="s">
        <v>79</v>
      </c>
      <c r="F17">
        <v>60</v>
      </c>
      <c r="G17" t="s">
        <v>221</v>
      </c>
      <c r="H17" t="s">
        <v>141</v>
      </c>
      <c r="I17" t="s">
        <v>37</v>
      </c>
      <c r="J17">
        <v>5</v>
      </c>
      <c r="K17" t="s">
        <v>82</v>
      </c>
      <c r="L17" t="s">
        <v>83</v>
      </c>
    </row>
    <row r="18" spans="1:12" ht="14.5" x14ac:dyDescent="0.35">
      <c r="A18" t="s">
        <v>1005</v>
      </c>
      <c r="B18">
        <v>21</v>
      </c>
      <c r="C18">
        <v>11</v>
      </c>
      <c r="D18" t="s">
        <v>428</v>
      </c>
      <c r="E18" t="s">
        <v>28</v>
      </c>
      <c r="F18">
        <v>70</v>
      </c>
      <c r="G18" t="s">
        <v>221</v>
      </c>
      <c r="H18" t="s">
        <v>71</v>
      </c>
      <c r="I18" t="s">
        <v>51</v>
      </c>
      <c r="J18">
        <v>2</v>
      </c>
      <c r="K18" t="s">
        <v>43</v>
      </c>
      <c r="L18" t="s">
        <v>44</v>
      </c>
    </row>
    <row r="19" spans="1:12" ht="14.5" hidden="1" x14ac:dyDescent="0.35">
      <c r="A19" t="s">
        <v>139</v>
      </c>
      <c r="B19">
        <v>38</v>
      </c>
      <c r="C19">
        <v>16</v>
      </c>
      <c r="D19" t="s">
        <v>474</v>
      </c>
      <c r="E19" t="s">
        <v>28</v>
      </c>
      <c r="F19">
        <v>110</v>
      </c>
      <c r="G19" t="s">
        <v>115</v>
      </c>
      <c r="H19" t="s">
        <v>116</v>
      </c>
      <c r="I19" t="s">
        <v>227</v>
      </c>
      <c r="J19">
        <v>9</v>
      </c>
      <c r="K19" t="s">
        <v>150</v>
      </c>
      <c r="L19" t="s">
        <v>151</v>
      </c>
    </row>
    <row r="20" spans="1:12" ht="14.5" x14ac:dyDescent="0.35">
      <c r="A20" t="s">
        <v>139</v>
      </c>
      <c r="B20">
        <v>30</v>
      </c>
      <c r="C20">
        <v>11</v>
      </c>
      <c r="D20" t="s">
        <v>428</v>
      </c>
      <c r="E20" t="s">
        <v>28</v>
      </c>
      <c r="F20">
        <v>90</v>
      </c>
      <c r="G20" t="s">
        <v>221</v>
      </c>
      <c r="H20" t="s">
        <v>71</v>
      </c>
      <c r="I20" t="s">
        <v>37</v>
      </c>
      <c r="J20">
        <v>14</v>
      </c>
      <c r="K20" t="s">
        <v>191</v>
      </c>
      <c r="L20" t="s">
        <v>184</v>
      </c>
    </row>
    <row r="21" spans="1:12" ht="15.75" customHeight="1" x14ac:dyDescent="0.35">
      <c r="A21" t="s">
        <v>139</v>
      </c>
      <c r="B21">
        <v>12</v>
      </c>
      <c r="C21">
        <v>3</v>
      </c>
      <c r="D21" t="s">
        <v>27</v>
      </c>
      <c r="E21" t="s">
        <v>28</v>
      </c>
      <c r="F21">
        <v>50</v>
      </c>
      <c r="G21" t="s">
        <v>221</v>
      </c>
      <c r="H21" t="s">
        <v>141</v>
      </c>
      <c r="I21" t="s">
        <v>69</v>
      </c>
      <c r="J21">
        <v>11</v>
      </c>
      <c r="K21" t="s">
        <v>169</v>
      </c>
      <c r="L21" t="s">
        <v>118</v>
      </c>
    </row>
    <row r="22" spans="1:12" ht="15.75" hidden="1" customHeight="1" x14ac:dyDescent="0.35">
      <c r="A22" t="s">
        <v>139</v>
      </c>
      <c r="B22">
        <v>33</v>
      </c>
      <c r="C22">
        <v>11</v>
      </c>
      <c r="D22" t="s">
        <v>474</v>
      </c>
      <c r="E22" t="s">
        <v>28</v>
      </c>
      <c r="F22">
        <v>130</v>
      </c>
      <c r="G22" t="s">
        <v>115</v>
      </c>
      <c r="H22" t="s">
        <v>71</v>
      </c>
      <c r="I22" t="s">
        <v>37</v>
      </c>
      <c r="J22">
        <v>12</v>
      </c>
      <c r="K22" t="s">
        <v>176</v>
      </c>
      <c r="L22" t="s">
        <v>177</v>
      </c>
    </row>
    <row r="23" spans="1:12" ht="15.75" customHeight="1" x14ac:dyDescent="0.35">
      <c r="A23" t="s">
        <v>139</v>
      </c>
      <c r="B23">
        <v>30</v>
      </c>
      <c r="C23">
        <v>13</v>
      </c>
      <c r="D23" t="s">
        <v>428</v>
      </c>
      <c r="E23" t="s">
        <v>28</v>
      </c>
      <c r="F23">
        <v>50</v>
      </c>
      <c r="G23" t="s">
        <v>115</v>
      </c>
      <c r="H23" t="s">
        <v>71</v>
      </c>
      <c r="I23" t="s">
        <v>51</v>
      </c>
      <c r="J23">
        <v>17</v>
      </c>
      <c r="K23" t="s">
        <v>272</v>
      </c>
      <c r="L23" t="s">
        <v>136</v>
      </c>
    </row>
    <row r="24" spans="1:12" ht="15.75" hidden="1" customHeight="1" x14ac:dyDescent="0.35">
      <c r="A24" t="s">
        <v>1005</v>
      </c>
      <c r="B24">
        <v>15</v>
      </c>
      <c r="C24">
        <v>10</v>
      </c>
      <c r="D24" t="s">
        <v>428</v>
      </c>
      <c r="E24" t="s">
        <v>28</v>
      </c>
      <c r="F24">
        <v>4</v>
      </c>
      <c r="G24" t="s">
        <v>277</v>
      </c>
      <c r="H24" t="s">
        <v>71</v>
      </c>
      <c r="I24" t="s">
        <v>37</v>
      </c>
      <c r="J24">
        <v>46</v>
      </c>
      <c r="K24" t="s">
        <v>508</v>
      </c>
      <c r="L24" t="s">
        <v>509</v>
      </c>
    </row>
    <row r="25" spans="1:12" ht="15.75" hidden="1" customHeight="1" x14ac:dyDescent="0.35">
      <c r="A25" t="s">
        <v>139</v>
      </c>
      <c r="B25">
        <v>30</v>
      </c>
      <c r="C25">
        <v>11</v>
      </c>
      <c r="D25" t="s">
        <v>474</v>
      </c>
      <c r="E25" t="s">
        <v>475</v>
      </c>
      <c r="F25">
        <v>85</v>
      </c>
      <c r="G25" t="s">
        <v>221</v>
      </c>
      <c r="H25" t="s">
        <v>141</v>
      </c>
      <c r="I25" t="s">
        <v>37</v>
      </c>
      <c r="J25">
        <v>15</v>
      </c>
      <c r="K25" t="s">
        <v>200</v>
      </c>
      <c r="L25" t="s">
        <v>177</v>
      </c>
    </row>
    <row r="26" spans="1:12" ht="15.75" customHeight="1" x14ac:dyDescent="0.35">
      <c r="A26" t="s">
        <v>139</v>
      </c>
      <c r="B26">
        <v>48</v>
      </c>
      <c r="C26">
        <v>12</v>
      </c>
      <c r="D26" t="s">
        <v>428</v>
      </c>
      <c r="E26" t="s">
        <v>28</v>
      </c>
      <c r="F26">
        <v>70</v>
      </c>
      <c r="G26" t="s">
        <v>115</v>
      </c>
      <c r="H26" t="s">
        <v>116</v>
      </c>
      <c r="I26" t="s">
        <v>51</v>
      </c>
      <c r="J26">
        <v>52</v>
      </c>
      <c r="K26" t="s">
        <v>556</v>
      </c>
      <c r="L26" t="s">
        <v>55</v>
      </c>
    </row>
    <row r="27" spans="1:12" ht="15.75" customHeight="1" x14ac:dyDescent="0.35">
      <c r="A27" t="s">
        <v>139</v>
      </c>
      <c r="B27">
        <v>30</v>
      </c>
      <c r="C27">
        <v>2</v>
      </c>
      <c r="D27" t="s">
        <v>428</v>
      </c>
      <c r="E27" t="s">
        <v>429</v>
      </c>
      <c r="F27">
        <v>90</v>
      </c>
      <c r="G27" t="s">
        <v>221</v>
      </c>
      <c r="H27" t="s">
        <v>71</v>
      </c>
      <c r="I27" t="s">
        <v>51</v>
      </c>
      <c r="J27">
        <v>7</v>
      </c>
      <c r="K27" t="s">
        <v>102</v>
      </c>
      <c r="L27" t="s">
        <v>63</v>
      </c>
    </row>
    <row r="28" spans="1:12" ht="15.75" customHeight="1" x14ac:dyDescent="0.35">
      <c r="A28" t="s">
        <v>139</v>
      </c>
      <c r="B28">
        <v>25</v>
      </c>
      <c r="C28">
        <v>17</v>
      </c>
      <c r="D28" t="s">
        <v>428</v>
      </c>
      <c r="E28" t="s">
        <v>429</v>
      </c>
      <c r="F28">
        <v>70</v>
      </c>
      <c r="G28" t="s">
        <v>1010</v>
      </c>
      <c r="H28" t="s">
        <v>71</v>
      </c>
      <c r="I28" t="s">
        <v>51</v>
      </c>
      <c r="J28">
        <v>10</v>
      </c>
      <c r="K28" t="s">
        <v>157</v>
      </c>
      <c r="L28" t="s">
        <v>158</v>
      </c>
    </row>
    <row r="29" spans="1:12" ht="15.75" hidden="1" customHeight="1" x14ac:dyDescent="0.35">
      <c r="A29" t="s">
        <v>1008</v>
      </c>
      <c r="B29">
        <v>20</v>
      </c>
      <c r="C29">
        <v>10</v>
      </c>
      <c r="D29" t="s">
        <v>428</v>
      </c>
      <c r="E29" t="s">
        <v>429</v>
      </c>
      <c r="F29">
        <v>150</v>
      </c>
      <c r="G29" t="s">
        <v>115</v>
      </c>
      <c r="H29" t="s">
        <v>71</v>
      </c>
      <c r="I29" t="s">
        <v>37</v>
      </c>
      <c r="J29">
        <v>131</v>
      </c>
      <c r="K29" t="s">
        <v>430</v>
      </c>
      <c r="L29" t="s">
        <v>431</v>
      </c>
    </row>
    <row r="30" spans="1:12" ht="15.75" hidden="1" customHeight="1" x14ac:dyDescent="0.35">
      <c r="A30" t="s">
        <v>1008</v>
      </c>
      <c r="B30">
        <v>15</v>
      </c>
      <c r="C30">
        <v>15</v>
      </c>
      <c r="D30" t="s">
        <v>243</v>
      </c>
      <c r="E30" t="s">
        <v>28</v>
      </c>
      <c r="F30">
        <v>2</v>
      </c>
      <c r="G30" t="s">
        <v>245</v>
      </c>
      <c r="H30" t="s">
        <v>141</v>
      </c>
      <c r="I30" t="s">
        <v>37</v>
      </c>
      <c r="J30">
        <v>130</v>
      </c>
      <c r="K30" t="s">
        <v>246</v>
      </c>
      <c r="L30" t="s">
        <v>247</v>
      </c>
    </row>
    <row r="31" spans="1:12" ht="15.75" customHeight="1" x14ac:dyDescent="0.35">
      <c r="A31" t="s">
        <v>1008</v>
      </c>
      <c r="B31">
        <v>26</v>
      </c>
      <c r="C31">
        <v>15</v>
      </c>
      <c r="D31" t="s">
        <v>27</v>
      </c>
      <c r="E31" t="s">
        <v>28</v>
      </c>
      <c r="F31">
        <v>50</v>
      </c>
      <c r="G31" t="s">
        <v>254</v>
      </c>
      <c r="H31" t="s">
        <v>71</v>
      </c>
      <c r="I31" t="s">
        <v>69</v>
      </c>
      <c r="J31">
        <v>144</v>
      </c>
      <c r="K31" t="s">
        <v>255</v>
      </c>
      <c r="L31" t="s">
        <v>223</v>
      </c>
    </row>
    <row r="32" spans="1:12" ht="15.75" hidden="1" customHeight="1" x14ac:dyDescent="0.35">
      <c r="A32" t="s">
        <v>139</v>
      </c>
      <c r="B32">
        <v>29</v>
      </c>
      <c r="C32">
        <v>21</v>
      </c>
      <c r="D32" t="s">
        <v>474</v>
      </c>
      <c r="E32" t="s">
        <v>28</v>
      </c>
      <c r="F32">
        <v>260</v>
      </c>
      <c r="G32" t="s">
        <v>260</v>
      </c>
      <c r="H32" t="s">
        <v>71</v>
      </c>
      <c r="I32" t="s">
        <v>37</v>
      </c>
      <c r="J32">
        <v>102</v>
      </c>
      <c r="K32" t="s">
        <v>261</v>
      </c>
      <c r="L32" t="s">
        <v>262</v>
      </c>
    </row>
    <row r="33" spans="1:12" ht="15.75" customHeight="1" x14ac:dyDescent="0.35">
      <c r="A33" t="s">
        <v>1005</v>
      </c>
      <c r="B33">
        <v>13</v>
      </c>
      <c r="C33">
        <v>4</v>
      </c>
      <c r="D33" t="s">
        <v>428</v>
      </c>
      <c r="E33" t="s">
        <v>429</v>
      </c>
      <c r="F33">
        <v>45</v>
      </c>
      <c r="G33" t="s">
        <v>1011</v>
      </c>
      <c r="H33" t="s">
        <v>141</v>
      </c>
      <c r="I33" t="s">
        <v>51</v>
      </c>
      <c r="J33">
        <v>23</v>
      </c>
      <c r="K33" t="s">
        <v>317</v>
      </c>
      <c r="L33" t="s">
        <v>318</v>
      </c>
    </row>
    <row r="34" spans="1:12" ht="15.75" customHeight="1" x14ac:dyDescent="0.35">
      <c r="A34" t="s">
        <v>1008</v>
      </c>
      <c r="B34">
        <v>39</v>
      </c>
      <c r="C34">
        <v>3</v>
      </c>
      <c r="D34" t="s">
        <v>90</v>
      </c>
      <c r="E34" t="s">
        <v>214</v>
      </c>
      <c r="F34">
        <v>80</v>
      </c>
      <c r="G34" t="s">
        <v>215</v>
      </c>
      <c r="H34" t="s">
        <v>71</v>
      </c>
      <c r="I34" t="s">
        <v>37</v>
      </c>
      <c r="J34">
        <v>137</v>
      </c>
      <c r="K34" t="s">
        <v>216</v>
      </c>
      <c r="L34" t="s">
        <v>217</v>
      </c>
    </row>
    <row r="35" spans="1:12" ht="15.75" hidden="1" customHeight="1" x14ac:dyDescent="0.35">
      <c r="A35" t="s">
        <v>139</v>
      </c>
      <c r="B35">
        <v>20</v>
      </c>
      <c r="C35">
        <v>13</v>
      </c>
      <c r="D35" t="s">
        <v>474</v>
      </c>
      <c r="E35" t="s">
        <v>28</v>
      </c>
      <c r="F35">
        <v>60</v>
      </c>
      <c r="G35" t="s">
        <v>277</v>
      </c>
      <c r="H35" t="s">
        <v>71</v>
      </c>
      <c r="I35" t="s">
        <v>69</v>
      </c>
      <c r="J35">
        <v>18</v>
      </c>
      <c r="K35" t="s">
        <v>278</v>
      </c>
      <c r="L35" t="s">
        <v>279</v>
      </c>
    </row>
    <row r="36" spans="1:12" ht="15.75" customHeight="1" x14ac:dyDescent="0.35">
      <c r="A36" t="s">
        <v>139</v>
      </c>
      <c r="B36">
        <v>39</v>
      </c>
      <c r="C36">
        <v>10</v>
      </c>
      <c r="D36" t="s">
        <v>90</v>
      </c>
      <c r="E36" t="s">
        <v>214</v>
      </c>
      <c r="F36">
        <v>70</v>
      </c>
      <c r="G36" t="s">
        <v>221</v>
      </c>
      <c r="H36" t="s">
        <v>71</v>
      </c>
      <c r="I36" t="s">
        <v>227</v>
      </c>
      <c r="J36">
        <v>103</v>
      </c>
      <c r="K36" t="s">
        <v>289</v>
      </c>
      <c r="L36" t="s">
        <v>290</v>
      </c>
    </row>
    <row r="37" spans="1:12" ht="15.75" hidden="1" customHeight="1" x14ac:dyDescent="0.35">
      <c r="A37" t="s">
        <v>1012</v>
      </c>
      <c r="B37">
        <v>28</v>
      </c>
      <c r="C37">
        <v>13</v>
      </c>
      <c r="D37" t="s">
        <v>90</v>
      </c>
      <c r="E37" t="s">
        <v>214</v>
      </c>
      <c r="F37">
        <v>340</v>
      </c>
      <c r="G37" t="s">
        <v>221</v>
      </c>
      <c r="H37" t="s">
        <v>71</v>
      </c>
      <c r="I37" t="s">
        <v>37</v>
      </c>
      <c r="J37">
        <v>145</v>
      </c>
      <c r="K37" t="s">
        <v>528</v>
      </c>
      <c r="L37" t="s">
        <v>529</v>
      </c>
    </row>
    <row r="38" spans="1:12" ht="15.75" customHeight="1" x14ac:dyDescent="0.35">
      <c r="A38" t="s">
        <v>1005</v>
      </c>
      <c r="B38">
        <v>8</v>
      </c>
      <c r="C38">
        <v>4</v>
      </c>
      <c r="D38" t="s">
        <v>90</v>
      </c>
      <c r="E38" t="s">
        <v>214</v>
      </c>
      <c r="F38">
        <v>50</v>
      </c>
      <c r="G38" t="s">
        <v>221</v>
      </c>
      <c r="H38" t="s">
        <v>71</v>
      </c>
      <c r="I38" t="s">
        <v>227</v>
      </c>
      <c r="J38">
        <v>86</v>
      </c>
      <c r="K38" t="s">
        <v>814</v>
      </c>
    </row>
    <row r="39" spans="1:12" ht="15.75" customHeight="1" x14ac:dyDescent="0.35">
      <c r="A39" t="s">
        <v>1008</v>
      </c>
      <c r="B39">
        <v>20</v>
      </c>
      <c r="C39">
        <v>11</v>
      </c>
      <c r="D39" t="s">
        <v>27</v>
      </c>
      <c r="E39" t="s">
        <v>28</v>
      </c>
      <c r="F39">
        <v>35</v>
      </c>
      <c r="G39" t="s">
        <v>221</v>
      </c>
      <c r="H39" t="s">
        <v>141</v>
      </c>
      <c r="I39" t="s">
        <v>76</v>
      </c>
      <c r="J39">
        <v>136</v>
      </c>
      <c r="K39" t="s">
        <v>297</v>
      </c>
      <c r="L39" t="s">
        <v>293</v>
      </c>
    </row>
    <row r="40" spans="1:12" ht="15.75" customHeight="1" x14ac:dyDescent="0.35">
      <c r="A40" t="s">
        <v>139</v>
      </c>
      <c r="B40">
        <v>25</v>
      </c>
      <c r="C40">
        <v>12</v>
      </c>
      <c r="D40" t="s">
        <v>27</v>
      </c>
      <c r="E40" t="s">
        <v>28</v>
      </c>
      <c r="F40">
        <v>35</v>
      </c>
      <c r="G40" t="s">
        <v>928</v>
      </c>
      <c r="H40" t="s">
        <v>71</v>
      </c>
      <c r="I40" t="s">
        <v>69</v>
      </c>
      <c r="J40">
        <v>21</v>
      </c>
      <c r="K40" t="s">
        <v>302</v>
      </c>
      <c r="L40" t="s">
        <v>303</v>
      </c>
    </row>
    <row r="41" spans="1:12" ht="15.75" customHeight="1" x14ac:dyDescent="0.35">
      <c r="A41" t="s">
        <v>1005</v>
      </c>
      <c r="B41">
        <v>8</v>
      </c>
      <c r="C41">
        <v>8</v>
      </c>
      <c r="D41" t="s">
        <v>90</v>
      </c>
      <c r="E41" t="s">
        <v>214</v>
      </c>
      <c r="F41">
        <v>50</v>
      </c>
      <c r="G41" t="s">
        <v>107</v>
      </c>
      <c r="H41" t="s">
        <v>1013</v>
      </c>
      <c r="I41" t="s">
        <v>51</v>
      </c>
      <c r="J41">
        <v>29</v>
      </c>
      <c r="K41" t="s">
        <v>372</v>
      </c>
      <c r="L41" t="s">
        <v>373</v>
      </c>
    </row>
    <row r="42" spans="1:12" ht="15.75" customHeight="1" x14ac:dyDescent="0.35">
      <c r="A42" t="s">
        <v>139</v>
      </c>
      <c r="B42">
        <v>7</v>
      </c>
      <c r="C42">
        <v>7</v>
      </c>
      <c r="D42" t="s">
        <v>90</v>
      </c>
      <c r="E42" t="s">
        <v>214</v>
      </c>
      <c r="F42">
        <v>60</v>
      </c>
      <c r="G42" t="s">
        <v>254</v>
      </c>
      <c r="H42" t="s">
        <v>134</v>
      </c>
      <c r="I42" t="s">
        <v>37</v>
      </c>
      <c r="J42">
        <v>19</v>
      </c>
      <c r="K42" t="s">
        <v>285</v>
      </c>
      <c r="L42" t="s">
        <v>208</v>
      </c>
    </row>
    <row r="43" spans="1:12" ht="15.75" customHeight="1" x14ac:dyDescent="0.35">
      <c r="A43" t="s">
        <v>891</v>
      </c>
      <c r="B43" t="s">
        <v>227</v>
      </c>
      <c r="C43">
        <v>7</v>
      </c>
      <c r="D43" t="s">
        <v>90</v>
      </c>
      <c r="E43" t="s">
        <v>214</v>
      </c>
      <c r="F43">
        <v>40</v>
      </c>
      <c r="G43" t="s">
        <v>221</v>
      </c>
      <c r="H43" t="s">
        <v>134</v>
      </c>
      <c r="I43" t="s">
        <v>51</v>
      </c>
      <c r="J43">
        <v>110</v>
      </c>
      <c r="K43" t="s">
        <v>922</v>
      </c>
      <c r="L43" t="s">
        <v>923</v>
      </c>
    </row>
    <row r="44" spans="1:12" ht="15.75" customHeight="1" x14ac:dyDescent="0.35">
      <c r="A44" t="s">
        <v>139</v>
      </c>
      <c r="B44">
        <v>41</v>
      </c>
      <c r="C44">
        <v>7</v>
      </c>
      <c r="D44" t="s">
        <v>90</v>
      </c>
      <c r="E44" t="s">
        <v>214</v>
      </c>
      <c r="F44">
        <v>70</v>
      </c>
      <c r="G44" t="s">
        <v>1006</v>
      </c>
      <c r="H44" t="s">
        <v>134</v>
      </c>
      <c r="I44" t="s">
        <v>51</v>
      </c>
      <c r="J44">
        <v>40</v>
      </c>
      <c r="K44" t="s">
        <v>455</v>
      </c>
      <c r="L44" t="s">
        <v>456</v>
      </c>
    </row>
    <row r="45" spans="1:12" ht="15.75" customHeight="1" x14ac:dyDescent="0.35">
      <c r="A45" t="s">
        <v>1005</v>
      </c>
      <c r="B45">
        <v>10</v>
      </c>
      <c r="C45">
        <v>3</v>
      </c>
      <c r="D45" t="s">
        <v>90</v>
      </c>
      <c r="E45" t="s">
        <v>214</v>
      </c>
      <c r="F45">
        <v>90</v>
      </c>
      <c r="G45" t="s">
        <v>1014</v>
      </c>
      <c r="H45" t="s">
        <v>134</v>
      </c>
      <c r="I45" t="s">
        <v>51</v>
      </c>
      <c r="J45">
        <v>78</v>
      </c>
      <c r="K45" t="s">
        <v>748</v>
      </c>
      <c r="L45" t="s">
        <v>749</v>
      </c>
    </row>
    <row r="46" spans="1:12" ht="15.75" customHeight="1" x14ac:dyDescent="0.35">
      <c r="A46" t="s">
        <v>139</v>
      </c>
      <c r="B46">
        <v>37</v>
      </c>
      <c r="C46">
        <v>12</v>
      </c>
      <c r="D46" t="s">
        <v>90</v>
      </c>
      <c r="E46" t="s">
        <v>214</v>
      </c>
      <c r="F46">
        <v>70</v>
      </c>
      <c r="G46" t="s">
        <v>107</v>
      </c>
      <c r="H46" t="s">
        <v>141</v>
      </c>
      <c r="I46" t="s">
        <v>51</v>
      </c>
      <c r="J46">
        <v>22</v>
      </c>
      <c r="K46" t="s">
        <v>307</v>
      </c>
      <c r="L46" t="s">
        <v>151</v>
      </c>
    </row>
    <row r="47" spans="1:12" ht="15.75" customHeight="1" x14ac:dyDescent="0.35">
      <c r="A47" t="s">
        <v>139</v>
      </c>
      <c r="B47">
        <v>27</v>
      </c>
      <c r="C47">
        <v>12</v>
      </c>
      <c r="D47" t="s">
        <v>90</v>
      </c>
      <c r="E47" t="s">
        <v>214</v>
      </c>
      <c r="F47">
        <v>110</v>
      </c>
      <c r="G47" t="s">
        <v>115</v>
      </c>
      <c r="H47" t="s">
        <v>141</v>
      </c>
      <c r="I47" t="s">
        <v>37</v>
      </c>
      <c r="J47">
        <v>56</v>
      </c>
      <c r="K47" t="s">
        <v>583</v>
      </c>
      <c r="L47" t="s">
        <v>73</v>
      </c>
    </row>
    <row r="48" spans="1:12" ht="15.75" customHeight="1" x14ac:dyDescent="0.35">
      <c r="A48" t="s">
        <v>1005</v>
      </c>
      <c r="B48">
        <v>11</v>
      </c>
      <c r="C48">
        <v>7</v>
      </c>
      <c r="D48" t="s">
        <v>90</v>
      </c>
      <c r="E48" t="s">
        <v>214</v>
      </c>
      <c r="F48">
        <v>40</v>
      </c>
      <c r="G48" t="s">
        <v>221</v>
      </c>
      <c r="H48" t="s">
        <v>141</v>
      </c>
      <c r="I48" t="s">
        <v>37</v>
      </c>
      <c r="J48">
        <v>66</v>
      </c>
      <c r="K48" t="s">
        <v>666</v>
      </c>
      <c r="L48" t="s">
        <v>667</v>
      </c>
    </row>
    <row r="49" spans="1:12" ht="15.75" customHeight="1" x14ac:dyDescent="0.35">
      <c r="A49" t="s">
        <v>139</v>
      </c>
      <c r="B49">
        <v>16</v>
      </c>
      <c r="C49">
        <v>16</v>
      </c>
      <c r="D49" t="s">
        <v>90</v>
      </c>
      <c r="E49" t="s">
        <v>214</v>
      </c>
      <c r="F49">
        <v>120</v>
      </c>
      <c r="G49" t="s">
        <v>1010</v>
      </c>
      <c r="H49" t="s">
        <v>141</v>
      </c>
      <c r="I49" t="s">
        <v>37</v>
      </c>
      <c r="J49">
        <v>97</v>
      </c>
      <c r="K49" t="s">
        <v>861</v>
      </c>
      <c r="L49" t="s">
        <v>136</v>
      </c>
    </row>
    <row r="50" spans="1:12" ht="15.75" customHeight="1" x14ac:dyDescent="0.35">
      <c r="A50" t="s">
        <v>1005</v>
      </c>
      <c r="B50">
        <v>22</v>
      </c>
      <c r="C50">
        <v>3</v>
      </c>
      <c r="D50" t="s">
        <v>90</v>
      </c>
      <c r="E50" t="s">
        <v>28</v>
      </c>
      <c r="F50">
        <v>120</v>
      </c>
      <c r="G50" t="s">
        <v>1010</v>
      </c>
      <c r="H50" t="s">
        <v>71</v>
      </c>
      <c r="I50" t="s">
        <v>51</v>
      </c>
      <c r="J50">
        <v>24</v>
      </c>
      <c r="K50" t="s">
        <v>326</v>
      </c>
      <c r="L50" t="s">
        <v>327</v>
      </c>
    </row>
    <row r="51" spans="1:12" ht="15.75" customHeight="1" x14ac:dyDescent="0.35">
      <c r="A51" t="s">
        <v>1005</v>
      </c>
      <c r="B51">
        <v>21</v>
      </c>
      <c r="C51">
        <v>12</v>
      </c>
      <c r="D51" t="s">
        <v>90</v>
      </c>
      <c r="E51" t="s">
        <v>28</v>
      </c>
      <c r="F51">
        <v>85</v>
      </c>
      <c r="G51" t="s">
        <v>115</v>
      </c>
      <c r="H51" t="s">
        <v>71</v>
      </c>
      <c r="I51" t="s">
        <v>37</v>
      </c>
      <c r="J51">
        <v>27</v>
      </c>
      <c r="K51" t="s">
        <v>350</v>
      </c>
      <c r="L51" t="s">
        <v>351</v>
      </c>
    </row>
    <row r="52" spans="1:12" ht="15.75" customHeight="1" x14ac:dyDescent="0.35">
      <c r="A52" t="s">
        <v>139</v>
      </c>
      <c r="B52">
        <v>17</v>
      </c>
      <c r="C52">
        <v>13</v>
      </c>
      <c r="D52" t="s">
        <v>90</v>
      </c>
      <c r="E52" t="s">
        <v>214</v>
      </c>
      <c r="F52">
        <v>36</v>
      </c>
      <c r="G52" t="s">
        <v>277</v>
      </c>
      <c r="H52" t="s">
        <v>71</v>
      </c>
      <c r="I52" t="s">
        <v>69</v>
      </c>
      <c r="J52">
        <v>31</v>
      </c>
      <c r="K52" t="s">
        <v>393</v>
      </c>
      <c r="L52" t="s">
        <v>394</v>
      </c>
    </row>
    <row r="53" spans="1:12" ht="15.75" hidden="1" customHeight="1" x14ac:dyDescent="0.35">
      <c r="A53" t="s">
        <v>139</v>
      </c>
      <c r="B53">
        <v>15</v>
      </c>
      <c r="C53">
        <v>7</v>
      </c>
      <c r="D53" t="s">
        <v>90</v>
      </c>
      <c r="E53" t="s">
        <v>28</v>
      </c>
      <c r="F53">
        <v>160</v>
      </c>
      <c r="G53" t="s">
        <v>221</v>
      </c>
      <c r="H53" t="s">
        <v>71</v>
      </c>
      <c r="I53" t="s">
        <v>51</v>
      </c>
      <c r="J53">
        <v>28</v>
      </c>
      <c r="K53" t="s">
        <v>365</v>
      </c>
      <c r="L53" t="s">
        <v>366</v>
      </c>
    </row>
    <row r="54" spans="1:12" ht="15.75" customHeight="1" x14ac:dyDescent="0.35">
      <c r="A54" t="s">
        <v>139</v>
      </c>
      <c r="B54">
        <v>35</v>
      </c>
      <c r="C54">
        <v>23</v>
      </c>
      <c r="D54" t="s">
        <v>27</v>
      </c>
      <c r="E54" t="s">
        <v>28</v>
      </c>
      <c r="F54">
        <v>40</v>
      </c>
      <c r="G54" t="s">
        <v>221</v>
      </c>
      <c r="H54" t="s">
        <v>71</v>
      </c>
      <c r="I54" t="s">
        <v>69</v>
      </c>
      <c r="J54">
        <v>33</v>
      </c>
      <c r="K54" t="s">
        <v>405</v>
      </c>
      <c r="L54" t="s">
        <v>406</v>
      </c>
    </row>
    <row r="55" spans="1:12" ht="15.75" customHeight="1" x14ac:dyDescent="0.35">
      <c r="A55" t="s">
        <v>139</v>
      </c>
      <c r="B55">
        <v>35</v>
      </c>
      <c r="C55">
        <v>5</v>
      </c>
      <c r="D55" t="s">
        <v>90</v>
      </c>
      <c r="E55" t="s">
        <v>28</v>
      </c>
      <c r="F55">
        <v>65</v>
      </c>
      <c r="G55" t="s">
        <v>107</v>
      </c>
      <c r="H55" t="s">
        <v>71</v>
      </c>
      <c r="I55" t="s">
        <v>37</v>
      </c>
      <c r="J55">
        <v>30</v>
      </c>
      <c r="K55" t="s">
        <v>386</v>
      </c>
      <c r="L55" t="s">
        <v>32</v>
      </c>
    </row>
    <row r="56" spans="1:12" ht="15.75" customHeight="1" x14ac:dyDescent="0.35">
      <c r="A56" t="s">
        <v>139</v>
      </c>
      <c r="B56">
        <v>20</v>
      </c>
      <c r="C56">
        <v>12</v>
      </c>
      <c r="D56" t="s">
        <v>90</v>
      </c>
      <c r="E56" t="s">
        <v>28</v>
      </c>
      <c r="F56">
        <v>40</v>
      </c>
      <c r="G56" t="s">
        <v>115</v>
      </c>
      <c r="H56" t="s">
        <v>71</v>
      </c>
      <c r="I56" t="s">
        <v>227</v>
      </c>
      <c r="J56">
        <v>44</v>
      </c>
      <c r="K56" t="s">
        <v>498</v>
      </c>
      <c r="L56" t="s">
        <v>499</v>
      </c>
    </row>
    <row r="57" spans="1:12" ht="15.75" customHeight="1" x14ac:dyDescent="0.35">
      <c r="A57" t="s">
        <v>1005</v>
      </c>
      <c r="B57">
        <v>40</v>
      </c>
      <c r="C57">
        <v>2</v>
      </c>
      <c r="D57" t="s">
        <v>90</v>
      </c>
      <c r="E57" t="s">
        <v>28</v>
      </c>
      <c r="F57">
        <v>65</v>
      </c>
      <c r="G57" t="s">
        <v>107</v>
      </c>
      <c r="H57" t="s">
        <v>71</v>
      </c>
      <c r="I57" t="s">
        <v>51</v>
      </c>
      <c r="J57">
        <v>54</v>
      </c>
      <c r="K57" t="s">
        <v>568</v>
      </c>
      <c r="L57" t="s">
        <v>136</v>
      </c>
    </row>
    <row r="58" spans="1:12" ht="15.75" customHeight="1" x14ac:dyDescent="0.35">
      <c r="A58" t="s">
        <v>139</v>
      </c>
      <c r="B58">
        <v>30</v>
      </c>
      <c r="C58">
        <v>5</v>
      </c>
      <c r="D58" t="s">
        <v>27</v>
      </c>
      <c r="E58" t="s">
        <v>28</v>
      </c>
      <c r="F58">
        <v>55</v>
      </c>
      <c r="G58" t="s">
        <v>115</v>
      </c>
      <c r="H58" t="s">
        <v>71</v>
      </c>
      <c r="I58" t="s">
        <v>76</v>
      </c>
      <c r="J58">
        <v>34</v>
      </c>
      <c r="K58" t="s">
        <v>415</v>
      </c>
      <c r="L58" t="s">
        <v>416</v>
      </c>
    </row>
    <row r="59" spans="1:12" ht="15.75" customHeight="1" x14ac:dyDescent="0.35">
      <c r="A59" t="s">
        <v>139</v>
      </c>
      <c r="B59">
        <v>14</v>
      </c>
      <c r="C59">
        <v>14</v>
      </c>
      <c r="D59" t="s">
        <v>90</v>
      </c>
      <c r="E59" t="s">
        <v>28</v>
      </c>
      <c r="F59">
        <v>125</v>
      </c>
      <c r="G59" t="s">
        <v>254</v>
      </c>
      <c r="H59" t="s">
        <v>71</v>
      </c>
      <c r="I59" t="s">
        <v>37</v>
      </c>
      <c r="J59">
        <v>99</v>
      </c>
      <c r="K59" t="s">
        <v>588</v>
      </c>
      <c r="L59" t="s">
        <v>589</v>
      </c>
    </row>
    <row r="60" spans="1:12" ht="15.75" customHeight="1" x14ac:dyDescent="0.35">
      <c r="A60" t="s">
        <v>1005</v>
      </c>
      <c r="B60">
        <v>46</v>
      </c>
      <c r="C60">
        <v>14</v>
      </c>
      <c r="D60" t="s">
        <v>90</v>
      </c>
      <c r="E60" t="s">
        <v>28</v>
      </c>
      <c r="F60">
        <v>75</v>
      </c>
      <c r="G60" t="s">
        <v>221</v>
      </c>
      <c r="H60" t="s">
        <v>71</v>
      </c>
      <c r="I60" t="s">
        <v>51</v>
      </c>
      <c r="J60">
        <v>65</v>
      </c>
      <c r="K60" t="s">
        <v>658</v>
      </c>
      <c r="L60" t="s">
        <v>659</v>
      </c>
    </row>
    <row r="61" spans="1:12" ht="15.75" hidden="1" customHeight="1" x14ac:dyDescent="0.35">
      <c r="A61" t="s">
        <v>139</v>
      </c>
      <c r="B61">
        <v>40</v>
      </c>
      <c r="C61">
        <v>10</v>
      </c>
      <c r="D61" t="s">
        <v>90</v>
      </c>
      <c r="E61" t="s">
        <v>28</v>
      </c>
      <c r="F61">
        <v>210</v>
      </c>
      <c r="G61" t="s">
        <v>115</v>
      </c>
      <c r="H61" t="s">
        <v>71</v>
      </c>
      <c r="I61" t="s">
        <v>51</v>
      </c>
      <c r="J61">
        <v>67</v>
      </c>
      <c r="K61" t="s">
        <v>671</v>
      </c>
      <c r="L61" t="s">
        <v>177</v>
      </c>
    </row>
    <row r="62" spans="1:12" ht="15.75" customHeight="1" x14ac:dyDescent="0.35">
      <c r="A62" t="s">
        <v>1005</v>
      </c>
      <c r="B62">
        <v>22</v>
      </c>
      <c r="C62">
        <v>22</v>
      </c>
      <c r="D62" t="s">
        <v>90</v>
      </c>
      <c r="E62" t="s">
        <v>28</v>
      </c>
      <c r="F62">
        <v>60</v>
      </c>
      <c r="G62" t="s">
        <v>1015</v>
      </c>
      <c r="H62" t="s">
        <v>71</v>
      </c>
      <c r="I62" t="s">
        <v>37</v>
      </c>
      <c r="J62">
        <v>68</v>
      </c>
      <c r="K62" t="s">
        <v>677</v>
      </c>
      <c r="L62" t="s">
        <v>678</v>
      </c>
    </row>
    <row r="63" spans="1:12" ht="15.75" customHeight="1" x14ac:dyDescent="0.35">
      <c r="A63" t="s">
        <v>1005</v>
      </c>
      <c r="B63">
        <v>31</v>
      </c>
      <c r="C63">
        <v>3</v>
      </c>
      <c r="D63" t="s">
        <v>90</v>
      </c>
      <c r="E63" t="s">
        <v>28</v>
      </c>
      <c r="F63">
        <v>120</v>
      </c>
      <c r="G63" t="s">
        <v>115</v>
      </c>
      <c r="H63" t="s">
        <v>71</v>
      </c>
      <c r="I63" t="s">
        <v>51</v>
      </c>
      <c r="J63">
        <v>70</v>
      </c>
      <c r="K63" t="s">
        <v>695</v>
      </c>
      <c r="L63" t="s">
        <v>696</v>
      </c>
    </row>
    <row r="64" spans="1:12" ht="15.75" hidden="1" customHeight="1" x14ac:dyDescent="0.35">
      <c r="A64" t="s">
        <v>891</v>
      </c>
      <c r="B64" t="s">
        <v>227</v>
      </c>
      <c r="C64">
        <v>17</v>
      </c>
      <c r="D64" t="s">
        <v>90</v>
      </c>
      <c r="E64" t="s">
        <v>475</v>
      </c>
      <c r="F64">
        <v>180</v>
      </c>
      <c r="G64" t="s">
        <v>221</v>
      </c>
      <c r="H64" t="s">
        <v>134</v>
      </c>
      <c r="I64" t="s">
        <v>69</v>
      </c>
      <c r="J64">
        <v>113</v>
      </c>
      <c r="K64" t="s">
        <v>938</v>
      </c>
      <c r="L64" t="s">
        <v>939</v>
      </c>
    </row>
    <row r="65" spans="1:12" ht="15.75" hidden="1" customHeight="1" x14ac:dyDescent="0.35">
      <c r="A65" t="s">
        <v>891</v>
      </c>
      <c r="B65" t="s">
        <v>227</v>
      </c>
      <c r="C65">
        <v>7</v>
      </c>
      <c r="D65" t="s">
        <v>243</v>
      </c>
      <c r="E65" t="s">
        <v>28</v>
      </c>
      <c r="F65">
        <v>6</v>
      </c>
      <c r="G65" t="s">
        <v>943</v>
      </c>
      <c r="H65" t="s">
        <v>134</v>
      </c>
      <c r="I65" t="s">
        <v>51</v>
      </c>
      <c r="J65">
        <v>114</v>
      </c>
      <c r="K65" t="s">
        <v>944</v>
      </c>
      <c r="L65" t="s">
        <v>945</v>
      </c>
    </row>
    <row r="66" spans="1:12" ht="15.75" customHeight="1" x14ac:dyDescent="0.35">
      <c r="A66" t="s">
        <v>1005</v>
      </c>
      <c r="B66">
        <v>40</v>
      </c>
      <c r="C66">
        <v>11</v>
      </c>
      <c r="D66" t="s">
        <v>90</v>
      </c>
      <c r="E66" t="s">
        <v>28</v>
      </c>
      <c r="F66">
        <v>50</v>
      </c>
      <c r="G66" t="s">
        <v>1016</v>
      </c>
      <c r="H66" t="s">
        <v>71</v>
      </c>
      <c r="I66" t="s">
        <v>51</v>
      </c>
      <c r="J66">
        <v>83</v>
      </c>
      <c r="K66" t="s">
        <v>793</v>
      </c>
      <c r="L66" t="s">
        <v>794</v>
      </c>
    </row>
    <row r="67" spans="1:12" ht="15.75" hidden="1" customHeight="1" x14ac:dyDescent="0.35">
      <c r="A67" t="s">
        <v>139</v>
      </c>
      <c r="B67">
        <v>20</v>
      </c>
      <c r="C67">
        <v>7</v>
      </c>
      <c r="D67" t="s">
        <v>90</v>
      </c>
      <c r="E67" t="s">
        <v>28</v>
      </c>
      <c r="F67">
        <v>400</v>
      </c>
      <c r="G67" t="s">
        <v>221</v>
      </c>
      <c r="H67" t="s">
        <v>134</v>
      </c>
      <c r="I67" t="s">
        <v>227</v>
      </c>
      <c r="J67">
        <v>6</v>
      </c>
      <c r="K67" t="s">
        <v>93</v>
      </c>
      <c r="L67" t="s">
        <v>94</v>
      </c>
    </row>
    <row r="68" spans="1:12" ht="15.75" hidden="1" customHeight="1" x14ac:dyDescent="0.35">
      <c r="A68" t="s">
        <v>139</v>
      </c>
      <c r="B68">
        <v>12</v>
      </c>
      <c r="C68">
        <v>9</v>
      </c>
      <c r="D68" t="s">
        <v>428</v>
      </c>
      <c r="E68" t="s">
        <v>1017</v>
      </c>
      <c r="F68">
        <v>105</v>
      </c>
      <c r="G68" t="s">
        <v>70</v>
      </c>
      <c r="H68" t="s">
        <v>116</v>
      </c>
      <c r="I68" t="s">
        <v>37</v>
      </c>
      <c r="J68">
        <v>41</v>
      </c>
      <c r="K68" t="s">
        <v>463</v>
      </c>
      <c r="L68" t="s">
        <v>464</v>
      </c>
    </row>
    <row r="69" spans="1:12" ht="15.75" customHeight="1" x14ac:dyDescent="0.35">
      <c r="A69" t="s">
        <v>139</v>
      </c>
      <c r="B69">
        <v>37</v>
      </c>
      <c r="C69">
        <v>10</v>
      </c>
      <c r="D69" t="s">
        <v>27</v>
      </c>
      <c r="E69" t="s">
        <v>28</v>
      </c>
      <c r="F69">
        <v>40</v>
      </c>
      <c r="G69" t="s">
        <v>107</v>
      </c>
      <c r="H69" t="s">
        <v>71</v>
      </c>
      <c r="I69" t="s">
        <v>76</v>
      </c>
      <c r="J69">
        <v>42</v>
      </c>
      <c r="K69" t="s">
        <v>470</v>
      </c>
      <c r="L69" t="s">
        <v>351</v>
      </c>
    </row>
    <row r="70" spans="1:12" ht="15.75" hidden="1" customHeight="1" x14ac:dyDescent="0.35">
      <c r="A70" t="s">
        <v>1008</v>
      </c>
      <c r="B70">
        <v>16</v>
      </c>
      <c r="C70">
        <v>16</v>
      </c>
      <c r="D70" t="s">
        <v>474</v>
      </c>
      <c r="E70" t="s">
        <v>475</v>
      </c>
      <c r="F70">
        <v>130</v>
      </c>
      <c r="G70" t="s">
        <v>476</v>
      </c>
      <c r="H70" t="s">
        <v>71</v>
      </c>
      <c r="I70" t="s">
        <v>51</v>
      </c>
      <c r="J70">
        <v>147</v>
      </c>
      <c r="K70" t="s">
        <v>477</v>
      </c>
    </row>
    <row r="71" spans="1:12" ht="15.75" customHeight="1" x14ac:dyDescent="0.35">
      <c r="A71" t="s">
        <v>139</v>
      </c>
      <c r="B71">
        <v>4</v>
      </c>
      <c r="C71">
        <v>4</v>
      </c>
      <c r="D71" t="s">
        <v>90</v>
      </c>
      <c r="E71" t="s">
        <v>28</v>
      </c>
      <c r="F71">
        <v>80</v>
      </c>
      <c r="G71" t="s">
        <v>115</v>
      </c>
      <c r="H71" t="s">
        <v>116</v>
      </c>
      <c r="I71" t="s">
        <v>51</v>
      </c>
      <c r="J71">
        <v>104</v>
      </c>
      <c r="K71" t="s">
        <v>117</v>
      </c>
      <c r="L71" t="s">
        <v>118</v>
      </c>
    </row>
    <row r="72" spans="1:12" ht="15.75" customHeight="1" x14ac:dyDescent="0.35">
      <c r="A72" t="s">
        <v>1008</v>
      </c>
      <c r="B72">
        <v>20</v>
      </c>
      <c r="C72">
        <v>20</v>
      </c>
      <c r="D72" t="s">
        <v>27</v>
      </c>
      <c r="E72" t="s">
        <v>28</v>
      </c>
      <c r="F72">
        <v>40</v>
      </c>
      <c r="G72" t="s">
        <v>70</v>
      </c>
      <c r="H72" t="s">
        <v>134</v>
      </c>
      <c r="I72" t="s">
        <v>69</v>
      </c>
      <c r="J72">
        <v>132</v>
      </c>
      <c r="K72" t="s">
        <v>485</v>
      </c>
      <c r="L72" t="s">
        <v>231</v>
      </c>
    </row>
    <row r="73" spans="1:12" ht="15.75" customHeight="1" x14ac:dyDescent="0.35">
      <c r="A73" t="s">
        <v>139</v>
      </c>
      <c r="B73">
        <v>16</v>
      </c>
      <c r="C73">
        <v>16</v>
      </c>
      <c r="D73" t="s">
        <v>90</v>
      </c>
      <c r="E73" t="s">
        <v>28</v>
      </c>
      <c r="F73">
        <v>56</v>
      </c>
      <c r="G73" t="s">
        <v>115</v>
      </c>
      <c r="H73" t="s">
        <v>116</v>
      </c>
      <c r="I73" t="s">
        <v>227</v>
      </c>
      <c r="J73">
        <v>57</v>
      </c>
      <c r="K73" t="s">
        <v>592</v>
      </c>
      <c r="L73" t="s">
        <v>593</v>
      </c>
    </row>
    <row r="74" spans="1:12" ht="15.75" hidden="1" customHeight="1" x14ac:dyDescent="0.35">
      <c r="A74" t="s">
        <v>1005</v>
      </c>
      <c r="B74">
        <v>30</v>
      </c>
      <c r="C74">
        <v>2</v>
      </c>
      <c r="D74" t="s">
        <v>90</v>
      </c>
      <c r="E74" t="s">
        <v>28</v>
      </c>
      <c r="F74">
        <v>165</v>
      </c>
      <c r="G74" t="s">
        <v>227</v>
      </c>
      <c r="H74" t="s">
        <v>227</v>
      </c>
      <c r="I74" t="s">
        <v>227</v>
      </c>
      <c r="J74">
        <v>91</v>
      </c>
      <c r="K74" t="s">
        <v>827</v>
      </c>
    </row>
    <row r="75" spans="1:12" ht="15.75" customHeight="1" x14ac:dyDescent="0.35">
      <c r="A75" t="s">
        <v>1005</v>
      </c>
      <c r="B75">
        <v>35</v>
      </c>
      <c r="C75">
        <v>21</v>
      </c>
      <c r="D75" t="s">
        <v>90</v>
      </c>
      <c r="E75" t="s">
        <v>28</v>
      </c>
      <c r="F75">
        <v>48</v>
      </c>
      <c r="G75" t="s">
        <v>107</v>
      </c>
      <c r="H75" t="s">
        <v>141</v>
      </c>
      <c r="I75" t="s">
        <v>51</v>
      </c>
      <c r="J75">
        <v>32</v>
      </c>
      <c r="K75" t="s">
        <v>398</v>
      </c>
      <c r="L75" t="s">
        <v>118</v>
      </c>
    </row>
    <row r="76" spans="1:12" ht="15.75" hidden="1" customHeight="1" x14ac:dyDescent="0.35">
      <c r="A76" t="s">
        <v>891</v>
      </c>
      <c r="B76" t="s">
        <v>227</v>
      </c>
      <c r="C76">
        <v>7</v>
      </c>
      <c r="D76" t="s">
        <v>90</v>
      </c>
      <c r="E76" t="s">
        <v>28</v>
      </c>
      <c r="F76">
        <v>140</v>
      </c>
      <c r="G76" t="s">
        <v>115</v>
      </c>
      <c r="H76" t="s">
        <v>141</v>
      </c>
      <c r="I76" t="s">
        <v>51</v>
      </c>
      <c r="J76">
        <v>116</v>
      </c>
      <c r="K76" t="s">
        <v>955</v>
      </c>
      <c r="L76" t="s">
        <v>73</v>
      </c>
    </row>
    <row r="77" spans="1:12" ht="15.75" customHeight="1" x14ac:dyDescent="0.35">
      <c r="A77" t="s">
        <v>1008</v>
      </c>
      <c r="B77">
        <v>46</v>
      </c>
      <c r="C77">
        <v>16</v>
      </c>
      <c r="D77" t="s">
        <v>90</v>
      </c>
      <c r="E77" t="s">
        <v>28</v>
      </c>
      <c r="F77">
        <v>60</v>
      </c>
      <c r="G77" t="s">
        <v>683</v>
      </c>
      <c r="H77" t="s">
        <v>141</v>
      </c>
      <c r="I77" t="s">
        <v>37</v>
      </c>
      <c r="J77">
        <v>148</v>
      </c>
      <c r="K77" t="s">
        <v>684</v>
      </c>
      <c r="L77" t="s">
        <v>223</v>
      </c>
    </row>
    <row r="78" spans="1:12" ht="15.75" customHeight="1" x14ac:dyDescent="0.35">
      <c r="A78" t="s">
        <v>139</v>
      </c>
      <c r="B78">
        <v>38</v>
      </c>
      <c r="C78">
        <v>12</v>
      </c>
      <c r="D78" t="s">
        <v>27</v>
      </c>
      <c r="E78" t="s">
        <v>28</v>
      </c>
      <c r="F78">
        <v>40</v>
      </c>
      <c r="G78" t="s">
        <v>107</v>
      </c>
      <c r="H78" t="s">
        <v>71</v>
      </c>
      <c r="I78" t="s">
        <v>69</v>
      </c>
      <c r="J78">
        <v>48</v>
      </c>
      <c r="K78" t="s">
        <v>514</v>
      </c>
      <c r="L78" t="s">
        <v>515</v>
      </c>
    </row>
    <row r="79" spans="1:12" ht="15.75" customHeight="1" x14ac:dyDescent="0.35">
      <c r="A79" t="s">
        <v>891</v>
      </c>
      <c r="B79" t="s">
        <v>227</v>
      </c>
      <c r="C79">
        <v>17</v>
      </c>
      <c r="D79" t="s">
        <v>90</v>
      </c>
      <c r="E79" t="s">
        <v>28</v>
      </c>
      <c r="F79">
        <v>66</v>
      </c>
      <c r="G79" t="s">
        <v>115</v>
      </c>
      <c r="H79" t="s">
        <v>141</v>
      </c>
      <c r="I79" t="s">
        <v>51</v>
      </c>
      <c r="J79">
        <v>121</v>
      </c>
      <c r="K79" t="s">
        <v>985</v>
      </c>
      <c r="L79" t="s">
        <v>615</v>
      </c>
    </row>
    <row r="80" spans="1:12" ht="15.75" customHeight="1" x14ac:dyDescent="0.35">
      <c r="A80" t="s">
        <v>139</v>
      </c>
      <c r="B80">
        <v>28</v>
      </c>
      <c r="C80">
        <v>18</v>
      </c>
      <c r="D80" t="s">
        <v>27</v>
      </c>
      <c r="E80" t="s">
        <v>79</v>
      </c>
      <c r="F80">
        <v>70</v>
      </c>
      <c r="G80" t="s">
        <v>221</v>
      </c>
      <c r="H80" t="s">
        <v>71</v>
      </c>
      <c r="I80" t="s">
        <v>51</v>
      </c>
      <c r="J80">
        <v>13</v>
      </c>
      <c r="K80" t="s">
        <v>1018</v>
      </c>
      <c r="L80" t="s">
        <v>184</v>
      </c>
    </row>
    <row r="81" spans="1:12" ht="15.75" customHeight="1" x14ac:dyDescent="0.35">
      <c r="A81" t="s">
        <v>139</v>
      </c>
      <c r="B81">
        <v>30</v>
      </c>
      <c r="C81">
        <v>18</v>
      </c>
      <c r="D81" t="s">
        <v>27</v>
      </c>
      <c r="E81" t="s">
        <v>28</v>
      </c>
      <c r="F81">
        <v>60</v>
      </c>
      <c r="G81" t="s">
        <v>115</v>
      </c>
      <c r="H81" t="s">
        <v>71</v>
      </c>
      <c r="I81" t="s">
        <v>51</v>
      </c>
      <c r="J81">
        <v>3</v>
      </c>
      <c r="K81" t="s">
        <v>54</v>
      </c>
      <c r="L81" t="s">
        <v>55</v>
      </c>
    </row>
    <row r="82" spans="1:12" ht="15.75" hidden="1" customHeight="1" x14ac:dyDescent="0.35">
      <c r="A82" t="s">
        <v>891</v>
      </c>
      <c r="B82" t="s">
        <v>227</v>
      </c>
      <c r="C82">
        <f>(11+25)/2</f>
        <v>18</v>
      </c>
      <c r="D82" t="s">
        <v>27</v>
      </c>
      <c r="E82" t="s">
        <v>28</v>
      </c>
      <c r="F82">
        <v>20</v>
      </c>
      <c r="G82" t="s">
        <v>115</v>
      </c>
      <c r="H82" t="s">
        <v>71</v>
      </c>
      <c r="I82" t="s">
        <v>51</v>
      </c>
      <c r="J82">
        <v>106</v>
      </c>
      <c r="K82" t="s">
        <v>892</v>
      </c>
      <c r="L82" t="s">
        <v>151</v>
      </c>
    </row>
    <row r="83" spans="1:12" ht="15.75" customHeight="1" x14ac:dyDescent="0.35">
      <c r="A83" t="s">
        <v>139</v>
      </c>
      <c r="B83">
        <v>28</v>
      </c>
      <c r="C83">
        <v>13</v>
      </c>
      <c r="D83" t="s">
        <v>27</v>
      </c>
      <c r="E83" t="s">
        <v>79</v>
      </c>
      <c r="F83">
        <v>44</v>
      </c>
      <c r="G83" t="s">
        <v>1006</v>
      </c>
      <c r="H83" t="s">
        <v>134</v>
      </c>
      <c r="I83" t="s">
        <v>76</v>
      </c>
      <c r="J83">
        <v>50</v>
      </c>
      <c r="K83" t="s">
        <v>535</v>
      </c>
      <c r="L83" t="s">
        <v>366</v>
      </c>
    </row>
    <row r="84" spans="1:12" ht="15.75" hidden="1" customHeight="1" x14ac:dyDescent="0.35">
      <c r="A84" t="s">
        <v>1005</v>
      </c>
      <c r="B84">
        <v>20</v>
      </c>
      <c r="C84">
        <v>10</v>
      </c>
      <c r="D84" t="s">
        <v>90</v>
      </c>
      <c r="E84" t="s">
        <v>475</v>
      </c>
      <c r="F84">
        <v>180</v>
      </c>
      <c r="G84" t="s">
        <v>115</v>
      </c>
      <c r="H84" t="s">
        <v>71</v>
      </c>
      <c r="I84" t="s">
        <v>69</v>
      </c>
      <c r="J84">
        <v>51</v>
      </c>
      <c r="K84" t="s">
        <v>550</v>
      </c>
      <c r="L84" t="s">
        <v>543</v>
      </c>
    </row>
    <row r="85" spans="1:12" ht="15.75" hidden="1" customHeight="1" x14ac:dyDescent="0.35">
      <c r="A85" t="s">
        <v>139</v>
      </c>
      <c r="B85">
        <v>20</v>
      </c>
      <c r="C85">
        <v>10</v>
      </c>
      <c r="D85" t="s">
        <v>27</v>
      </c>
      <c r="E85" t="s">
        <v>28</v>
      </c>
      <c r="F85">
        <v>25</v>
      </c>
      <c r="G85" t="s">
        <v>107</v>
      </c>
      <c r="H85" t="s">
        <v>71</v>
      </c>
      <c r="I85" t="s">
        <v>51</v>
      </c>
      <c r="J85">
        <v>100</v>
      </c>
      <c r="K85" t="s">
        <v>108</v>
      </c>
      <c r="L85" t="s">
        <v>109</v>
      </c>
    </row>
    <row r="86" spans="1:12" ht="15.75" customHeight="1" x14ac:dyDescent="0.35">
      <c r="A86" t="s">
        <v>891</v>
      </c>
      <c r="B86" t="s">
        <v>227</v>
      </c>
      <c r="C86">
        <v>7</v>
      </c>
      <c r="D86" t="s">
        <v>27</v>
      </c>
      <c r="E86" t="s">
        <v>28</v>
      </c>
      <c r="F86">
        <v>50</v>
      </c>
      <c r="G86" t="s">
        <v>115</v>
      </c>
      <c r="H86" t="s">
        <v>71</v>
      </c>
      <c r="I86" t="s">
        <v>51</v>
      </c>
      <c r="J86">
        <v>109</v>
      </c>
      <c r="K86" t="s">
        <v>915</v>
      </c>
      <c r="L86" t="s">
        <v>406</v>
      </c>
    </row>
    <row r="87" spans="1:12" ht="15.75" hidden="1" customHeight="1" x14ac:dyDescent="0.35">
      <c r="A87" t="s">
        <v>139</v>
      </c>
      <c r="B87">
        <v>5</v>
      </c>
      <c r="C87">
        <v>5</v>
      </c>
      <c r="D87" t="s">
        <v>243</v>
      </c>
      <c r="E87" t="s">
        <v>28</v>
      </c>
      <c r="F87">
        <v>50</v>
      </c>
      <c r="G87" t="s">
        <v>1019</v>
      </c>
      <c r="H87" t="s">
        <v>71</v>
      </c>
      <c r="I87" t="s">
        <v>51</v>
      </c>
      <c r="J87">
        <v>53</v>
      </c>
      <c r="K87" t="s">
        <v>564</v>
      </c>
      <c r="L87" t="s">
        <v>565</v>
      </c>
    </row>
    <row r="88" spans="1:12" ht="15.75" customHeight="1" x14ac:dyDescent="0.35">
      <c r="A88" t="s">
        <v>1008</v>
      </c>
      <c r="B88">
        <v>25</v>
      </c>
      <c r="C88">
        <v>12</v>
      </c>
      <c r="D88" t="s">
        <v>27</v>
      </c>
      <c r="E88" t="s">
        <v>28</v>
      </c>
      <c r="F88">
        <v>55</v>
      </c>
      <c r="G88" t="s">
        <v>221</v>
      </c>
      <c r="H88" t="s">
        <v>71</v>
      </c>
      <c r="I88" t="s">
        <v>227</v>
      </c>
      <c r="J88">
        <v>135</v>
      </c>
      <c r="K88" t="s">
        <v>222</v>
      </c>
      <c r="L88" t="s">
        <v>223</v>
      </c>
    </row>
    <row r="89" spans="1:12" ht="15.75" customHeight="1" x14ac:dyDescent="0.35">
      <c r="A89" t="s">
        <v>139</v>
      </c>
      <c r="B89">
        <v>21</v>
      </c>
      <c r="C89">
        <v>14</v>
      </c>
      <c r="D89" t="s">
        <v>27</v>
      </c>
      <c r="E89" t="s">
        <v>28</v>
      </c>
      <c r="F89">
        <v>65</v>
      </c>
      <c r="G89" t="s">
        <v>107</v>
      </c>
      <c r="H89" t="s">
        <v>71</v>
      </c>
      <c r="I89" t="s">
        <v>51</v>
      </c>
      <c r="J89">
        <v>20</v>
      </c>
      <c r="K89" t="s">
        <v>292</v>
      </c>
      <c r="L89" t="s">
        <v>293</v>
      </c>
    </row>
    <row r="90" spans="1:12" ht="15.75" customHeight="1" x14ac:dyDescent="0.35">
      <c r="A90" t="s">
        <v>1008</v>
      </c>
      <c r="B90">
        <v>40</v>
      </c>
      <c r="C90">
        <v>4</v>
      </c>
      <c r="D90" t="s">
        <v>27</v>
      </c>
      <c r="E90" t="s">
        <v>28</v>
      </c>
      <c r="F90">
        <v>47</v>
      </c>
      <c r="G90" t="s">
        <v>107</v>
      </c>
      <c r="H90" t="s">
        <v>71</v>
      </c>
      <c r="I90" t="s">
        <v>37</v>
      </c>
      <c r="J90">
        <v>126</v>
      </c>
      <c r="K90" t="s">
        <v>380</v>
      </c>
      <c r="L90" t="s">
        <v>381</v>
      </c>
    </row>
    <row r="91" spans="1:12" ht="15.75" customHeight="1" x14ac:dyDescent="0.35">
      <c r="A91" t="s">
        <v>1008</v>
      </c>
      <c r="B91">
        <v>35</v>
      </c>
      <c r="C91">
        <v>11</v>
      </c>
      <c r="D91" t="s">
        <v>27</v>
      </c>
      <c r="E91" t="s">
        <v>28</v>
      </c>
      <c r="F91">
        <v>48</v>
      </c>
      <c r="G91" t="s">
        <v>221</v>
      </c>
      <c r="H91" t="s">
        <v>71</v>
      </c>
      <c r="I91" t="s">
        <v>69</v>
      </c>
      <c r="J91">
        <v>138</v>
      </c>
      <c r="K91" t="s">
        <v>579</v>
      </c>
      <c r="L91" t="s">
        <v>73</v>
      </c>
    </row>
    <row r="92" spans="1:12" ht="15.75" customHeight="1" x14ac:dyDescent="0.35">
      <c r="A92" t="s">
        <v>891</v>
      </c>
      <c r="B92" t="s">
        <v>227</v>
      </c>
      <c r="C92">
        <v>3</v>
      </c>
      <c r="D92" t="s">
        <v>27</v>
      </c>
      <c r="E92" t="s">
        <v>28</v>
      </c>
      <c r="F92">
        <v>59</v>
      </c>
      <c r="G92" t="s">
        <v>928</v>
      </c>
      <c r="H92" t="s">
        <v>71</v>
      </c>
      <c r="I92" t="s">
        <v>51</v>
      </c>
      <c r="J92">
        <v>111</v>
      </c>
      <c r="K92" t="s">
        <v>929</v>
      </c>
      <c r="L92" t="s">
        <v>406</v>
      </c>
    </row>
    <row r="93" spans="1:12" ht="15.75" customHeight="1" x14ac:dyDescent="0.35">
      <c r="A93" t="s">
        <v>891</v>
      </c>
      <c r="B93" t="s">
        <v>227</v>
      </c>
      <c r="C93">
        <v>3</v>
      </c>
      <c r="D93" t="s">
        <v>27</v>
      </c>
      <c r="E93" t="s">
        <v>28</v>
      </c>
      <c r="F93">
        <v>80</v>
      </c>
      <c r="G93" t="s">
        <v>115</v>
      </c>
      <c r="H93" t="s">
        <v>71</v>
      </c>
      <c r="I93" t="s">
        <v>37</v>
      </c>
      <c r="J93">
        <v>112</v>
      </c>
      <c r="K93" t="s">
        <v>934</v>
      </c>
      <c r="L93" t="s">
        <v>416</v>
      </c>
    </row>
    <row r="94" spans="1:12" ht="15.75" customHeight="1" x14ac:dyDescent="0.35">
      <c r="A94" t="s">
        <v>1008</v>
      </c>
      <c r="B94">
        <v>44</v>
      </c>
      <c r="C94">
        <v>13</v>
      </c>
      <c r="D94" t="s">
        <v>27</v>
      </c>
      <c r="E94" t="s">
        <v>28</v>
      </c>
      <c r="F94">
        <v>70</v>
      </c>
      <c r="G94" t="s">
        <v>115</v>
      </c>
      <c r="H94" t="s">
        <v>71</v>
      </c>
      <c r="I94" t="s">
        <v>37</v>
      </c>
      <c r="J94">
        <v>134</v>
      </c>
      <c r="K94" t="s">
        <v>409</v>
      </c>
      <c r="L94" t="s">
        <v>410</v>
      </c>
    </row>
    <row r="95" spans="1:12" ht="15.75" customHeight="1" x14ac:dyDescent="0.35">
      <c r="A95" t="s">
        <v>139</v>
      </c>
      <c r="B95">
        <v>30</v>
      </c>
      <c r="C95">
        <v>10</v>
      </c>
      <c r="D95" t="s">
        <v>27</v>
      </c>
      <c r="E95" t="s">
        <v>28</v>
      </c>
      <c r="F95">
        <v>35</v>
      </c>
      <c r="G95" t="s">
        <v>221</v>
      </c>
      <c r="H95" t="s">
        <v>71</v>
      </c>
      <c r="I95" t="s">
        <v>37</v>
      </c>
      <c r="J95">
        <v>36</v>
      </c>
      <c r="K95" t="s">
        <v>425</v>
      </c>
      <c r="L95" t="s">
        <v>44</v>
      </c>
    </row>
    <row r="96" spans="1:12" ht="15.75" customHeight="1" x14ac:dyDescent="0.35">
      <c r="A96" t="s">
        <v>1005</v>
      </c>
      <c r="B96">
        <v>10</v>
      </c>
      <c r="C96">
        <v>5</v>
      </c>
      <c r="D96" t="s">
        <v>90</v>
      </c>
      <c r="E96" t="s">
        <v>28</v>
      </c>
      <c r="F96">
        <v>30</v>
      </c>
      <c r="G96" t="s">
        <v>1020</v>
      </c>
      <c r="H96" t="s">
        <v>141</v>
      </c>
      <c r="I96" t="s">
        <v>69</v>
      </c>
      <c r="J96">
        <v>59</v>
      </c>
      <c r="K96" t="s">
        <v>1021</v>
      </c>
      <c r="L96" t="s">
        <v>607</v>
      </c>
    </row>
    <row r="97" spans="1:12" ht="15.75" customHeight="1" x14ac:dyDescent="0.35">
      <c r="A97" t="s">
        <v>139</v>
      </c>
      <c r="B97">
        <v>5</v>
      </c>
      <c r="C97">
        <v>2</v>
      </c>
      <c r="D97" t="s">
        <v>27</v>
      </c>
      <c r="E97" t="s">
        <v>28</v>
      </c>
      <c r="F97">
        <v>55</v>
      </c>
      <c r="G97" t="s">
        <v>107</v>
      </c>
      <c r="H97" t="s">
        <v>71</v>
      </c>
      <c r="I97" t="s">
        <v>51</v>
      </c>
      <c r="J97">
        <v>38</v>
      </c>
      <c r="K97" t="s">
        <v>442</v>
      </c>
      <c r="L97" t="s">
        <v>443</v>
      </c>
    </row>
    <row r="98" spans="1:12" ht="15.75" customHeight="1" x14ac:dyDescent="0.35">
      <c r="A98" t="s">
        <v>139</v>
      </c>
      <c r="B98">
        <v>33</v>
      </c>
      <c r="C98">
        <v>3</v>
      </c>
      <c r="D98" t="s">
        <v>27</v>
      </c>
      <c r="E98" t="s">
        <v>28</v>
      </c>
      <c r="F98">
        <v>35</v>
      </c>
      <c r="G98" t="s">
        <v>107</v>
      </c>
      <c r="H98" t="s">
        <v>71</v>
      </c>
      <c r="I98" t="s">
        <v>37</v>
      </c>
      <c r="J98">
        <v>45</v>
      </c>
      <c r="K98" t="s">
        <v>502</v>
      </c>
      <c r="L98" t="s">
        <v>503</v>
      </c>
    </row>
    <row r="99" spans="1:12" ht="15.75" hidden="1" customHeight="1" x14ac:dyDescent="0.35">
      <c r="A99" t="s">
        <v>1022</v>
      </c>
      <c r="B99">
        <v>20</v>
      </c>
      <c r="C99">
        <v>15</v>
      </c>
      <c r="D99" t="s">
        <v>90</v>
      </c>
      <c r="E99" t="s">
        <v>214</v>
      </c>
      <c r="F99">
        <v>140</v>
      </c>
      <c r="G99" t="s">
        <v>115</v>
      </c>
      <c r="H99" t="s">
        <v>141</v>
      </c>
      <c r="I99" t="s">
        <v>76</v>
      </c>
      <c r="J99">
        <v>146</v>
      </c>
      <c r="K99" t="s">
        <v>626</v>
      </c>
    </row>
    <row r="100" spans="1:12" ht="15.75" customHeight="1" x14ac:dyDescent="0.35">
      <c r="A100" t="s">
        <v>139</v>
      </c>
      <c r="B100">
        <v>40</v>
      </c>
      <c r="C100">
        <v>12</v>
      </c>
      <c r="D100" t="s">
        <v>27</v>
      </c>
      <c r="E100" t="s">
        <v>28</v>
      </c>
      <c r="F100">
        <v>90</v>
      </c>
      <c r="G100" t="s">
        <v>115</v>
      </c>
      <c r="H100" t="s">
        <v>71</v>
      </c>
      <c r="I100" t="s">
        <v>37</v>
      </c>
      <c r="J100">
        <v>47</v>
      </c>
      <c r="K100" t="s">
        <v>511</v>
      </c>
      <c r="L100" t="s">
        <v>262</v>
      </c>
    </row>
    <row r="101" spans="1:12" ht="15.75" hidden="1" customHeight="1" x14ac:dyDescent="0.35">
      <c r="A101" t="s">
        <v>139</v>
      </c>
      <c r="B101">
        <v>38</v>
      </c>
      <c r="C101">
        <v>13</v>
      </c>
      <c r="D101" t="s">
        <v>90</v>
      </c>
      <c r="E101" t="s">
        <v>475</v>
      </c>
      <c r="F101">
        <v>140</v>
      </c>
      <c r="G101" t="s">
        <v>115</v>
      </c>
      <c r="H101" t="s">
        <v>116</v>
      </c>
      <c r="I101" t="s">
        <v>76</v>
      </c>
      <c r="J101">
        <v>62</v>
      </c>
      <c r="K101" t="s">
        <v>635</v>
      </c>
      <c r="L101" t="s">
        <v>636</v>
      </c>
    </row>
    <row r="102" spans="1:12" ht="15.75" customHeight="1" x14ac:dyDescent="0.35">
      <c r="A102" t="s">
        <v>139</v>
      </c>
      <c r="B102">
        <v>30</v>
      </c>
      <c r="C102">
        <v>20</v>
      </c>
      <c r="D102" t="s">
        <v>27</v>
      </c>
      <c r="E102" t="s">
        <v>28</v>
      </c>
      <c r="F102">
        <v>45</v>
      </c>
      <c r="G102" t="s">
        <v>221</v>
      </c>
      <c r="H102" t="s">
        <v>71</v>
      </c>
      <c r="I102" t="s">
        <v>37</v>
      </c>
      <c r="J102">
        <v>49</v>
      </c>
      <c r="K102" t="s">
        <v>520</v>
      </c>
      <c r="L102" t="s">
        <v>136</v>
      </c>
    </row>
    <row r="103" spans="1:12" ht="15.75" customHeight="1" x14ac:dyDescent="0.35">
      <c r="A103" t="s">
        <v>1008</v>
      </c>
      <c r="B103">
        <v>11</v>
      </c>
      <c r="C103">
        <v>11</v>
      </c>
      <c r="D103" t="s">
        <v>27</v>
      </c>
      <c r="E103" t="s">
        <v>28</v>
      </c>
      <c r="F103">
        <v>70</v>
      </c>
      <c r="G103" t="s">
        <v>221</v>
      </c>
      <c r="H103" t="s">
        <v>71</v>
      </c>
      <c r="I103" t="s">
        <v>51</v>
      </c>
      <c r="J103">
        <v>139</v>
      </c>
      <c r="K103" t="s">
        <v>523</v>
      </c>
      <c r="L103" t="s">
        <v>184</v>
      </c>
    </row>
    <row r="104" spans="1:12" ht="15.75" customHeight="1" x14ac:dyDescent="0.35">
      <c r="A104" t="s">
        <v>139</v>
      </c>
      <c r="B104">
        <v>30</v>
      </c>
      <c r="C104">
        <v>30</v>
      </c>
      <c r="D104" t="s">
        <v>27</v>
      </c>
      <c r="E104" t="s">
        <v>28</v>
      </c>
      <c r="F104">
        <v>50</v>
      </c>
      <c r="G104" t="s">
        <v>107</v>
      </c>
      <c r="H104" t="s">
        <v>71</v>
      </c>
      <c r="I104" t="s">
        <v>37</v>
      </c>
      <c r="J104">
        <v>58</v>
      </c>
      <c r="K104" t="s">
        <v>598</v>
      </c>
      <c r="L104" t="s">
        <v>599</v>
      </c>
    </row>
    <row r="105" spans="1:12" ht="15.75" hidden="1" customHeight="1" x14ac:dyDescent="0.35">
      <c r="A105" t="s">
        <v>1008</v>
      </c>
      <c r="B105">
        <v>35</v>
      </c>
      <c r="C105">
        <v>15</v>
      </c>
      <c r="D105" t="s">
        <v>428</v>
      </c>
      <c r="E105" t="s">
        <v>429</v>
      </c>
      <c r="F105">
        <v>180</v>
      </c>
      <c r="G105" t="s">
        <v>115</v>
      </c>
      <c r="H105" t="s">
        <v>141</v>
      </c>
      <c r="I105" t="s">
        <v>76</v>
      </c>
      <c r="J105">
        <v>127</v>
      </c>
      <c r="K105" t="s">
        <v>648</v>
      </c>
      <c r="L105" t="s">
        <v>649</v>
      </c>
    </row>
    <row r="106" spans="1:12" ht="15.75" customHeight="1" x14ac:dyDescent="0.35">
      <c r="A106" t="s">
        <v>139</v>
      </c>
      <c r="B106">
        <v>23</v>
      </c>
      <c r="C106">
        <v>14</v>
      </c>
      <c r="D106" t="s">
        <v>27</v>
      </c>
      <c r="E106" t="s">
        <v>28</v>
      </c>
      <c r="F106">
        <v>105</v>
      </c>
      <c r="G106" t="s">
        <v>115</v>
      </c>
      <c r="H106" t="s">
        <v>71</v>
      </c>
      <c r="I106" t="s">
        <v>69</v>
      </c>
      <c r="J106">
        <v>64</v>
      </c>
      <c r="K106" t="s">
        <v>653</v>
      </c>
      <c r="L106" t="s">
        <v>416</v>
      </c>
    </row>
    <row r="107" spans="1:12" ht="15.75" customHeight="1" x14ac:dyDescent="0.35">
      <c r="A107" t="s">
        <v>891</v>
      </c>
      <c r="B107" t="s">
        <v>227</v>
      </c>
      <c r="C107">
        <v>17</v>
      </c>
      <c r="D107" t="s">
        <v>27</v>
      </c>
      <c r="E107" t="s">
        <v>28</v>
      </c>
      <c r="F107">
        <v>43</v>
      </c>
      <c r="G107" t="s">
        <v>277</v>
      </c>
      <c r="H107" t="s">
        <v>71</v>
      </c>
      <c r="I107" t="s">
        <v>76</v>
      </c>
      <c r="J107">
        <v>119</v>
      </c>
      <c r="K107" t="s">
        <v>974</v>
      </c>
      <c r="L107" t="s">
        <v>55</v>
      </c>
    </row>
    <row r="108" spans="1:12" ht="15.75" customHeight="1" x14ac:dyDescent="0.35">
      <c r="A108" t="s">
        <v>1008</v>
      </c>
      <c r="B108">
        <v>20</v>
      </c>
      <c r="C108">
        <v>15</v>
      </c>
      <c r="D108" t="s">
        <v>27</v>
      </c>
      <c r="E108" t="s">
        <v>28</v>
      </c>
      <c r="F108">
        <v>65</v>
      </c>
      <c r="G108" t="s">
        <v>107</v>
      </c>
      <c r="H108" t="s">
        <v>71</v>
      </c>
      <c r="I108" t="s">
        <v>37</v>
      </c>
      <c r="J108">
        <v>141</v>
      </c>
      <c r="K108" t="s">
        <v>622</v>
      </c>
      <c r="L108" t="s">
        <v>44</v>
      </c>
    </row>
    <row r="109" spans="1:12" ht="15.75" customHeight="1" x14ac:dyDescent="0.35">
      <c r="A109" t="s">
        <v>139</v>
      </c>
      <c r="B109">
        <v>30</v>
      </c>
      <c r="C109">
        <v>15</v>
      </c>
      <c r="D109" t="s">
        <v>27</v>
      </c>
      <c r="E109" t="s">
        <v>28</v>
      </c>
      <c r="F109">
        <v>60</v>
      </c>
      <c r="G109" t="s">
        <v>115</v>
      </c>
      <c r="H109" t="s">
        <v>71</v>
      </c>
      <c r="I109" t="s">
        <v>37</v>
      </c>
      <c r="J109">
        <v>61</v>
      </c>
      <c r="K109" t="s">
        <v>628</v>
      </c>
      <c r="L109" t="s">
        <v>629</v>
      </c>
    </row>
    <row r="110" spans="1:12" ht="15.75" customHeight="1" x14ac:dyDescent="0.35">
      <c r="A110" t="s">
        <v>1008</v>
      </c>
      <c r="B110">
        <v>30</v>
      </c>
      <c r="C110">
        <v>15</v>
      </c>
      <c r="D110" t="s">
        <v>27</v>
      </c>
      <c r="E110" t="s">
        <v>28</v>
      </c>
      <c r="F110">
        <v>40</v>
      </c>
      <c r="G110" t="s">
        <v>107</v>
      </c>
      <c r="H110" t="s">
        <v>71</v>
      </c>
      <c r="I110" t="s">
        <v>37</v>
      </c>
      <c r="J110">
        <v>125</v>
      </c>
      <c r="K110" t="s">
        <v>638</v>
      </c>
      <c r="L110" t="s">
        <v>639</v>
      </c>
    </row>
    <row r="111" spans="1:12" ht="15.75" customHeight="1" x14ac:dyDescent="0.35">
      <c r="A111" t="s">
        <v>139</v>
      </c>
      <c r="B111">
        <v>34</v>
      </c>
      <c r="C111">
        <v>14</v>
      </c>
      <c r="D111" t="s">
        <v>27</v>
      </c>
      <c r="E111" t="s">
        <v>28</v>
      </c>
      <c r="F111">
        <v>65</v>
      </c>
      <c r="G111" t="s">
        <v>928</v>
      </c>
      <c r="H111" t="s">
        <v>71</v>
      </c>
      <c r="I111" t="s">
        <v>51</v>
      </c>
      <c r="J111">
        <v>63</v>
      </c>
      <c r="K111" t="s">
        <v>643</v>
      </c>
      <c r="L111" t="s">
        <v>639</v>
      </c>
    </row>
    <row r="112" spans="1:12" ht="15.75" customHeight="1" x14ac:dyDescent="0.35">
      <c r="A112" t="s">
        <v>139</v>
      </c>
      <c r="B112">
        <v>40</v>
      </c>
      <c r="C112">
        <v>23</v>
      </c>
      <c r="D112" t="s">
        <v>27</v>
      </c>
      <c r="E112" t="s">
        <v>28</v>
      </c>
      <c r="F112">
        <v>54</v>
      </c>
      <c r="G112" t="s">
        <v>221</v>
      </c>
      <c r="H112" t="s">
        <v>71</v>
      </c>
      <c r="I112" t="s">
        <v>51</v>
      </c>
      <c r="J112">
        <v>72</v>
      </c>
      <c r="K112" t="s">
        <v>706</v>
      </c>
      <c r="L112" t="s">
        <v>406</v>
      </c>
    </row>
    <row r="113" spans="1:12" ht="15.75" customHeight="1" x14ac:dyDescent="0.35">
      <c r="A113" t="s">
        <v>1005</v>
      </c>
      <c r="B113">
        <v>34</v>
      </c>
      <c r="C113">
        <v>14</v>
      </c>
      <c r="D113" t="s">
        <v>27</v>
      </c>
      <c r="E113" t="s">
        <v>28</v>
      </c>
      <c r="F113">
        <v>60</v>
      </c>
      <c r="G113" t="s">
        <v>1023</v>
      </c>
      <c r="H113" t="s">
        <v>71</v>
      </c>
      <c r="I113" t="s">
        <v>51</v>
      </c>
      <c r="J113">
        <v>73</v>
      </c>
      <c r="K113" t="s">
        <v>712</v>
      </c>
      <c r="L113" t="s">
        <v>713</v>
      </c>
    </row>
    <row r="114" spans="1:12" ht="15.75" customHeight="1" x14ac:dyDescent="0.35">
      <c r="A114" t="s">
        <v>139</v>
      </c>
      <c r="B114">
        <v>28</v>
      </c>
      <c r="C114">
        <v>12</v>
      </c>
      <c r="D114" t="s">
        <v>27</v>
      </c>
      <c r="E114" t="s">
        <v>28</v>
      </c>
      <c r="F114">
        <v>43</v>
      </c>
      <c r="G114" t="s">
        <v>115</v>
      </c>
      <c r="H114" t="s">
        <v>71</v>
      </c>
      <c r="I114" t="s">
        <v>37</v>
      </c>
      <c r="J114">
        <v>74</v>
      </c>
      <c r="K114" t="s">
        <v>719</v>
      </c>
      <c r="L114" t="s">
        <v>720</v>
      </c>
    </row>
    <row r="115" spans="1:12" ht="15.75" hidden="1" customHeight="1" x14ac:dyDescent="0.35">
      <c r="A115" t="s">
        <v>139</v>
      </c>
      <c r="B115">
        <v>10</v>
      </c>
      <c r="C115">
        <v>10</v>
      </c>
      <c r="D115" t="s">
        <v>90</v>
      </c>
      <c r="E115" t="s">
        <v>214</v>
      </c>
      <c r="F115">
        <v>4</v>
      </c>
      <c r="G115" t="s">
        <v>107</v>
      </c>
      <c r="H115" t="s">
        <v>141</v>
      </c>
      <c r="I115" t="s">
        <v>76</v>
      </c>
      <c r="J115">
        <v>71</v>
      </c>
      <c r="K115" t="s">
        <v>702</v>
      </c>
      <c r="L115" t="s">
        <v>703</v>
      </c>
    </row>
    <row r="116" spans="1:12" ht="15.75" customHeight="1" x14ac:dyDescent="0.35">
      <c r="A116" t="s">
        <v>1005</v>
      </c>
      <c r="B116">
        <v>32</v>
      </c>
      <c r="C116">
        <v>22</v>
      </c>
      <c r="D116" t="s">
        <v>27</v>
      </c>
      <c r="E116" t="s">
        <v>28</v>
      </c>
      <c r="F116">
        <v>30</v>
      </c>
      <c r="G116" t="s">
        <v>107</v>
      </c>
      <c r="H116" t="s">
        <v>71</v>
      </c>
      <c r="I116" t="s">
        <v>51</v>
      </c>
      <c r="J116">
        <v>80</v>
      </c>
      <c r="K116" t="s">
        <v>765</v>
      </c>
      <c r="L116" t="s">
        <v>766</v>
      </c>
    </row>
    <row r="117" spans="1:12" ht="15.75" customHeight="1" x14ac:dyDescent="0.35">
      <c r="A117" t="s">
        <v>1008</v>
      </c>
      <c r="B117">
        <v>9</v>
      </c>
      <c r="C117">
        <v>3</v>
      </c>
      <c r="D117" t="s">
        <v>27</v>
      </c>
      <c r="E117" t="s">
        <v>28</v>
      </c>
      <c r="F117">
        <v>30</v>
      </c>
      <c r="G117" t="s">
        <v>221</v>
      </c>
      <c r="H117" t="s">
        <v>71</v>
      </c>
      <c r="I117" t="s">
        <v>51</v>
      </c>
      <c r="J117">
        <v>124</v>
      </c>
      <c r="K117" t="s">
        <v>799</v>
      </c>
      <c r="L117" t="s">
        <v>184</v>
      </c>
    </row>
    <row r="118" spans="1:12" ht="15.75" hidden="1" customHeight="1" x14ac:dyDescent="0.35">
      <c r="A118" t="s">
        <v>139</v>
      </c>
      <c r="B118">
        <v>24</v>
      </c>
      <c r="C118">
        <v>24</v>
      </c>
      <c r="D118" t="s">
        <v>27</v>
      </c>
      <c r="E118" t="s">
        <v>28</v>
      </c>
      <c r="F118">
        <v>20</v>
      </c>
      <c r="G118" t="s">
        <v>107</v>
      </c>
      <c r="H118" t="s">
        <v>71</v>
      </c>
      <c r="I118" t="s">
        <v>37</v>
      </c>
      <c r="J118">
        <v>84</v>
      </c>
      <c r="K118" t="s">
        <v>803</v>
      </c>
      <c r="L118" t="s">
        <v>804</v>
      </c>
    </row>
    <row r="119" spans="1:12" ht="15.75" customHeight="1" x14ac:dyDescent="0.35">
      <c r="A119" t="s">
        <v>139</v>
      </c>
      <c r="B119">
        <v>20</v>
      </c>
      <c r="C119">
        <v>7</v>
      </c>
      <c r="D119" t="s">
        <v>90</v>
      </c>
      <c r="E119" t="s">
        <v>214</v>
      </c>
      <c r="F119">
        <v>75</v>
      </c>
      <c r="G119" t="s">
        <v>221</v>
      </c>
      <c r="H119" t="s">
        <v>1013</v>
      </c>
      <c r="I119" t="s">
        <v>76</v>
      </c>
      <c r="J119">
        <v>75</v>
      </c>
      <c r="K119" t="s">
        <v>726</v>
      </c>
      <c r="L119" t="s">
        <v>727</v>
      </c>
    </row>
    <row r="120" spans="1:12" ht="15.75" customHeight="1" x14ac:dyDescent="0.35">
      <c r="A120" t="s">
        <v>1005</v>
      </c>
      <c r="B120">
        <v>40</v>
      </c>
      <c r="C120">
        <v>3</v>
      </c>
      <c r="D120" t="s">
        <v>27</v>
      </c>
      <c r="E120" t="s">
        <v>28</v>
      </c>
      <c r="F120">
        <v>60</v>
      </c>
      <c r="G120" t="s">
        <v>115</v>
      </c>
      <c r="H120" t="s">
        <v>71</v>
      </c>
      <c r="I120" t="s">
        <v>227</v>
      </c>
      <c r="J120">
        <v>87</v>
      </c>
      <c r="K120" t="s">
        <v>816</v>
      </c>
    </row>
    <row r="121" spans="1:12" ht="15.75" customHeight="1" x14ac:dyDescent="0.35">
      <c r="A121" t="s">
        <v>891</v>
      </c>
      <c r="B121" t="s">
        <v>227</v>
      </c>
      <c r="C121">
        <v>17</v>
      </c>
      <c r="D121" t="s">
        <v>27</v>
      </c>
      <c r="E121" t="s">
        <v>28</v>
      </c>
      <c r="F121">
        <v>50</v>
      </c>
      <c r="G121" t="s">
        <v>115</v>
      </c>
      <c r="H121" t="s">
        <v>71</v>
      </c>
      <c r="I121" t="s">
        <v>37</v>
      </c>
      <c r="J121">
        <v>122</v>
      </c>
      <c r="K121" t="s">
        <v>992</v>
      </c>
      <c r="L121" t="s">
        <v>1024</v>
      </c>
    </row>
    <row r="122" spans="1:12" ht="15.75" hidden="1" customHeight="1" x14ac:dyDescent="0.35">
      <c r="A122" t="s">
        <v>139</v>
      </c>
      <c r="B122">
        <v>44</v>
      </c>
      <c r="C122">
        <v>23</v>
      </c>
      <c r="D122" t="s">
        <v>27</v>
      </c>
      <c r="E122" t="s">
        <v>28</v>
      </c>
      <c r="F122">
        <v>25</v>
      </c>
      <c r="G122" t="s">
        <v>115</v>
      </c>
      <c r="H122" t="s">
        <v>71</v>
      </c>
      <c r="I122" t="s">
        <v>51</v>
      </c>
      <c r="J122">
        <v>98</v>
      </c>
      <c r="K122" t="s">
        <v>869</v>
      </c>
      <c r="L122" t="s">
        <v>870</v>
      </c>
    </row>
    <row r="123" spans="1:12" ht="15.75" customHeight="1" x14ac:dyDescent="0.35">
      <c r="A123" t="s">
        <v>139</v>
      </c>
      <c r="B123">
        <v>40</v>
      </c>
      <c r="C123">
        <v>16</v>
      </c>
      <c r="D123" t="s">
        <v>27</v>
      </c>
      <c r="E123" t="s">
        <v>28</v>
      </c>
      <c r="F123">
        <v>75</v>
      </c>
      <c r="G123" t="s">
        <v>1023</v>
      </c>
      <c r="H123" t="s">
        <v>1013</v>
      </c>
      <c r="I123" t="s">
        <v>51</v>
      </c>
      <c r="J123">
        <v>16</v>
      </c>
      <c r="K123" t="s">
        <v>230</v>
      </c>
      <c r="L123" t="s">
        <v>231</v>
      </c>
    </row>
    <row r="124" spans="1:12" ht="15.75" hidden="1" customHeight="1" x14ac:dyDescent="0.35">
      <c r="A124" t="s">
        <v>1005</v>
      </c>
      <c r="B124">
        <v>1</v>
      </c>
      <c r="C124">
        <v>1</v>
      </c>
      <c r="D124" t="s">
        <v>27</v>
      </c>
      <c r="E124" t="s">
        <v>28</v>
      </c>
      <c r="F124">
        <v>22</v>
      </c>
      <c r="G124" t="s">
        <v>1023</v>
      </c>
      <c r="H124" t="s">
        <v>1013</v>
      </c>
      <c r="I124" t="s">
        <v>51</v>
      </c>
      <c r="J124">
        <v>76</v>
      </c>
      <c r="K124" t="s">
        <v>741</v>
      </c>
      <c r="L124" t="s">
        <v>742</v>
      </c>
    </row>
    <row r="125" spans="1:12" ht="15.75" customHeight="1" x14ac:dyDescent="0.35">
      <c r="A125" t="s">
        <v>139</v>
      </c>
      <c r="B125">
        <v>20</v>
      </c>
      <c r="C125">
        <v>9</v>
      </c>
      <c r="D125" t="s">
        <v>27</v>
      </c>
      <c r="E125" t="s">
        <v>28</v>
      </c>
      <c r="F125">
        <v>45</v>
      </c>
      <c r="G125" t="s">
        <v>107</v>
      </c>
      <c r="H125" t="s">
        <v>134</v>
      </c>
      <c r="I125" t="s">
        <v>51</v>
      </c>
      <c r="J125">
        <v>37</v>
      </c>
      <c r="K125" t="s">
        <v>437</v>
      </c>
      <c r="L125" t="s">
        <v>438</v>
      </c>
    </row>
    <row r="126" spans="1:12" ht="15.75" customHeight="1" x14ac:dyDescent="0.35">
      <c r="A126" t="s">
        <v>139</v>
      </c>
      <c r="B126">
        <v>40</v>
      </c>
      <c r="C126">
        <v>14</v>
      </c>
      <c r="D126" t="s">
        <v>27</v>
      </c>
      <c r="E126" t="s">
        <v>79</v>
      </c>
      <c r="F126">
        <v>97</v>
      </c>
      <c r="G126" t="s">
        <v>1025</v>
      </c>
      <c r="H126" t="s">
        <v>71</v>
      </c>
      <c r="I126" t="s">
        <v>69</v>
      </c>
      <c r="J126">
        <v>82</v>
      </c>
      <c r="K126" t="s">
        <v>782</v>
      </c>
      <c r="L126" t="s">
        <v>783</v>
      </c>
    </row>
    <row r="127" spans="1:12" ht="15.75" customHeight="1" x14ac:dyDescent="0.35">
      <c r="A127" t="s">
        <v>139</v>
      </c>
      <c r="B127">
        <v>3</v>
      </c>
      <c r="C127">
        <v>3</v>
      </c>
      <c r="D127" t="s">
        <v>27</v>
      </c>
      <c r="E127" t="s">
        <v>28</v>
      </c>
      <c r="F127">
        <v>40</v>
      </c>
      <c r="G127" t="s">
        <v>221</v>
      </c>
      <c r="H127" t="s">
        <v>134</v>
      </c>
      <c r="I127" t="s">
        <v>51</v>
      </c>
      <c r="J127">
        <v>43</v>
      </c>
      <c r="K127" t="s">
        <v>479</v>
      </c>
      <c r="L127" t="s">
        <v>480</v>
      </c>
    </row>
    <row r="128" spans="1:12" ht="15.75" customHeight="1" x14ac:dyDescent="0.35">
      <c r="A128" t="s">
        <v>139</v>
      </c>
      <c r="B128">
        <v>30</v>
      </c>
      <c r="C128">
        <v>17</v>
      </c>
      <c r="D128" t="s">
        <v>27</v>
      </c>
      <c r="E128" t="s">
        <v>28</v>
      </c>
      <c r="F128">
        <v>45</v>
      </c>
      <c r="G128" t="s">
        <v>277</v>
      </c>
      <c r="H128" t="s">
        <v>134</v>
      </c>
      <c r="I128" t="s">
        <v>51</v>
      </c>
      <c r="J128">
        <v>55</v>
      </c>
      <c r="K128" t="s">
        <v>574</v>
      </c>
      <c r="L128" t="s">
        <v>351</v>
      </c>
    </row>
    <row r="129" spans="1:12" ht="15.75" customHeight="1" x14ac:dyDescent="0.35">
      <c r="A129" t="s">
        <v>891</v>
      </c>
      <c r="B129" t="s">
        <v>227</v>
      </c>
      <c r="C129">
        <v>17</v>
      </c>
      <c r="D129" t="s">
        <v>27</v>
      </c>
      <c r="E129" t="s">
        <v>28</v>
      </c>
      <c r="F129">
        <v>40</v>
      </c>
      <c r="G129" t="s">
        <v>107</v>
      </c>
      <c r="H129" t="s">
        <v>134</v>
      </c>
      <c r="I129" t="s">
        <v>51</v>
      </c>
      <c r="J129">
        <v>117</v>
      </c>
      <c r="K129" t="s">
        <v>960</v>
      </c>
      <c r="L129" t="s">
        <v>1026</v>
      </c>
    </row>
    <row r="130" spans="1:12" ht="15.75" customHeight="1" x14ac:dyDescent="0.35">
      <c r="A130" t="s">
        <v>1008</v>
      </c>
      <c r="B130">
        <v>42</v>
      </c>
      <c r="C130">
        <v>12</v>
      </c>
      <c r="D130" t="s">
        <v>27</v>
      </c>
      <c r="E130" t="s">
        <v>28</v>
      </c>
      <c r="F130">
        <v>60</v>
      </c>
      <c r="G130" t="s">
        <v>107</v>
      </c>
      <c r="H130" t="s">
        <v>134</v>
      </c>
      <c r="I130" t="s">
        <v>37</v>
      </c>
      <c r="J130">
        <v>128</v>
      </c>
      <c r="K130" t="s">
        <v>787</v>
      </c>
      <c r="L130" t="s">
        <v>44</v>
      </c>
    </row>
    <row r="131" spans="1:12" ht="15.75" hidden="1" customHeight="1" x14ac:dyDescent="0.35">
      <c r="A131" t="s">
        <v>139</v>
      </c>
      <c r="B131">
        <v>10</v>
      </c>
      <c r="C131">
        <v>10</v>
      </c>
      <c r="D131" t="s">
        <v>474</v>
      </c>
      <c r="E131" t="s">
        <v>28</v>
      </c>
      <c r="F131">
        <v>135</v>
      </c>
      <c r="G131" t="s">
        <v>115</v>
      </c>
      <c r="H131" t="s">
        <v>71</v>
      </c>
      <c r="I131" t="s">
        <v>76</v>
      </c>
      <c r="J131">
        <v>85</v>
      </c>
      <c r="K131" t="s">
        <v>813</v>
      </c>
      <c r="L131" t="s">
        <v>431</v>
      </c>
    </row>
    <row r="132" spans="1:12" ht="15.75" customHeight="1" x14ac:dyDescent="0.35">
      <c r="A132" t="s">
        <v>139</v>
      </c>
      <c r="B132">
        <v>57</v>
      </c>
      <c r="C132">
        <v>18</v>
      </c>
      <c r="D132" t="s">
        <v>27</v>
      </c>
      <c r="E132" t="s">
        <v>28</v>
      </c>
      <c r="F132">
        <v>50</v>
      </c>
      <c r="G132" t="s">
        <v>254</v>
      </c>
      <c r="H132" t="s">
        <v>134</v>
      </c>
      <c r="I132" t="s">
        <v>51</v>
      </c>
      <c r="J132">
        <v>95</v>
      </c>
      <c r="K132" t="s">
        <v>848</v>
      </c>
      <c r="L132" t="s">
        <v>593</v>
      </c>
    </row>
    <row r="133" spans="1:12" ht="15.75" customHeight="1" x14ac:dyDescent="0.35">
      <c r="A133" t="s">
        <v>139</v>
      </c>
      <c r="B133">
        <v>32</v>
      </c>
      <c r="C133">
        <v>11</v>
      </c>
      <c r="D133" t="s">
        <v>27</v>
      </c>
      <c r="E133" t="s">
        <v>28</v>
      </c>
      <c r="F133">
        <v>50</v>
      </c>
      <c r="G133" t="s">
        <v>221</v>
      </c>
      <c r="H133" t="s">
        <v>116</v>
      </c>
      <c r="I133" t="s">
        <v>37</v>
      </c>
      <c r="J133">
        <v>1</v>
      </c>
      <c r="K133" t="s">
        <v>31</v>
      </c>
      <c r="L133" t="s">
        <v>32</v>
      </c>
    </row>
    <row r="134" spans="1:12" ht="15.75" hidden="1" customHeight="1" x14ac:dyDescent="0.35">
      <c r="A134" t="s">
        <v>139</v>
      </c>
      <c r="B134">
        <v>30</v>
      </c>
      <c r="C134">
        <v>14</v>
      </c>
      <c r="D134" t="s">
        <v>474</v>
      </c>
      <c r="E134" t="s">
        <v>28</v>
      </c>
      <c r="F134">
        <v>98</v>
      </c>
      <c r="G134" t="s">
        <v>221</v>
      </c>
      <c r="H134" t="s">
        <v>141</v>
      </c>
      <c r="I134" t="s">
        <v>227</v>
      </c>
      <c r="J134">
        <v>88</v>
      </c>
      <c r="K134" t="s">
        <v>817</v>
      </c>
    </row>
    <row r="135" spans="1:12" ht="15.75" customHeight="1" x14ac:dyDescent="0.35">
      <c r="A135" t="s">
        <v>139</v>
      </c>
      <c r="B135">
        <v>40</v>
      </c>
      <c r="C135">
        <v>12</v>
      </c>
      <c r="D135" t="s">
        <v>27</v>
      </c>
      <c r="E135" t="s">
        <v>28</v>
      </c>
      <c r="F135">
        <v>75</v>
      </c>
      <c r="G135" t="s">
        <v>277</v>
      </c>
      <c r="H135" t="s">
        <v>227</v>
      </c>
      <c r="I135" t="s">
        <v>76</v>
      </c>
      <c r="J135">
        <v>89</v>
      </c>
      <c r="K135" t="s">
        <v>821</v>
      </c>
    </row>
    <row r="136" spans="1:12" ht="15.75" hidden="1" customHeight="1" x14ac:dyDescent="0.35">
      <c r="A136" t="s">
        <v>139</v>
      </c>
      <c r="B136" t="s">
        <v>227</v>
      </c>
      <c r="C136" t="s">
        <v>227</v>
      </c>
      <c r="D136" t="s">
        <v>90</v>
      </c>
      <c r="E136" t="s">
        <v>214</v>
      </c>
      <c r="F136" t="s">
        <v>227</v>
      </c>
      <c r="G136" t="s">
        <v>227</v>
      </c>
      <c r="H136" t="s">
        <v>227</v>
      </c>
      <c r="I136" t="s">
        <v>76</v>
      </c>
      <c r="J136">
        <v>90</v>
      </c>
      <c r="K136" t="s">
        <v>826</v>
      </c>
    </row>
    <row r="137" spans="1:12" ht="15.75" hidden="1" customHeight="1" x14ac:dyDescent="0.35">
      <c r="A137" t="s">
        <v>1005</v>
      </c>
      <c r="B137">
        <v>38</v>
      </c>
      <c r="C137">
        <v>3</v>
      </c>
      <c r="D137" t="s">
        <v>27</v>
      </c>
      <c r="E137" t="s">
        <v>28</v>
      </c>
      <c r="F137">
        <v>25</v>
      </c>
      <c r="G137" t="s">
        <v>107</v>
      </c>
      <c r="H137" t="s">
        <v>116</v>
      </c>
      <c r="I137" t="s">
        <v>51</v>
      </c>
      <c r="J137">
        <v>25</v>
      </c>
      <c r="K137" t="s">
        <v>336</v>
      </c>
      <c r="L137" t="s">
        <v>73</v>
      </c>
    </row>
    <row r="138" spans="1:12" ht="15.75" hidden="1" customHeight="1" x14ac:dyDescent="0.35">
      <c r="A138" t="s">
        <v>1008</v>
      </c>
      <c r="B138">
        <v>30</v>
      </c>
      <c r="C138">
        <v>8</v>
      </c>
      <c r="D138" t="s">
        <v>90</v>
      </c>
      <c r="E138" t="s">
        <v>475</v>
      </c>
      <c r="F138">
        <v>110</v>
      </c>
      <c r="G138" t="s">
        <v>115</v>
      </c>
      <c r="H138" t="s">
        <v>116</v>
      </c>
      <c r="I138" t="s">
        <v>76</v>
      </c>
      <c r="J138">
        <v>142</v>
      </c>
      <c r="K138" t="s">
        <v>828</v>
      </c>
    </row>
    <row r="139" spans="1:12" ht="15.75" hidden="1" customHeight="1" x14ac:dyDescent="0.35">
      <c r="A139" t="s">
        <v>1008</v>
      </c>
      <c r="B139">
        <v>35</v>
      </c>
      <c r="C139">
        <v>13</v>
      </c>
      <c r="D139" t="s">
        <v>474</v>
      </c>
      <c r="E139" t="s">
        <v>28</v>
      </c>
      <c r="F139">
        <v>85</v>
      </c>
      <c r="G139" t="s">
        <v>277</v>
      </c>
      <c r="H139" t="s">
        <v>141</v>
      </c>
      <c r="I139" t="s">
        <v>76</v>
      </c>
      <c r="J139">
        <v>143</v>
      </c>
      <c r="K139" t="s">
        <v>829</v>
      </c>
    </row>
    <row r="140" spans="1:12" ht="15.75" customHeight="1" x14ac:dyDescent="0.35">
      <c r="A140" t="s">
        <v>139</v>
      </c>
      <c r="B140">
        <v>40</v>
      </c>
      <c r="C140">
        <v>15</v>
      </c>
      <c r="D140" t="s">
        <v>27</v>
      </c>
      <c r="E140" t="s">
        <v>28</v>
      </c>
      <c r="F140">
        <v>50</v>
      </c>
      <c r="G140" t="s">
        <v>227</v>
      </c>
      <c r="H140" t="s">
        <v>71</v>
      </c>
      <c r="I140" t="s">
        <v>69</v>
      </c>
      <c r="J140">
        <v>92</v>
      </c>
      <c r="K140" t="s">
        <v>831</v>
      </c>
      <c r="L140" t="s">
        <v>720</v>
      </c>
    </row>
    <row r="141" spans="1:12" ht="15.75" customHeight="1" x14ac:dyDescent="0.35">
      <c r="A141" t="s">
        <v>891</v>
      </c>
      <c r="B141" t="s">
        <v>227</v>
      </c>
      <c r="C141">
        <v>17</v>
      </c>
      <c r="D141" t="s">
        <v>140</v>
      </c>
      <c r="E141" t="s">
        <v>28</v>
      </c>
      <c r="F141">
        <v>60</v>
      </c>
      <c r="G141" t="s">
        <v>107</v>
      </c>
      <c r="H141" t="s">
        <v>71</v>
      </c>
      <c r="I141" t="s">
        <v>76</v>
      </c>
      <c r="J141">
        <v>120</v>
      </c>
      <c r="K141" t="s">
        <v>979</v>
      </c>
      <c r="L141" t="s">
        <v>1027</v>
      </c>
    </row>
    <row r="142" spans="1:12" ht="15.75" customHeight="1" x14ac:dyDescent="0.35">
      <c r="A142" t="s">
        <v>891</v>
      </c>
      <c r="B142" t="s">
        <v>227</v>
      </c>
      <c r="C142">
        <v>17</v>
      </c>
      <c r="D142" t="s">
        <v>27</v>
      </c>
      <c r="E142" t="s">
        <v>28</v>
      </c>
      <c r="F142">
        <v>50</v>
      </c>
      <c r="G142" t="s">
        <v>277</v>
      </c>
      <c r="H142" t="s">
        <v>116</v>
      </c>
      <c r="I142" t="s">
        <v>51</v>
      </c>
      <c r="J142">
        <v>118</v>
      </c>
      <c r="K142" t="s">
        <v>968</v>
      </c>
      <c r="L142" t="s">
        <v>969</v>
      </c>
    </row>
    <row r="143" spans="1:12" ht="15.75" customHeight="1" x14ac:dyDescent="0.35">
      <c r="A143" t="s">
        <v>139</v>
      </c>
      <c r="B143">
        <v>23</v>
      </c>
      <c r="C143">
        <v>23</v>
      </c>
      <c r="D143" t="s">
        <v>27</v>
      </c>
      <c r="E143" t="s">
        <v>429</v>
      </c>
      <c r="F143">
        <v>30</v>
      </c>
      <c r="G143" t="s">
        <v>107</v>
      </c>
      <c r="H143" t="s">
        <v>134</v>
      </c>
      <c r="I143" t="s">
        <v>69</v>
      </c>
      <c r="J143">
        <v>94</v>
      </c>
      <c r="K143" t="s">
        <v>842</v>
      </c>
      <c r="L143" t="s">
        <v>136</v>
      </c>
    </row>
    <row r="144" spans="1:12" ht="15.75" customHeight="1" x14ac:dyDescent="0.35">
      <c r="A144" t="s">
        <v>1005</v>
      </c>
      <c r="B144">
        <v>40</v>
      </c>
      <c r="C144">
        <v>13</v>
      </c>
      <c r="D144" t="s">
        <v>27</v>
      </c>
      <c r="E144" t="s">
        <v>28</v>
      </c>
      <c r="F144">
        <v>65</v>
      </c>
      <c r="G144" t="s">
        <v>277</v>
      </c>
      <c r="H144" t="s">
        <v>141</v>
      </c>
      <c r="I144" t="s">
        <v>37</v>
      </c>
      <c r="J144">
        <v>26</v>
      </c>
      <c r="K144" t="s">
        <v>343</v>
      </c>
      <c r="L144" t="s">
        <v>344</v>
      </c>
    </row>
    <row r="145" spans="1:12" ht="15.75" customHeight="1" x14ac:dyDescent="0.35">
      <c r="A145" t="s">
        <v>139</v>
      </c>
      <c r="B145">
        <v>11</v>
      </c>
      <c r="C145">
        <v>5</v>
      </c>
      <c r="D145" t="s">
        <v>27</v>
      </c>
      <c r="E145" t="s">
        <v>28</v>
      </c>
      <c r="F145">
        <v>85</v>
      </c>
      <c r="G145" t="s">
        <v>115</v>
      </c>
      <c r="H145" t="s">
        <v>141</v>
      </c>
      <c r="I145" t="s">
        <v>37</v>
      </c>
      <c r="J145">
        <v>35</v>
      </c>
      <c r="K145" t="s">
        <v>419</v>
      </c>
      <c r="L145" t="s">
        <v>73</v>
      </c>
    </row>
    <row r="146" spans="1:12" ht="15.75" customHeight="1" x14ac:dyDescent="0.35">
      <c r="A146" t="s">
        <v>139</v>
      </c>
      <c r="B146">
        <v>21</v>
      </c>
      <c r="C146">
        <v>13</v>
      </c>
      <c r="D146" t="s">
        <v>27</v>
      </c>
      <c r="E146" t="s">
        <v>28</v>
      </c>
      <c r="F146">
        <v>60</v>
      </c>
      <c r="G146" t="s">
        <v>115</v>
      </c>
      <c r="H146" t="s">
        <v>141</v>
      </c>
      <c r="I146" t="s">
        <v>227</v>
      </c>
      <c r="J146">
        <v>39</v>
      </c>
      <c r="K146" t="s">
        <v>449</v>
      </c>
      <c r="L146" t="s">
        <v>416</v>
      </c>
    </row>
    <row r="147" spans="1:12" ht="15.75" customHeight="1" x14ac:dyDescent="0.35">
      <c r="A147" t="s">
        <v>139</v>
      </c>
      <c r="B147">
        <v>60</v>
      </c>
      <c r="C147">
        <v>20</v>
      </c>
      <c r="D147" t="s">
        <v>27</v>
      </c>
      <c r="E147" t="s">
        <v>28</v>
      </c>
      <c r="F147">
        <v>50</v>
      </c>
      <c r="G147" t="s">
        <v>1006</v>
      </c>
      <c r="H147" t="s">
        <v>141</v>
      </c>
      <c r="I147" t="s">
        <v>37</v>
      </c>
      <c r="J147">
        <v>69</v>
      </c>
      <c r="K147" t="s">
        <v>689</v>
      </c>
      <c r="L147" t="s">
        <v>690</v>
      </c>
    </row>
    <row r="148" spans="1:12" ht="15.75" customHeight="1" x14ac:dyDescent="0.35">
      <c r="A148" t="s">
        <v>1005</v>
      </c>
      <c r="B148">
        <v>30</v>
      </c>
      <c r="C148">
        <v>15</v>
      </c>
      <c r="D148" t="s">
        <v>27</v>
      </c>
      <c r="E148" t="s">
        <v>28</v>
      </c>
      <c r="F148">
        <v>40</v>
      </c>
      <c r="G148" t="s">
        <v>115</v>
      </c>
      <c r="H148" t="s">
        <v>141</v>
      </c>
      <c r="I148" t="s">
        <v>51</v>
      </c>
      <c r="J148">
        <v>81</v>
      </c>
      <c r="K148" t="s">
        <v>774</v>
      </c>
      <c r="L148" t="s">
        <v>775</v>
      </c>
    </row>
    <row r="149" spans="1:12" ht="15.75" customHeight="1" x14ac:dyDescent="0.35">
      <c r="A149" t="s">
        <v>139</v>
      </c>
      <c r="B149">
        <v>20</v>
      </c>
      <c r="C149">
        <v>12</v>
      </c>
      <c r="D149" t="s">
        <v>27</v>
      </c>
      <c r="E149" t="s">
        <v>28</v>
      </c>
      <c r="F149">
        <v>45</v>
      </c>
      <c r="G149" t="s">
        <v>1006</v>
      </c>
      <c r="H149" t="s">
        <v>141</v>
      </c>
      <c r="I149" t="s">
        <v>37</v>
      </c>
      <c r="J149">
        <v>93</v>
      </c>
      <c r="K149" t="s">
        <v>836</v>
      </c>
      <c r="L149" t="s">
        <v>151</v>
      </c>
    </row>
    <row r="150" spans="1:12" ht="15.75" customHeight="1" x14ac:dyDescent="0.35"/>
    <row r="151" spans="1:12" ht="15.75" customHeight="1" x14ac:dyDescent="0.35"/>
    <row r="152" spans="1:12" ht="15.75" customHeight="1" x14ac:dyDescent="0.35"/>
    <row r="153" spans="1:12" ht="15.75" customHeight="1" x14ac:dyDescent="0.35"/>
    <row r="154" spans="1:12" ht="15.75" customHeight="1" x14ac:dyDescent="0.35"/>
    <row r="155" spans="1:12" ht="15.75" customHeight="1" x14ac:dyDescent="0.35"/>
    <row r="156" spans="1:12" ht="15.75" customHeight="1" x14ac:dyDescent="0.35"/>
    <row r="157" spans="1:12" ht="15.75" customHeight="1" x14ac:dyDescent="0.35"/>
    <row r="158" spans="1:12" ht="15.75" customHeight="1" x14ac:dyDescent="0.35"/>
    <row r="159" spans="1:12" ht="15.75" customHeight="1" x14ac:dyDescent="0.35"/>
    <row r="160" spans="1:12"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A1:L149" xr:uid="{00000000-0009-0000-0000-000002000000}">
    <filterColumn colId="3">
      <filters>
        <filter val="Bedded Pack"/>
        <filter val="Bedded pack, Other"/>
        <filter val="Free-stall"/>
        <filter val="Tie-stall"/>
      </filters>
    </filterColumn>
    <filterColumn colId="4">
      <filters>
        <filter val="Hay or Straw"/>
        <filter val="None"/>
        <filter val="Sand"/>
        <filter val="Wood"/>
        <filter val="Wood, Hay or Straw"/>
      </filters>
    </filterColumn>
    <filterColumn colId="5">
      <filters>
        <filter val="105"/>
        <filter val="110"/>
        <filter val="120"/>
        <filter val="125"/>
        <filter val="30"/>
        <filter val="35"/>
        <filter val="36"/>
        <filter val="40"/>
        <filter val="43"/>
        <filter val="44"/>
        <filter val="45"/>
        <filter val="47"/>
        <filter val="48"/>
        <filter val="50"/>
        <filter val="54"/>
        <filter val="55"/>
        <filter val="56"/>
        <filter val="59"/>
        <filter val="60"/>
        <filter val="65"/>
        <filter val="66"/>
        <filter val="70"/>
        <filter val="74"/>
        <filter val="75"/>
        <filter val="80"/>
        <filter val="84"/>
        <filter val="85"/>
        <filter val="90"/>
        <filter val="97"/>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C2F35-A980-4E18-9FC4-83A0126A10BC}">
  <sheetPr filterMode="1"/>
  <dimension ref="A1:L1000"/>
  <sheetViews>
    <sheetView workbookViewId="0"/>
  </sheetViews>
  <sheetFormatPr defaultColWidth="14.453125" defaultRowHeight="15" customHeight="1" x14ac:dyDescent="0.35"/>
  <cols>
    <col min="1" max="3" width="8.7265625" customWidth="1"/>
    <col min="4" max="4" width="42.81640625" customWidth="1"/>
    <col min="5" max="5" width="34.08984375" customWidth="1"/>
    <col min="6" max="6" width="8.7265625" customWidth="1"/>
    <col min="7" max="7" width="45.08984375" customWidth="1"/>
    <col min="8" max="8" width="27.26953125" customWidth="1"/>
    <col min="9" max="10" width="8.7265625" customWidth="1"/>
    <col min="11" max="11" width="42.81640625" customWidth="1"/>
    <col min="12" max="12" width="28.81640625" customWidth="1"/>
    <col min="13" max="26" width="8.7265625" customWidth="1"/>
  </cols>
  <sheetData>
    <row r="1" spans="1:12" ht="14.5" x14ac:dyDescent="0.35">
      <c r="A1" t="s">
        <v>874</v>
      </c>
      <c r="B1" t="s">
        <v>1004</v>
      </c>
      <c r="C1" t="s">
        <v>875</v>
      </c>
      <c r="D1" t="s">
        <v>876</v>
      </c>
      <c r="E1" t="s">
        <v>877</v>
      </c>
      <c r="F1" t="s">
        <v>878</v>
      </c>
      <c r="G1" t="s">
        <v>879</v>
      </c>
      <c r="H1" t="s">
        <v>880</v>
      </c>
      <c r="I1" t="s">
        <v>881</v>
      </c>
      <c r="J1" t="s">
        <v>882</v>
      </c>
      <c r="K1" t="s">
        <v>883</v>
      </c>
      <c r="L1" t="s">
        <v>16</v>
      </c>
    </row>
    <row r="2" spans="1:12" ht="14.5" x14ac:dyDescent="0.35">
      <c r="A2" t="s">
        <v>1005</v>
      </c>
      <c r="B2">
        <v>40</v>
      </c>
      <c r="C2">
        <v>35</v>
      </c>
      <c r="D2" t="s">
        <v>140</v>
      </c>
      <c r="E2" t="s">
        <v>79</v>
      </c>
      <c r="F2">
        <v>45</v>
      </c>
      <c r="G2" t="s">
        <v>107</v>
      </c>
      <c r="H2" t="s">
        <v>71</v>
      </c>
      <c r="I2" t="s">
        <v>51</v>
      </c>
      <c r="J2">
        <v>8</v>
      </c>
      <c r="K2" t="s">
        <v>125</v>
      </c>
      <c r="L2" t="s">
        <v>126</v>
      </c>
    </row>
    <row r="3" spans="1:12" ht="14.5" x14ac:dyDescent="0.35">
      <c r="A3" t="s">
        <v>1005</v>
      </c>
      <c r="B3">
        <v>31</v>
      </c>
      <c r="C3">
        <v>19</v>
      </c>
      <c r="D3" t="s">
        <v>140</v>
      </c>
      <c r="E3" t="s">
        <v>79</v>
      </c>
      <c r="F3">
        <v>84</v>
      </c>
      <c r="G3" t="s">
        <v>1006</v>
      </c>
      <c r="H3" t="s">
        <v>71</v>
      </c>
      <c r="I3" t="s">
        <v>51</v>
      </c>
      <c r="J3">
        <v>79</v>
      </c>
      <c r="K3" t="s">
        <v>756</v>
      </c>
      <c r="L3" t="s">
        <v>757</v>
      </c>
    </row>
    <row r="4" spans="1:12" ht="14.5" x14ac:dyDescent="0.35">
      <c r="A4" t="s">
        <v>139</v>
      </c>
      <c r="B4">
        <v>11</v>
      </c>
      <c r="C4">
        <v>11</v>
      </c>
      <c r="D4" t="s">
        <v>140</v>
      </c>
      <c r="E4" t="s">
        <v>79</v>
      </c>
      <c r="F4">
        <v>35</v>
      </c>
      <c r="G4" t="s">
        <v>254</v>
      </c>
      <c r="H4" t="s">
        <v>141</v>
      </c>
      <c r="I4" t="s">
        <v>37</v>
      </c>
      <c r="J4">
        <v>60</v>
      </c>
      <c r="K4" t="s">
        <v>614</v>
      </c>
      <c r="L4" t="s">
        <v>615</v>
      </c>
    </row>
    <row r="5" spans="1:12" ht="14.5" x14ac:dyDescent="0.35">
      <c r="A5" t="s">
        <v>139</v>
      </c>
      <c r="B5">
        <v>11</v>
      </c>
      <c r="C5">
        <v>11</v>
      </c>
      <c r="D5" t="s">
        <v>140</v>
      </c>
      <c r="E5" t="s">
        <v>28</v>
      </c>
      <c r="F5">
        <v>48</v>
      </c>
      <c r="G5" t="s">
        <v>107</v>
      </c>
      <c r="H5" t="s">
        <v>71</v>
      </c>
      <c r="I5" t="s">
        <v>37</v>
      </c>
      <c r="J5">
        <v>101</v>
      </c>
      <c r="K5" t="s">
        <v>238</v>
      </c>
      <c r="L5" t="s">
        <v>239</v>
      </c>
    </row>
    <row r="6" spans="1:12" ht="14.5" x14ac:dyDescent="0.35">
      <c r="A6" t="s">
        <v>891</v>
      </c>
      <c r="B6" t="s">
        <v>227</v>
      </c>
      <c r="C6">
        <v>7</v>
      </c>
      <c r="D6" t="s">
        <v>90</v>
      </c>
      <c r="E6" t="s">
        <v>28</v>
      </c>
      <c r="F6">
        <v>50</v>
      </c>
      <c r="G6" t="s">
        <v>115</v>
      </c>
      <c r="H6" t="s">
        <v>141</v>
      </c>
      <c r="I6" t="s">
        <v>76</v>
      </c>
      <c r="J6">
        <v>107</v>
      </c>
      <c r="K6" t="s">
        <v>902</v>
      </c>
      <c r="L6" t="s">
        <v>903</v>
      </c>
    </row>
    <row r="7" spans="1:12" ht="14.5" x14ac:dyDescent="0.35">
      <c r="A7" t="s">
        <v>139</v>
      </c>
      <c r="B7">
        <v>5</v>
      </c>
      <c r="C7">
        <v>5</v>
      </c>
      <c r="D7" t="s">
        <v>27</v>
      </c>
      <c r="E7" t="s">
        <v>28</v>
      </c>
      <c r="F7">
        <v>45</v>
      </c>
      <c r="G7" t="s">
        <v>1007</v>
      </c>
      <c r="H7" t="s">
        <v>71</v>
      </c>
      <c r="I7" t="s">
        <v>69</v>
      </c>
      <c r="J7">
        <v>4</v>
      </c>
      <c r="K7" t="s">
        <v>62</v>
      </c>
      <c r="L7" t="s">
        <v>63</v>
      </c>
    </row>
    <row r="8" spans="1:12" ht="14.5" x14ac:dyDescent="0.35">
      <c r="A8" t="s">
        <v>1008</v>
      </c>
      <c r="B8">
        <v>12</v>
      </c>
      <c r="C8">
        <v>12</v>
      </c>
      <c r="D8" t="s">
        <v>27</v>
      </c>
      <c r="E8" t="s">
        <v>28</v>
      </c>
      <c r="F8">
        <v>74</v>
      </c>
      <c r="G8" t="s">
        <v>70</v>
      </c>
      <c r="H8" t="s">
        <v>71</v>
      </c>
      <c r="I8" t="s">
        <v>76</v>
      </c>
      <c r="J8">
        <v>133</v>
      </c>
      <c r="K8" t="s">
        <v>72</v>
      </c>
      <c r="L8" t="s">
        <v>73</v>
      </c>
    </row>
    <row r="9" spans="1:12" ht="14.5" x14ac:dyDescent="0.35">
      <c r="A9" t="s">
        <v>1005</v>
      </c>
      <c r="B9">
        <v>11</v>
      </c>
      <c r="C9">
        <v>11</v>
      </c>
      <c r="D9" t="s">
        <v>140</v>
      </c>
      <c r="E9" t="s">
        <v>28</v>
      </c>
      <c r="F9">
        <v>60</v>
      </c>
      <c r="G9" t="s">
        <v>107</v>
      </c>
      <c r="H9" t="s">
        <v>71</v>
      </c>
      <c r="I9" t="s">
        <v>51</v>
      </c>
      <c r="J9">
        <v>77</v>
      </c>
      <c r="K9" t="s">
        <v>1009</v>
      </c>
      <c r="L9" t="s">
        <v>73</v>
      </c>
    </row>
    <row r="10" spans="1:12" ht="14.5" x14ac:dyDescent="0.35">
      <c r="A10" t="s">
        <v>1005</v>
      </c>
      <c r="B10">
        <v>6</v>
      </c>
      <c r="C10">
        <v>6</v>
      </c>
      <c r="D10" t="s">
        <v>140</v>
      </c>
      <c r="E10" t="s">
        <v>28</v>
      </c>
      <c r="F10">
        <v>40</v>
      </c>
      <c r="G10" t="s">
        <v>277</v>
      </c>
      <c r="H10" t="s">
        <v>71</v>
      </c>
      <c r="I10" t="s">
        <v>37</v>
      </c>
      <c r="J10">
        <v>96</v>
      </c>
      <c r="K10" t="s">
        <v>854</v>
      </c>
      <c r="L10" t="s">
        <v>855</v>
      </c>
    </row>
    <row r="11" spans="1:12" ht="14.5" x14ac:dyDescent="0.35">
      <c r="A11" t="s">
        <v>139</v>
      </c>
      <c r="B11">
        <v>40</v>
      </c>
      <c r="C11">
        <v>4</v>
      </c>
      <c r="D11" t="s">
        <v>140</v>
      </c>
      <c r="E11" t="s">
        <v>28</v>
      </c>
      <c r="F11">
        <v>50</v>
      </c>
      <c r="G11" t="s">
        <v>70</v>
      </c>
      <c r="H11" t="s">
        <v>141</v>
      </c>
      <c r="I11" t="s">
        <v>51</v>
      </c>
      <c r="J11">
        <v>105</v>
      </c>
      <c r="K11" t="s">
        <v>142</v>
      </c>
      <c r="L11" t="s">
        <v>143</v>
      </c>
    </row>
    <row r="12" spans="1:12" ht="14.5" hidden="1" x14ac:dyDescent="0.35">
      <c r="A12" t="s">
        <v>1008</v>
      </c>
      <c r="B12">
        <v>20</v>
      </c>
      <c r="C12">
        <v>15</v>
      </c>
      <c r="D12" t="s">
        <v>140</v>
      </c>
      <c r="E12" t="s">
        <v>28</v>
      </c>
      <c r="F12">
        <v>3</v>
      </c>
      <c r="G12" t="s">
        <v>267</v>
      </c>
      <c r="H12" t="s">
        <v>141</v>
      </c>
      <c r="I12" t="s">
        <v>37</v>
      </c>
      <c r="J12">
        <v>140</v>
      </c>
      <c r="K12" t="s">
        <v>268</v>
      </c>
      <c r="L12" t="s">
        <v>269</v>
      </c>
    </row>
    <row r="13" spans="1:12" ht="14.5" x14ac:dyDescent="0.35">
      <c r="A13" t="s">
        <v>891</v>
      </c>
      <c r="B13" t="s">
        <v>227</v>
      </c>
      <c r="C13">
        <v>7</v>
      </c>
      <c r="D13" t="s">
        <v>140</v>
      </c>
      <c r="E13" t="s">
        <v>28</v>
      </c>
      <c r="F13">
        <v>75</v>
      </c>
      <c r="G13" t="s">
        <v>221</v>
      </c>
      <c r="H13" t="s">
        <v>141</v>
      </c>
      <c r="I13" t="s">
        <v>51</v>
      </c>
      <c r="J13">
        <v>115</v>
      </c>
      <c r="K13" t="s">
        <v>950</v>
      </c>
      <c r="L13" t="s">
        <v>951</v>
      </c>
    </row>
    <row r="14" spans="1:12" ht="14.5" x14ac:dyDescent="0.35">
      <c r="A14" t="s">
        <v>891</v>
      </c>
      <c r="B14" t="s">
        <v>227</v>
      </c>
      <c r="C14">
        <v>17</v>
      </c>
      <c r="D14" t="s">
        <v>27</v>
      </c>
      <c r="E14" t="s">
        <v>28</v>
      </c>
      <c r="F14">
        <v>45</v>
      </c>
      <c r="G14" t="s">
        <v>107</v>
      </c>
      <c r="H14" t="s">
        <v>116</v>
      </c>
      <c r="I14" t="s">
        <v>76</v>
      </c>
      <c r="J14">
        <v>108</v>
      </c>
      <c r="K14" t="s">
        <v>912</v>
      </c>
      <c r="L14" t="s">
        <v>913</v>
      </c>
    </row>
    <row r="15" spans="1:12" ht="14.5" x14ac:dyDescent="0.35">
      <c r="A15" t="s">
        <v>891</v>
      </c>
      <c r="B15" t="s">
        <v>227</v>
      </c>
      <c r="C15">
        <v>17</v>
      </c>
      <c r="D15" t="s">
        <v>428</v>
      </c>
      <c r="E15" t="s">
        <v>79</v>
      </c>
      <c r="F15">
        <v>45</v>
      </c>
      <c r="G15" t="s">
        <v>998</v>
      </c>
      <c r="H15" t="s">
        <v>134</v>
      </c>
      <c r="I15" t="s">
        <v>37</v>
      </c>
      <c r="J15">
        <v>123</v>
      </c>
      <c r="K15" t="s">
        <v>999</v>
      </c>
      <c r="L15" t="s">
        <v>73</v>
      </c>
    </row>
    <row r="16" spans="1:12" ht="14.5" hidden="1" x14ac:dyDescent="0.35">
      <c r="A16" t="s">
        <v>1008</v>
      </c>
      <c r="B16">
        <v>30</v>
      </c>
      <c r="C16">
        <v>26</v>
      </c>
      <c r="D16" t="s">
        <v>27</v>
      </c>
      <c r="E16" t="s">
        <v>132</v>
      </c>
      <c r="F16">
        <v>12</v>
      </c>
      <c r="G16" t="s">
        <v>107</v>
      </c>
      <c r="H16" t="s">
        <v>134</v>
      </c>
      <c r="I16" t="s">
        <v>37</v>
      </c>
      <c r="J16">
        <v>129</v>
      </c>
      <c r="K16" t="s">
        <v>135</v>
      </c>
      <c r="L16" t="s">
        <v>136</v>
      </c>
    </row>
    <row r="17" spans="1:12" ht="14.5" x14ac:dyDescent="0.35">
      <c r="A17" t="s">
        <v>1005</v>
      </c>
      <c r="B17">
        <v>13</v>
      </c>
      <c r="C17">
        <v>13</v>
      </c>
      <c r="D17" t="s">
        <v>428</v>
      </c>
      <c r="E17" t="s">
        <v>79</v>
      </c>
      <c r="F17">
        <v>60</v>
      </c>
      <c r="G17" t="s">
        <v>221</v>
      </c>
      <c r="H17" t="s">
        <v>141</v>
      </c>
      <c r="I17" t="s">
        <v>37</v>
      </c>
      <c r="J17">
        <v>5</v>
      </c>
      <c r="K17" t="s">
        <v>82</v>
      </c>
      <c r="L17" t="s">
        <v>83</v>
      </c>
    </row>
    <row r="18" spans="1:12" ht="14.5" x14ac:dyDescent="0.35">
      <c r="A18" t="s">
        <v>1005</v>
      </c>
      <c r="B18">
        <v>21</v>
      </c>
      <c r="C18">
        <v>11</v>
      </c>
      <c r="D18" t="s">
        <v>428</v>
      </c>
      <c r="E18" t="s">
        <v>28</v>
      </c>
      <c r="F18">
        <v>70</v>
      </c>
      <c r="G18" t="s">
        <v>221</v>
      </c>
      <c r="H18" t="s">
        <v>71</v>
      </c>
      <c r="I18" t="s">
        <v>51</v>
      </c>
      <c r="J18">
        <v>2</v>
      </c>
      <c r="K18" t="s">
        <v>43</v>
      </c>
      <c r="L18" t="s">
        <v>44</v>
      </c>
    </row>
    <row r="19" spans="1:12" ht="14.5" hidden="1" x14ac:dyDescent="0.35">
      <c r="A19" t="s">
        <v>139</v>
      </c>
      <c r="B19">
        <v>38</v>
      </c>
      <c r="C19">
        <v>16</v>
      </c>
      <c r="D19" t="s">
        <v>474</v>
      </c>
      <c r="E19" t="s">
        <v>28</v>
      </c>
      <c r="F19">
        <v>110</v>
      </c>
      <c r="G19" t="s">
        <v>115</v>
      </c>
      <c r="H19" t="s">
        <v>116</v>
      </c>
      <c r="I19" t="s">
        <v>227</v>
      </c>
      <c r="J19">
        <v>9</v>
      </c>
      <c r="K19" t="s">
        <v>150</v>
      </c>
      <c r="L19" t="s">
        <v>151</v>
      </c>
    </row>
    <row r="20" spans="1:12" ht="14.5" x14ac:dyDescent="0.35">
      <c r="A20" t="s">
        <v>139</v>
      </c>
      <c r="B20">
        <v>30</v>
      </c>
      <c r="C20">
        <v>11</v>
      </c>
      <c r="D20" t="s">
        <v>428</v>
      </c>
      <c r="E20" t="s">
        <v>28</v>
      </c>
      <c r="F20">
        <v>90</v>
      </c>
      <c r="G20" t="s">
        <v>221</v>
      </c>
      <c r="H20" t="s">
        <v>71</v>
      </c>
      <c r="I20" t="s">
        <v>37</v>
      </c>
      <c r="J20">
        <v>14</v>
      </c>
      <c r="K20" t="s">
        <v>191</v>
      </c>
      <c r="L20" t="s">
        <v>184</v>
      </c>
    </row>
    <row r="21" spans="1:12" ht="15.75" customHeight="1" x14ac:dyDescent="0.35">
      <c r="A21" t="s">
        <v>139</v>
      </c>
      <c r="B21">
        <v>12</v>
      </c>
      <c r="C21">
        <v>3</v>
      </c>
      <c r="D21" t="s">
        <v>27</v>
      </c>
      <c r="E21" t="s">
        <v>28</v>
      </c>
      <c r="F21">
        <v>50</v>
      </c>
      <c r="G21" t="s">
        <v>221</v>
      </c>
      <c r="H21" t="s">
        <v>141</v>
      </c>
      <c r="I21" t="s">
        <v>69</v>
      </c>
      <c r="J21">
        <v>11</v>
      </c>
      <c r="K21" t="s">
        <v>169</v>
      </c>
      <c r="L21" t="s">
        <v>118</v>
      </c>
    </row>
    <row r="22" spans="1:12" ht="15.75" hidden="1" customHeight="1" x14ac:dyDescent="0.35">
      <c r="A22" t="s">
        <v>139</v>
      </c>
      <c r="B22">
        <v>33</v>
      </c>
      <c r="C22">
        <v>11</v>
      </c>
      <c r="D22" t="s">
        <v>474</v>
      </c>
      <c r="E22" t="s">
        <v>28</v>
      </c>
      <c r="F22">
        <v>130</v>
      </c>
      <c r="G22" t="s">
        <v>115</v>
      </c>
      <c r="H22" t="s">
        <v>71</v>
      </c>
      <c r="I22" t="s">
        <v>37</v>
      </c>
      <c r="J22">
        <v>12</v>
      </c>
      <c r="K22" t="s">
        <v>176</v>
      </c>
      <c r="L22" t="s">
        <v>177</v>
      </c>
    </row>
    <row r="23" spans="1:12" ht="15.75" customHeight="1" x14ac:dyDescent="0.35">
      <c r="A23" t="s">
        <v>139</v>
      </c>
      <c r="B23">
        <v>30</v>
      </c>
      <c r="C23">
        <v>13</v>
      </c>
      <c r="D23" t="s">
        <v>428</v>
      </c>
      <c r="E23" t="s">
        <v>28</v>
      </c>
      <c r="F23">
        <v>50</v>
      </c>
      <c r="G23" t="s">
        <v>115</v>
      </c>
      <c r="H23" t="s">
        <v>71</v>
      </c>
      <c r="I23" t="s">
        <v>51</v>
      </c>
      <c r="J23">
        <v>17</v>
      </c>
      <c r="K23" t="s">
        <v>272</v>
      </c>
      <c r="L23" t="s">
        <v>136</v>
      </c>
    </row>
    <row r="24" spans="1:12" ht="15.75" hidden="1" customHeight="1" x14ac:dyDescent="0.35">
      <c r="A24" t="s">
        <v>1005</v>
      </c>
      <c r="B24">
        <v>15</v>
      </c>
      <c r="C24">
        <v>10</v>
      </c>
      <c r="D24" t="s">
        <v>428</v>
      </c>
      <c r="E24" t="s">
        <v>28</v>
      </c>
      <c r="F24">
        <v>4</v>
      </c>
      <c r="G24" t="s">
        <v>277</v>
      </c>
      <c r="H24" t="s">
        <v>71</v>
      </c>
      <c r="I24" t="s">
        <v>37</v>
      </c>
      <c r="J24">
        <v>46</v>
      </c>
      <c r="K24" t="s">
        <v>508</v>
      </c>
      <c r="L24" t="s">
        <v>509</v>
      </c>
    </row>
    <row r="25" spans="1:12" ht="15.75" hidden="1" customHeight="1" x14ac:dyDescent="0.35">
      <c r="A25" t="s">
        <v>139</v>
      </c>
      <c r="B25">
        <v>30</v>
      </c>
      <c r="C25">
        <v>11</v>
      </c>
      <c r="D25" t="s">
        <v>474</v>
      </c>
      <c r="E25" t="s">
        <v>475</v>
      </c>
      <c r="F25">
        <v>85</v>
      </c>
      <c r="G25" t="s">
        <v>221</v>
      </c>
      <c r="H25" t="s">
        <v>141</v>
      </c>
      <c r="I25" t="s">
        <v>37</v>
      </c>
      <c r="J25">
        <v>15</v>
      </c>
      <c r="K25" t="s">
        <v>200</v>
      </c>
      <c r="L25" t="s">
        <v>177</v>
      </c>
    </row>
    <row r="26" spans="1:12" ht="15.75" customHeight="1" x14ac:dyDescent="0.35">
      <c r="A26" t="s">
        <v>139</v>
      </c>
      <c r="B26">
        <v>48</v>
      </c>
      <c r="C26">
        <v>12</v>
      </c>
      <c r="D26" t="s">
        <v>428</v>
      </c>
      <c r="E26" t="s">
        <v>28</v>
      </c>
      <c r="F26">
        <v>70</v>
      </c>
      <c r="G26" t="s">
        <v>115</v>
      </c>
      <c r="H26" t="s">
        <v>116</v>
      </c>
      <c r="I26" t="s">
        <v>51</v>
      </c>
      <c r="J26">
        <v>52</v>
      </c>
      <c r="K26" t="s">
        <v>556</v>
      </c>
      <c r="L26" t="s">
        <v>55</v>
      </c>
    </row>
    <row r="27" spans="1:12" ht="15.75" customHeight="1" x14ac:dyDescent="0.35">
      <c r="A27" t="s">
        <v>139</v>
      </c>
      <c r="B27">
        <v>30</v>
      </c>
      <c r="C27">
        <v>2</v>
      </c>
      <c r="D27" t="s">
        <v>428</v>
      </c>
      <c r="E27" t="s">
        <v>429</v>
      </c>
      <c r="F27">
        <v>90</v>
      </c>
      <c r="G27" t="s">
        <v>221</v>
      </c>
      <c r="H27" t="s">
        <v>71</v>
      </c>
      <c r="I27" t="s">
        <v>51</v>
      </c>
      <c r="J27">
        <v>7</v>
      </c>
      <c r="K27" t="s">
        <v>102</v>
      </c>
      <c r="L27" t="s">
        <v>63</v>
      </c>
    </row>
    <row r="28" spans="1:12" ht="15.75" customHeight="1" x14ac:dyDescent="0.35">
      <c r="A28" t="s">
        <v>139</v>
      </c>
      <c r="B28">
        <v>25</v>
      </c>
      <c r="C28">
        <v>17</v>
      </c>
      <c r="D28" t="s">
        <v>428</v>
      </c>
      <c r="E28" t="s">
        <v>429</v>
      </c>
      <c r="F28">
        <v>70</v>
      </c>
      <c r="G28" t="s">
        <v>1010</v>
      </c>
      <c r="H28" t="s">
        <v>71</v>
      </c>
      <c r="I28" t="s">
        <v>51</v>
      </c>
      <c r="J28">
        <v>10</v>
      </c>
      <c r="K28" t="s">
        <v>157</v>
      </c>
      <c r="L28" t="s">
        <v>158</v>
      </c>
    </row>
    <row r="29" spans="1:12" ht="15.75" hidden="1" customHeight="1" x14ac:dyDescent="0.35">
      <c r="A29" t="s">
        <v>1008</v>
      </c>
      <c r="B29">
        <v>20</v>
      </c>
      <c r="C29">
        <v>10</v>
      </c>
      <c r="D29" t="s">
        <v>428</v>
      </c>
      <c r="E29" t="s">
        <v>429</v>
      </c>
      <c r="F29">
        <v>150</v>
      </c>
      <c r="G29" t="s">
        <v>115</v>
      </c>
      <c r="H29" t="s">
        <v>71</v>
      </c>
      <c r="I29" t="s">
        <v>37</v>
      </c>
      <c r="J29">
        <v>131</v>
      </c>
      <c r="K29" t="s">
        <v>430</v>
      </c>
      <c r="L29" t="s">
        <v>431</v>
      </c>
    </row>
    <row r="30" spans="1:12" ht="15.75" hidden="1" customHeight="1" x14ac:dyDescent="0.35">
      <c r="A30" t="s">
        <v>1008</v>
      </c>
      <c r="B30">
        <v>15</v>
      </c>
      <c r="C30">
        <v>15</v>
      </c>
      <c r="D30" t="s">
        <v>243</v>
      </c>
      <c r="E30" t="s">
        <v>28</v>
      </c>
      <c r="F30">
        <v>2</v>
      </c>
      <c r="G30" t="s">
        <v>245</v>
      </c>
      <c r="H30" t="s">
        <v>141</v>
      </c>
      <c r="I30" t="s">
        <v>37</v>
      </c>
      <c r="J30">
        <v>130</v>
      </c>
      <c r="K30" t="s">
        <v>246</v>
      </c>
      <c r="L30" t="s">
        <v>247</v>
      </c>
    </row>
    <row r="31" spans="1:12" ht="15.75" customHeight="1" x14ac:dyDescent="0.35">
      <c r="A31" t="s">
        <v>1008</v>
      </c>
      <c r="B31">
        <v>26</v>
      </c>
      <c r="C31">
        <v>15</v>
      </c>
      <c r="D31" t="s">
        <v>27</v>
      </c>
      <c r="E31" t="s">
        <v>28</v>
      </c>
      <c r="F31">
        <v>50</v>
      </c>
      <c r="G31" t="s">
        <v>254</v>
      </c>
      <c r="H31" t="s">
        <v>71</v>
      </c>
      <c r="I31" t="s">
        <v>69</v>
      </c>
      <c r="J31">
        <v>144</v>
      </c>
      <c r="K31" t="s">
        <v>255</v>
      </c>
      <c r="L31" t="s">
        <v>223</v>
      </c>
    </row>
    <row r="32" spans="1:12" ht="15.75" hidden="1" customHeight="1" x14ac:dyDescent="0.35">
      <c r="A32" t="s">
        <v>139</v>
      </c>
      <c r="B32">
        <v>29</v>
      </c>
      <c r="C32">
        <v>21</v>
      </c>
      <c r="D32" t="s">
        <v>474</v>
      </c>
      <c r="E32" t="s">
        <v>28</v>
      </c>
      <c r="F32">
        <v>260</v>
      </c>
      <c r="G32" t="s">
        <v>260</v>
      </c>
      <c r="H32" t="s">
        <v>71</v>
      </c>
      <c r="I32" t="s">
        <v>37</v>
      </c>
      <c r="J32">
        <v>102</v>
      </c>
      <c r="K32" t="s">
        <v>261</v>
      </c>
      <c r="L32" t="s">
        <v>262</v>
      </c>
    </row>
    <row r="33" spans="1:12" ht="15.75" customHeight="1" x14ac:dyDescent="0.35">
      <c r="A33" t="s">
        <v>1005</v>
      </c>
      <c r="B33">
        <v>13</v>
      </c>
      <c r="C33">
        <v>4</v>
      </c>
      <c r="D33" t="s">
        <v>428</v>
      </c>
      <c r="E33" t="s">
        <v>429</v>
      </c>
      <c r="F33">
        <v>45</v>
      </c>
      <c r="G33" t="s">
        <v>1011</v>
      </c>
      <c r="H33" t="s">
        <v>141</v>
      </c>
      <c r="I33" t="s">
        <v>51</v>
      </c>
      <c r="J33">
        <v>23</v>
      </c>
      <c r="K33" t="s">
        <v>317</v>
      </c>
      <c r="L33" t="s">
        <v>318</v>
      </c>
    </row>
    <row r="34" spans="1:12" ht="15.75" customHeight="1" x14ac:dyDescent="0.35">
      <c r="A34" t="s">
        <v>1008</v>
      </c>
      <c r="B34">
        <v>39</v>
      </c>
      <c r="C34">
        <v>3</v>
      </c>
      <c r="D34" t="s">
        <v>90</v>
      </c>
      <c r="E34" t="s">
        <v>214</v>
      </c>
      <c r="F34">
        <v>80</v>
      </c>
      <c r="G34" t="s">
        <v>215</v>
      </c>
      <c r="H34" t="s">
        <v>71</v>
      </c>
      <c r="I34" t="s">
        <v>37</v>
      </c>
      <c r="J34">
        <v>137</v>
      </c>
      <c r="K34" t="s">
        <v>216</v>
      </c>
      <c r="L34" t="s">
        <v>217</v>
      </c>
    </row>
    <row r="35" spans="1:12" ht="15.75" hidden="1" customHeight="1" x14ac:dyDescent="0.35">
      <c r="A35" t="s">
        <v>139</v>
      </c>
      <c r="B35">
        <v>20</v>
      </c>
      <c r="C35">
        <v>13</v>
      </c>
      <c r="D35" t="s">
        <v>474</v>
      </c>
      <c r="E35" t="s">
        <v>28</v>
      </c>
      <c r="F35">
        <v>60</v>
      </c>
      <c r="G35" t="s">
        <v>277</v>
      </c>
      <c r="H35" t="s">
        <v>71</v>
      </c>
      <c r="I35" t="s">
        <v>69</v>
      </c>
      <c r="J35">
        <v>18</v>
      </c>
      <c r="K35" t="s">
        <v>278</v>
      </c>
      <c r="L35" t="s">
        <v>279</v>
      </c>
    </row>
    <row r="36" spans="1:12" ht="15.75" customHeight="1" x14ac:dyDescent="0.35">
      <c r="A36" t="s">
        <v>139</v>
      </c>
      <c r="B36">
        <v>39</v>
      </c>
      <c r="C36">
        <v>10</v>
      </c>
      <c r="D36" t="s">
        <v>90</v>
      </c>
      <c r="E36" t="s">
        <v>214</v>
      </c>
      <c r="F36">
        <v>70</v>
      </c>
      <c r="G36" t="s">
        <v>221</v>
      </c>
      <c r="H36" t="s">
        <v>71</v>
      </c>
      <c r="I36" t="s">
        <v>227</v>
      </c>
      <c r="J36">
        <v>103</v>
      </c>
      <c r="K36" t="s">
        <v>289</v>
      </c>
      <c r="L36" t="s">
        <v>290</v>
      </c>
    </row>
    <row r="37" spans="1:12" ht="15.75" hidden="1" customHeight="1" x14ac:dyDescent="0.35">
      <c r="A37" t="s">
        <v>1012</v>
      </c>
      <c r="B37">
        <v>28</v>
      </c>
      <c r="C37">
        <v>13</v>
      </c>
      <c r="D37" t="s">
        <v>90</v>
      </c>
      <c r="E37" t="s">
        <v>214</v>
      </c>
      <c r="F37">
        <v>340</v>
      </c>
      <c r="G37" t="s">
        <v>221</v>
      </c>
      <c r="H37" t="s">
        <v>71</v>
      </c>
      <c r="I37" t="s">
        <v>37</v>
      </c>
      <c r="J37">
        <v>145</v>
      </c>
      <c r="K37" t="s">
        <v>528</v>
      </c>
      <c r="L37" t="s">
        <v>529</v>
      </c>
    </row>
    <row r="38" spans="1:12" ht="15.75" customHeight="1" x14ac:dyDescent="0.35">
      <c r="A38" t="s">
        <v>1005</v>
      </c>
      <c r="B38">
        <v>8</v>
      </c>
      <c r="C38">
        <v>4</v>
      </c>
      <c r="D38" t="s">
        <v>90</v>
      </c>
      <c r="E38" t="s">
        <v>214</v>
      </c>
      <c r="F38">
        <v>50</v>
      </c>
      <c r="G38" t="s">
        <v>221</v>
      </c>
      <c r="H38" t="s">
        <v>71</v>
      </c>
      <c r="I38" t="s">
        <v>227</v>
      </c>
      <c r="J38">
        <v>86</v>
      </c>
      <c r="K38" t="s">
        <v>814</v>
      </c>
    </row>
    <row r="39" spans="1:12" ht="15.75" customHeight="1" x14ac:dyDescent="0.35">
      <c r="A39" t="s">
        <v>1008</v>
      </c>
      <c r="B39">
        <v>20</v>
      </c>
      <c r="C39">
        <v>11</v>
      </c>
      <c r="D39" t="s">
        <v>27</v>
      </c>
      <c r="E39" t="s">
        <v>28</v>
      </c>
      <c r="F39">
        <v>35</v>
      </c>
      <c r="G39" t="s">
        <v>221</v>
      </c>
      <c r="H39" t="s">
        <v>141</v>
      </c>
      <c r="I39" t="s">
        <v>76</v>
      </c>
      <c r="J39">
        <v>136</v>
      </c>
      <c r="K39" t="s">
        <v>297</v>
      </c>
      <c r="L39" t="s">
        <v>293</v>
      </c>
    </row>
    <row r="40" spans="1:12" ht="15.75" customHeight="1" x14ac:dyDescent="0.35">
      <c r="A40" t="s">
        <v>139</v>
      </c>
      <c r="B40">
        <v>25</v>
      </c>
      <c r="C40">
        <v>12</v>
      </c>
      <c r="D40" t="s">
        <v>27</v>
      </c>
      <c r="E40" t="s">
        <v>28</v>
      </c>
      <c r="F40">
        <v>35</v>
      </c>
      <c r="G40" t="s">
        <v>928</v>
      </c>
      <c r="H40" t="s">
        <v>71</v>
      </c>
      <c r="I40" t="s">
        <v>69</v>
      </c>
      <c r="J40">
        <v>21</v>
      </c>
      <c r="K40" t="s">
        <v>302</v>
      </c>
      <c r="L40" t="s">
        <v>303</v>
      </c>
    </row>
    <row r="41" spans="1:12" ht="15.75" customHeight="1" x14ac:dyDescent="0.35">
      <c r="A41" t="s">
        <v>1005</v>
      </c>
      <c r="B41">
        <v>8</v>
      </c>
      <c r="C41">
        <v>8</v>
      </c>
      <c r="D41" t="s">
        <v>90</v>
      </c>
      <c r="E41" t="s">
        <v>214</v>
      </c>
      <c r="F41">
        <v>50</v>
      </c>
      <c r="G41" t="s">
        <v>107</v>
      </c>
      <c r="H41" t="s">
        <v>1013</v>
      </c>
      <c r="I41" t="s">
        <v>51</v>
      </c>
      <c r="J41">
        <v>29</v>
      </c>
      <c r="K41" t="s">
        <v>372</v>
      </c>
      <c r="L41" t="s">
        <v>373</v>
      </c>
    </row>
    <row r="42" spans="1:12" ht="15.75" customHeight="1" x14ac:dyDescent="0.35">
      <c r="A42" t="s">
        <v>139</v>
      </c>
      <c r="B42">
        <v>7</v>
      </c>
      <c r="C42">
        <v>7</v>
      </c>
      <c r="D42" t="s">
        <v>90</v>
      </c>
      <c r="E42" t="s">
        <v>214</v>
      </c>
      <c r="F42">
        <v>60</v>
      </c>
      <c r="G42" t="s">
        <v>254</v>
      </c>
      <c r="H42" t="s">
        <v>134</v>
      </c>
      <c r="I42" t="s">
        <v>37</v>
      </c>
      <c r="J42">
        <v>19</v>
      </c>
      <c r="K42" t="s">
        <v>285</v>
      </c>
      <c r="L42" t="s">
        <v>208</v>
      </c>
    </row>
    <row r="43" spans="1:12" ht="15.75" customHeight="1" x14ac:dyDescent="0.35">
      <c r="A43" t="s">
        <v>891</v>
      </c>
      <c r="B43" t="s">
        <v>227</v>
      </c>
      <c r="C43">
        <v>7</v>
      </c>
      <c r="D43" t="s">
        <v>90</v>
      </c>
      <c r="E43" t="s">
        <v>214</v>
      </c>
      <c r="F43">
        <v>40</v>
      </c>
      <c r="G43" t="s">
        <v>221</v>
      </c>
      <c r="H43" t="s">
        <v>134</v>
      </c>
      <c r="I43" t="s">
        <v>51</v>
      </c>
      <c r="J43">
        <v>110</v>
      </c>
      <c r="K43" t="s">
        <v>922</v>
      </c>
      <c r="L43" t="s">
        <v>923</v>
      </c>
    </row>
    <row r="44" spans="1:12" ht="15.75" customHeight="1" x14ac:dyDescent="0.35">
      <c r="A44" t="s">
        <v>139</v>
      </c>
      <c r="B44">
        <v>41</v>
      </c>
      <c r="C44">
        <v>7</v>
      </c>
      <c r="D44" t="s">
        <v>90</v>
      </c>
      <c r="E44" t="s">
        <v>214</v>
      </c>
      <c r="F44">
        <v>70</v>
      </c>
      <c r="G44" t="s">
        <v>1006</v>
      </c>
      <c r="H44" t="s">
        <v>134</v>
      </c>
      <c r="I44" t="s">
        <v>51</v>
      </c>
      <c r="J44">
        <v>40</v>
      </c>
      <c r="K44" t="s">
        <v>455</v>
      </c>
      <c r="L44" t="s">
        <v>456</v>
      </c>
    </row>
    <row r="45" spans="1:12" ht="15.75" customHeight="1" x14ac:dyDescent="0.35">
      <c r="A45" t="s">
        <v>1005</v>
      </c>
      <c r="B45">
        <v>10</v>
      </c>
      <c r="C45">
        <v>3</v>
      </c>
      <c r="D45" t="s">
        <v>90</v>
      </c>
      <c r="E45" t="s">
        <v>214</v>
      </c>
      <c r="F45">
        <v>90</v>
      </c>
      <c r="G45" t="s">
        <v>1014</v>
      </c>
      <c r="H45" t="s">
        <v>134</v>
      </c>
      <c r="I45" t="s">
        <v>51</v>
      </c>
      <c r="J45">
        <v>78</v>
      </c>
      <c r="K45" t="s">
        <v>748</v>
      </c>
      <c r="L45" t="s">
        <v>749</v>
      </c>
    </row>
    <row r="46" spans="1:12" ht="15.75" customHeight="1" x14ac:dyDescent="0.35">
      <c r="A46" t="s">
        <v>139</v>
      </c>
      <c r="B46">
        <v>37</v>
      </c>
      <c r="C46">
        <v>12</v>
      </c>
      <c r="D46" t="s">
        <v>90</v>
      </c>
      <c r="E46" t="s">
        <v>214</v>
      </c>
      <c r="F46">
        <v>70</v>
      </c>
      <c r="G46" t="s">
        <v>107</v>
      </c>
      <c r="H46" t="s">
        <v>141</v>
      </c>
      <c r="I46" t="s">
        <v>51</v>
      </c>
      <c r="J46">
        <v>22</v>
      </c>
      <c r="K46" t="s">
        <v>307</v>
      </c>
      <c r="L46" t="s">
        <v>151</v>
      </c>
    </row>
    <row r="47" spans="1:12" ht="15.75" customHeight="1" x14ac:dyDescent="0.35">
      <c r="A47" t="s">
        <v>139</v>
      </c>
      <c r="B47">
        <v>27</v>
      </c>
      <c r="C47">
        <v>12</v>
      </c>
      <c r="D47" t="s">
        <v>90</v>
      </c>
      <c r="E47" t="s">
        <v>214</v>
      </c>
      <c r="F47">
        <v>110</v>
      </c>
      <c r="G47" t="s">
        <v>115</v>
      </c>
      <c r="H47" t="s">
        <v>141</v>
      </c>
      <c r="I47" t="s">
        <v>37</v>
      </c>
      <c r="J47">
        <v>56</v>
      </c>
      <c r="K47" t="s">
        <v>583</v>
      </c>
      <c r="L47" t="s">
        <v>73</v>
      </c>
    </row>
    <row r="48" spans="1:12" ht="15.75" customHeight="1" x14ac:dyDescent="0.35">
      <c r="A48" t="s">
        <v>1005</v>
      </c>
      <c r="B48">
        <v>11</v>
      </c>
      <c r="C48">
        <v>7</v>
      </c>
      <c r="D48" t="s">
        <v>90</v>
      </c>
      <c r="E48" t="s">
        <v>214</v>
      </c>
      <c r="F48">
        <v>40</v>
      </c>
      <c r="G48" t="s">
        <v>221</v>
      </c>
      <c r="H48" t="s">
        <v>141</v>
      </c>
      <c r="I48" t="s">
        <v>37</v>
      </c>
      <c r="J48">
        <v>66</v>
      </c>
      <c r="K48" t="s">
        <v>666</v>
      </c>
      <c r="L48" t="s">
        <v>667</v>
      </c>
    </row>
    <row r="49" spans="1:12" ht="15.75" customHeight="1" x14ac:dyDescent="0.35">
      <c r="A49" t="s">
        <v>139</v>
      </c>
      <c r="B49">
        <v>16</v>
      </c>
      <c r="C49">
        <v>16</v>
      </c>
      <c r="D49" t="s">
        <v>90</v>
      </c>
      <c r="E49" t="s">
        <v>214</v>
      </c>
      <c r="F49">
        <v>120</v>
      </c>
      <c r="G49" t="s">
        <v>1010</v>
      </c>
      <c r="H49" t="s">
        <v>141</v>
      </c>
      <c r="I49" t="s">
        <v>37</v>
      </c>
      <c r="J49">
        <v>97</v>
      </c>
      <c r="K49" t="s">
        <v>861</v>
      </c>
      <c r="L49" t="s">
        <v>136</v>
      </c>
    </row>
    <row r="50" spans="1:12" ht="15.75" customHeight="1" x14ac:dyDescent="0.35">
      <c r="A50" t="s">
        <v>1005</v>
      </c>
      <c r="B50">
        <v>22</v>
      </c>
      <c r="C50">
        <v>3</v>
      </c>
      <c r="D50" t="s">
        <v>90</v>
      </c>
      <c r="E50" t="s">
        <v>28</v>
      </c>
      <c r="F50">
        <v>120</v>
      </c>
      <c r="G50" t="s">
        <v>1010</v>
      </c>
      <c r="H50" t="s">
        <v>71</v>
      </c>
      <c r="I50" t="s">
        <v>51</v>
      </c>
      <c r="J50">
        <v>24</v>
      </c>
      <c r="K50" t="s">
        <v>326</v>
      </c>
      <c r="L50" t="s">
        <v>327</v>
      </c>
    </row>
    <row r="51" spans="1:12" ht="15.75" customHeight="1" x14ac:dyDescent="0.35">
      <c r="A51" t="s">
        <v>1005</v>
      </c>
      <c r="B51">
        <v>21</v>
      </c>
      <c r="C51">
        <v>12</v>
      </c>
      <c r="D51" t="s">
        <v>90</v>
      </c>
      <c r="E51" t="s">
        <v>28</v>
      </c>
      <c r="F51">
        <v>85</v>
      </c>
      <c r="G51" t="s">
        <v>115</v>
      </c>
      <c r="H51" t="s">
        <v>71</v>
      </c>
      <c r="I51" t="s">
        <v>37</v>
      </c>
      <c r="J51">
        <v>27</v>
      </c>
      <c r="K51" t="s">
        <v>350</v>
      </c>
      <c r="L51" t="s">
        <v>351</v>
      </c>
    </row>
    <row r="52" spans="1:12" ht="15.75" customHeight="1" x14ac:dyDescent="0.35">
      <c r="A52" t="s">
        <v>139</v>
      </c>
      <c r="B52">
        <v>17</v>
      </c>
      <c r="C52">
        <v>13</v>
      </c>
      <c r="D52" t="s">
        <v>90</v>
      </c>
      <c r="E52" t="s">
        <v>214</v>
      </c>
      <c r="F52">
        <v>36</v>
      </c>
      <c r="G52" t="s">
        <v>277</v>
      </c>
      <c r="H52" t="s">
        <v>71</v>
      </c>
      <c r="I52" t="s">
        <v>69</v>
      </c>
      <c r="J52">
        <v>31</v>
      </c>
      <c r="K52" t="s">
        <v>393</v>
      </c>
      <c r="L52" t="s">
        <v>394</v>
      </c>
    </row>
    <row r="53" spans="1:12" ht="15.75" hidden="1" customHeight="1" x14ac:dyDescent="0.35">
      <c r="A53" t="s">
        <v>139</v>
      </c>
      <c r="B53">
        <v>15</v>
      </c>
      <c r="C53">
        <v>7</v>
      </c>
      <c r="D53" t="s">
        <v>90</v>
      </c>
      <c r="E53" t="s">
        <v>28</v>
      </c>
      <c r="F53">
        <v>160</v>
      </c>
      <c r="G53" t="s">
        <v>221</v>
      </c>
      <c r="H53" t="s">
        <v>71</v>
      </c>
      <c r="I53" t="s">
        <v>51</v>
      </c>
      <c r="J53">
        <v>28</v>
      </c>
      <c r="K53" t="s">
        <v>365</v>
      </c>
      <c r="L53" t="s">
        <v>366</v>
      </c>
    </row>
    <row r="54" spans="1:12" ht="15.75" customHeight="1" x14ac:dyDescent="0.35">
      <c r="A54" t="s">
        <v>139</v>
      </c>
      <c r="B54">
        <v>35</v>
      </c>
      <c r="C54">
        <v>23</v>
      </c>
      <c r="D54" t="s">
        <v>27</v>
      </c>
      <c r="E54" t="s">
        <v>28</v>
      </c>
      <c r="F54">
        <v>40</v>
      </c>
      <c r="G54" t="s">
        <v>221</v>
      </c>
      <c r="H54" t="s">
        <v>71</v>
      </c>
      <c r="I54" t="s">
        <v>69</v>
      </c>
      <c r="J54">
        <v>33</v>
      </c>
      <c r="K54" t="s">
        <v>405</v>
      </c>
      <c r="L54" t="s">
        <v>406</v>
      </c>
    </row>
    <row r="55" spans="1:12" ht="15.75" customHeight="1" x14ac:dyDescent="0.35">
      <c r="A55" t="s">
        <v>139</v>
      </c>
      <c r="B55">
        <v>35</v>
      </c>
      <c r="C55">
        <v>5</v>
      </c>
      <c r="D55" t="s">
        <v>90</v>
      </c>
      <c r="E55" t="s">
        <v>28</v>
      </c>
      <c r="F55">
        <v>65</v>
      </c>
      <c r="G55" t="s">
        <v>107</v>
      </c>
      <c r="H55" t="s">
        <v>71</v>
      </c>
      <c r="I55" t="s">
        <v>37</v>
      </c>
      <c r="J55">
        <v>30</v>
      </c>
      <c r="K55" t="s">
        <v>386</v>
      </c>
      <c r="L55" t="s">
        <v>32</v>
      </c>
    </row>
    <row r="56" spans="1:12" ht="15.75" customHeight="1" x14ac:dyDescent="0.35">
      <c r="A56" t="s">
        <v>139</v>
      </c>
      <c r="B56">
        <v>20</v>
      </c>
      <c r="C56">
        <v>12</v>
      </c>
      <c r="D56" t="s">
        <v>90</v>
      </c>
      <c r="E56" t="s">
        <v>28</v>
      </c>
      <c r="F56">
        <v>40</v>
      </c>
      <c r="G56" t="s">
        <v>115</v>
      </c>
      <c r="H56" t="s">
        <v>71</v>
      </c>
      <c r="I56" t="s">
        <v>227</v>
      </c>
      <c r="J56">
        <v>44</v>
      </c>
      <c r="K56" t="s">
        <v>498</v>
      </c>
      <c r="L56" t="s">
        <v>499</v>
      </c>
    </row>
    <row r="57" spans="1:12" ht="15.75" customHeight="1" x14ac:dyDescent="0.35">
      <c r="A57" t="s">
        <v>1005</v>
      </c>
      <c r="B57">
        <v>40</v>
      </c>
      <c r="C57">
        <v>2</v>
      </c>
      <c r="D57" t="s">
        <v>90</v>
      </c>
      <c r="E57" t="s">
        <v>28</v>
      </c>
      <c r="F57">
        <v>65</v>
      </c>
      <c r="G57" t="s">
        <v>107</v>
      </c>
      <c r="H57" t="s">
        <v>71</v>
      </c>
      <c r="I57" t="s">
        <v>51</v>
      </c>
      <c r="J57">
        <v>54</v>
      </c>
      <c r="K57" t="s">
        <v>568</v>
      </c>
      <c r="L57" t="s">
        <v>136</v>
      </c>
    </row>
    <row r="58" spans="1:12" ht="15.75" customHeight="1" x14ac:dyDescent="0.35">
      <c r="A58" t="s">
        <v>139</v>
      </c>
      <c r="B58">
        <v>30</v>
      </c>
      <c r="C58">
        <v>5</v>
      </c>
      <c r="D58" t="s">
        <v>27</v>
      </c>
      <c r="E58" t="s">
        <v>28</v>
      </c>
      <c r="F58">
        <v>55</v>
      </c>
      <c r="G58" t="s">
        <v>115</v>
      </c>
      <c r="H58" t="s">
        <v>71</v>
      </c>
      <c r="I58" t="s">
        <v>76</v>
      </c>
      <c r="J58">
        <v>34</v>
      </c>
      <c r="K58" t="s">
        <v>415</v>
      </c>
      <c r="L58" t="s">
        <v>416</v>
      </c>
    </row>
    <row r="59" spans="1:12" ht="15.75" customHeight="1" x14ac:dyDescent="0.35">
      <c r="A59" t="s">
        <v>139</v>
      </c>
      <c r="B59">
        <v>14</v>
      </c>
      <c r="C59">
        <v>14</v>
      </c>
      <c r="D59" t="s">
        <v>90</v>
      </c>
      <c r="E59" t="s">
        <v>28</v>
      </c>
      <c r="F59">
        <v>125</v>
      </c>
      <c r="G59" t="s">
        <v>254</v>
      </c>
      <c r="H59" t="s">
        <v>71</v>
      </c>
      <c r="I59" t="s">
        <v>37</v>
      </c>
      <c r="J59">
        <v>99</v>
      </c>
      <c r="K59" t="s">
        <v>588</v>
      </c>
      <c r="L59" t="s">
        <v>589</v>
      </c>
    </row>
    <row r="60" spans="1:12" ht="15.75" customHeight="1" x14ac:dyDescent="0.35">
      <c r="A60" t="s">
        <v>1005</v>
      </c>
      <c r="B60">
        <v>46</v>
      </c>
      <c r="C60">
        <v>14</v>
      </c>
      <c r="D60" t="s">
        <v>90</v>
      </c>
      <c r="E60" t="s">
        <v>28</v>
      </c>
      <c r="F60">
        <v>75</v>
      </c>
      <c r="G60" t="s">
        <v>221</v>
      </c>
      <c r="H60" t="s">
        <v>71</v>
      </c>
      <c r="I60" t="s">
        <v>51</v>
      </c>
      <c r="J60">
        <v>65</v>
      </c>
      <c r="K60" t="s">
        <v>658</v>
      </c>
      <c r="L60" t="s">
        <v>659</v>
      </c>
    </row>
    <row r="61" spans="1:12" ht="15.75" hidden="1" customHeight="1" x14ac:dyDescent="0.35">
      <c r="A61" t="s">
        <v>139</v>
      </c>
      <c r="B61">
        <v>40</v>
      </c>
      <c r="C61">
        <v>10</v>
      </c>
      <c r="D61" t="s">
        <v>90</v>
      </c>
      <c r="E61" t="s">
        <v>28</v>
      </c>
      <c r="F61">
        <v>210</v>
      </c>
      <c r="G61" t="s">
        <v>115</v>
      </c>
      <c r="H61" t="s">
        <v>71</v>
      </c>
      <c r="I61" t="s">
        <v>51</v>
      </c>
      <c r="J61">
        <v>67</v>
      </c>
      <c r="K61" t="s">
        <v>671</v>
      </c>
      <c r="L61" t="s">
        <v>177</v>
      </c>
    </row>
    <row r="62" spans="1:12" ht="15.75" customHeight="1" x14ac:dyDescent="0.35">
      <c r="A62" t="s">
        <v>1005</v>
      </c>
      <c r="B62">
        <v>22</v>
      </c>
      <c r="C62">
        <v>22</v>
      </c>
      <c r="D62" t="s">
        <v>90</v>
      </c>
      <c r="E62" t="s">
        <v>28</v>
      </c>
      <c r="F62">
        <v>60</v>
      </c>
      <c r="G62" t="s">
        <v>1015</v>
      </c>
      <c r="H62" t="s">
        <v>71</v>
      </c>
      <c r="I62" t="s">
        <v>37</v>
      </c>
      <c r="J62">
        <v>68</v>
      </c>
      <c r="K62" t="s">
        <v>677</v>
      </c>
      <c r="L62" t="s">
        <v>678</v>
      </c>
    </row>
    <row r="63" spans="1:12" ht="15.75" customHeight="1" x14ac:dyDescent="0.35">
      <c r="A63" t="s">
        <v>1005</v>
      </c>
      <c r="B63">
        <v>31</v>
      </c>
      <c r="C63">
        <v>3</v>
      </c>
      <c r="D63" t="s">
        <v>90</v>
      </c>
      <c r="E63" t="s">
        <v>28</v>
      </c>
      <c r="F63">
        <v>120</v>
      </c>
      <c r="G63" t="s">
        <v>115</v>
      </c>
      <c r="H63" t="s">
        <v>71</v>
      </c>
      <c r="I63" t="s">
        <v>51</v>
      </c>
      <c r="J63">
        <v>70</v>
      </c>
      <c r="K63" t="s">
        <v>695</v>
      </c>
      <c r="L63" t="s">
        <v>696</v>
      </c>
    </row>
    <row r="64" spans="1:12" ht="15.75" hidden="1" customHeight="1" x14ac:dyDescent="0.35">
      <c r="A64" t="s">
        <v>891</v>
      </c>
      <c r="B64" t="s">
        <v>227</v>
      </c>
      <c r="C64">
        <v>17</v>
      </c>
      <c r="D64" t="s">
        <v>90</v>
      </c>
      <c r="E64" t="s">
        <v>475</v>
      </c>
      <c r="F64">
        <v>180</v>
      </c>
      <c r="G64" t="s">
        <v>221</v>
      </c>
      <c r="H64" t="s">
        <v>134</v>
      </c>
      <c r="I64" t="s">
        <v>69</v>
      </c>
      <c r="J64">
        <v>113</v>
      </c>
      <c r="K64" t="s">
        <v>938</v>
      </c>
      <c r="L64" t="s">
        <v>939</v>
      </c>
    </row>
    <row r="65" spans="1:12" ht="15.75" hidden="1" customHeight="1" x14ac:dyDescent="0.35">
      <c r="A65" t="s">
        <v>891</v>
      </c>
      <c r="B65" t="s">
        <v>227</v>
      </c>
      <c r="C65">
        <v>7</v>
      </c>
      <c r="D65" t="s">
        <v>243</v>
      </c>
      <c r="E65" t="s">
        <v>28</v>
      </c>
      <c r="F65">
        <v>6</v>
      </c>
      <c r="G65" t="s">
        <v>943</v>
      </c>
      <c r="H65" t="s">
        <v>134</v>
      </c>
      <c r="I65" t="s">
        <v>51</v>
      </c>
      <c r="J65">
        <v>114</v>
      </c>
      <c r="K65" t="s">
        <v>944</v>
      </c>
      <c r="L65" t="s">
        <v>945</v>
      </c>
    </row>
    <row r="66" spans="1:12" ht="15.75" customHeight="1" x14ac:dyDescent="0.35">
      <c r="A66" t="s">
        <v>1005</v>
      </c>
      <c r="B66">
        <v>40</v>
      </c>
      <c r="C66">
        <v>11</v>
      </c>
      <c r="D66" t="s">
        <v>90</v>
      </c>
      <c r="E66" t="s">
        <v>28</v>
      </c>
      <c r="F66">
        <v>50</v>
      </c>
      <c r="G66" t="s">
        <v>1016</v>
      </c>
      <c r="H66" t="s">
        <v>71</v>
      </c>
      <c r="I66" t="s">
        <v>51</v>
      </c>
      <c r="J66">
        <v>83</v>
      </c>
      <c r="K66" t="s">
        <v>793</v>
      </c>
      <c r="L66" t="s">
        <v>794</v>
      </c>
    </row>
    <row r="67" spans="1:12" ht="15.75" hidden="1" customHeight="1" x14ac:dyDescent="0.35">
      <c r="A67" t="s">
        <v>139</v>
      </c>
      <c r="B67">
        <v>20</v>
      </c>
      <c r="C67">
        <v>7</v>
      </c>
      <c r="D67" t="s">
        <v>90</v>
      </c>
      <c r="E67" t="s">
        <v>28</v>
      </c>
      <c r="F67">
        <v>400</v>
      </c>
      <c r="G67" t="s">
        <v>221</v>
      </c>
      <c r="H67" t="s">
        <v>134</v>
      </c>
      <c r="I67" t="s">
        <v>227</v>
      </c>
      <c r="J67">
        <v>6</v>
      </c>
      <c r="K67" t="s">
        <v>93</v>
      </c>
      <c r="L67" t="s">
        <v>94</v>
      </c>
    </row>
    <row r="68" spans="1:12" ht="15.75" hidden="1" customHeight="1" x14ac:dyDescent="0.35">
      <c r="A68" t="s">
        <v>139</v>
      </c>
      <c r="B68">
        <v>12</v>
      </c>
      <c r="C68">
        <v>9</v>
      </c>
      <c r="D68" t="s">
        <v>428</v>
      </c>
      <c r="E68" t="s">
        <v>1017</v>
      </c>
      <c r="F68">
        <v>105</v>
      </c>
      <c r="G68" t="s">
        <v>70</v>
      </c>
      <c r="H68" t="s">
        <v>116</v>
      </c>
      <c r="I68" t="s">
        <v>37</v>
      </c>
      <c r="J68">
        <v>41</v>
      </c>
      <c r="K68" t="s">
        <v>463</v>
      </c>
      <c r="L68" t="s">
        <v>464</v>
      </c>
    </row>
    <row r="69" spans="1:12" ht="15.75" customHeight="1" x14ac:dyDescent="0.35">
      <c r="A69" t="s">
        <v>139</v>
      </c>
      <c r="B69">
        <v>37</v>
      </c>
      <c r="C69">
        <v>10</v>
      </c>
      <c r="D69" t="s">
        <v>27</v>
      </c>
      <c r="E69" t="s">
        <v>28</v>
      </c>
      <c r="F69">
        <v>40</v>
      </c>
      <c r="G69" t="s">
        <v>107</v>
      </c>
      <c r="H69" t="s">
        <v>71</v>
      </c>
      <c r="I69" t="s">
        <v>76</v>
      </c>
      <c r="J69">
        <v>42</v>
      </c>
      <c r="K69" t="s">
        <v>470</v>
      </c>
      <c r="L69" t="s">
        <v>351</v>
      </c>
    </row>
    <row r="70" spans="1:12" ht="15.75" hidden="1" customHeight="1" x14ac:dyDescent="0.35">
      <c r="A70" t="s">
        <v>1008</v>
      </c>
      <c r="B70">
        <v>16</v>
      </c>
      <c r="C70">
        <v>16</v>
      </c>
      <c r="D70" t="s">
        <v>474</v>
      </c>
      <c r="E70" t="s">
        <v>475</v>
      </c>
      <c r="F70">
        <v>130</v>
      </c>
      <c r="G70" t="s">
        <v>476</v>
      </c>
      <c r="H70" t="s">
        <v>71</v>
      </c>
      <c r="I70" t="s">
        <v>51</v>
      </c>
      <c r="J70">
        <v>147</v>
      </c>
      <c r="K70" t="s">
        <v>477</v>
      </c>
    </row>
    <row r="71" spans="1:12" ht="15.75" customHeight="1" x14ac:dyDescent="0.35">
      <c r="A71" t="s">
        <v>139</v>
      </c>
      <c r="B71">
        <v>4</v>
      </c>
      <c r="C71">
        <v>4</v>
      </c>
      <c r="D71" t="s">
        <v>90</v>
      </c>
      <c r="E71" t="s">
        <v>28</v>
      </c>
      <c r="F71">
        <v>80</v>
      </c>
      <c r="G71" t="s">
        <v>115</v>
      </c>
      <c r="H71" t="s">
        <v>116</v>
      </c>
      <c r="I71" t="s">
        <v>51</v>
      </c>
      <c r="J71">
        <v>104</v>
      </c>
      <c r="K71" t="s">
        <v>117</v>
      </c>
      <c r="L71" t="s">
        <v>118</v>
      </c>
    </row>
    <row r="72" spans="1:12" ht="15.75" customHeight="1" x14ac:dyDescent="0.35">
      <c r="A72" t="s">
        <v>1008</v>
      </c>
      <c r="B72">
        <v>20</v>
      </c>
      <c r="C72">
        <v>20</v>
      </c>
      <c r="D72" t="s">
        <v>27</v>
      </c>
      <c r="E72" t="s">
        <v>28</v>
      </c>
      <c r="F72">
        <v>40</v>
      </c>
      <c r="G72" t="s">
        <v>70</v>
      </c>
      <c r="H72" t="s">
        <v>134</v>
      </c>
      <c r="I72" t="s">
        <v>69</v>
      </c>
      <c r="J72">
        <v>132</v>
      </c>
      <c r="K72" t="s">
        <v>485</v>
      </c>
      <c r="L72" t="s">
        <v>231</v>
      </c>
    </row>
    <row r="73" spans="1:12" ht="15.75" customHeight="1" x14ac:dyDescent="0.35">
      <c r="A73" t="s">
        <v>139</v>
      </c>
      <c r="B73">
        <v>16</v>
      </c>
      <c r="C73">
        <v>16</v>
      </c>
      <c r="D73" t="s">
        <v>90</v>
      </c>
      <c r="E73" t="s">
        <v>28</v>
      </c>
      <c r="F73">
        <v>56</v>
      </c>
      <c r="G73" t="s">
        <v>115</v>
      </c>
      <c r="H73" t="s">
        <v>116</v>
      </c>
      <c r="I73" t="s">
        <v>227</v>
      </c>
      <c r="J73">
        <v>57</v>
      </c>
      <c r="K73" t="s">
        <v>592</v>
      </c>
      <c r="L73" t="s">
        <v>593</v>
      </c>
    </row>
    <row r="74" spans="1:12" ht="15.75" hidden="1" customHeight="1" x14ac:dyDescent="0.35">
      <c r="A74" t="s">
        <v>1005</v>
      </c>
      <c r="B74">
        <v>30</v>
      </c>
      <c r="C74">
        <v>2</v>
      </c>
      <c r="D74" t="s">
        <v>90</v>
      </c>
      <c r="E74" t="s">
        <v>28</v>
      </c>
      <c r="F74">
        <v>165</v>
      </c>
      <c r="G74" t="s">
        <v>227</v>
      </c>
      <c r="H74" t="s">
        <v>227</v>
      </c>
      <c r="I74" t="s">
        <v>227</v>
      </c>
      <c r="J74">
        <v>91</v>
      </c>
      <c r="K74" t="s">
        <v>827</v>
      </c>
    </row>
    <row r="75" spans="1:12" ht="15.75" customHeight="1" x14ac:dyDescent="0.35">
      <c r="A75" t="s">
        <v>1005</v>
      </c>
      <c r="B75">
        <v>35</v>
      </c>
      <c r="C75">
        <v>21</v>
      </c>
      <c r="D75" t="s">
        <v>90</v>
      </c>
      <c r="E75" t="s">
        <v>28</v>
      </c>
      <c r="F75">
        <v>48</v>
      </c>
      <c r="G75" t="s">
        <v>107</v>
      </c>
      <c r="H75" t="s">
        <v>141</v>
      </c>
      <c r="I75" t="s">
        <v>51</v>
      </c>
      <c r="J75">
        <v>32</v>
      </c>
      <c r="K75" t="s">
        <v>398</v>
      </c>
      <c r="L75" t="s">
        <v>118</v>
      </c>
    </row>
    <row r="76" spans="1:12" ht="15.75" hidden="1" customHeight="1" x14ac:dyDescent="0.35">
      <c r="A76" t="s">
        <v>891</v>
      </c>
      <c r="B76" t="s">
        <v>227</v>
      </c>
      <c r="C76">
        <v>7</v>
      </c>
      <c r="D76" t="s">
        <v>90</v>
      </c>
      <c r="E76" t="s">
        <v>28</v>
      </c>
      <c r="F76">
        <v>140</v>
      </c>
      <c r="G76" t="s">
        <v>115</v>
      </c>
      <c r="H76" t="s">
        <v>141</v>
      </c>
      <c r="I76" t="s">
        <v>51</v>
      </c>
      <c r="J76">
        <v>116</v>
      </c>
      <c r="K76" t="s">
        <v>955</v>
      </c>
      <c r="L76" t="s">
        <v>73</v>
      </c>
    </row>
    <row r="77" spans="1:12" ht="15.75" customHeight="1" x14ac:dyDescent="0.35">
      <c r="A77" t="s">
        <v>1008</v>
      </c>
      <c r="B77">
        <v>46</v>
      </c>
      <c r="C77">
        <v>16</v>
      </c>
      <c r="D77" t="s">
        <v>90</v>
      </c>
      <c r="E77" t="s">
        <v>28</v>
      </c>
      <c r="F77">
        <v>60</v>
      </c>
      <c r="G77" t="s">
        <v>683</v>
      </c>
      <c r="H77" t="s">
        <v>141</v>
      </c>
      <c r="I77" t="s">
        <v>37</v>
      </c>
      <c r="J77">
        <v>148</v>
      </c>
      <c r="K77" t="s">
        <v>684</v>
      </c>
      <c r="L77" t="s">
        <v>223</v>
      </c>
    </row>
    <row r="78" spans="1:12" ht="15.75" customHeight="1" x14ac:dyDescent="0.35">
      <c r="A78" t="s">
        <v>139</v>
      </c>
      <c r="B78">
        <v>38</v>
      </c>
      <c r="C78">
        <v>12</v>
      </c>
      <c r="D78" t="s">
        <v>27</v>
      </c>
      <c r="E78" t="s">
        <v>28</v>
      </c>
      <c r="F78">
        <v>40</v>
      </c>
      <c r="G78" t="s">
        <v>107</v>
      </c>
      <c r="H78" t="s">
        <v>71</v>
      </c>
      <c r="I78" t="s">
        <v>69</v>
      </c>
      <c r="J78">
        <v>48</v>
      </c>
      <c r="K78" t="s">
        <v>514</v>
      </c>
      <c r="L78" t="s">
        <v>515</v>
      </c>
    </row>
    <row r="79" spans="1:12" ht="15.75" customHeight="1" x14ac:dyDescent="0.35">
      <c r="A79" t="s">
        <v>891</v>
      </c>
      <c r="B79" t="s">
        <v>227</v>
      </c>
      <c r="C79">
        <v>17</v>
      </c>
      <c r="D79" t="s">
        <v>90</v>
      </c>
      <c r="E79" t="s">
        <v>28</v>
      </c>
      <c r="F79">
        <v>66</v>
      </c>
      <c r="G79" t="s">
        <v>115</v>
      </c>
      <c r="H79" t="s">
        <v>141</v>
      </c>
      <c r="I79" t="s">
        <v>51</v>
      </c>
      <c r="J79">
        <v>121</v>
      </c>
      <c r="K79" t="s">
        <v>985</v>
      </c>
      <c r="L79" t="s">
        <v>615</v>
      </c>
    </row>
    <row r="80" spans="1:12" ht="15.75" customHeight="1" x14ac:dyDescent="0.35">
      <c r="A80" t="s">
        <v>139</v>
      </c>
      <c r="B80">
        <v>28</v>
      </c>
      <c r="C80">
        <v>18</v>
      </c>
      <c r="D80" t="s">
        <v>27</v>
      </c>
      <c r="E80" t="s">
        <v>79</v>
      </c>
      <c r="F80">
        <v>70</v>
      </c>
      <c r="G80" t="s">
        <v>221</v>
      </c>
      <c r="H80" t="s">
        <v>71</v>
      </c>
      <c r="I80" t="s">
        <v>51</v>
      </c>
      <c r="J80">
        <v>13</v>
      </c>
      <c r="K80" t="s">
        <v>1018</v>
      </c>
      <c r="L80" t="s">
        <v>184</v>
      </c>
    </row>
    <row r="81" spans="1:12" ht="15.75" customHeight="1" x14ac:dyDescent="0.35">
      <c r="A81" t="s">
        <v>139</v>
      </c>
      <c r="B81">
        <v>30</v>
      </c>
      <c r="C81">
        <v>18</v>
      </c>
      <c r="D81" t="s">
        <v>27</v>
      </c>
      <c r="E81" t="s">
        <v>28</v>
      </c>
      <c r="F81">
        <v>60</v>
      </c>
      <c r="G81" t="s">
        <v>115</v>
      </c>
      <c r="H81" t="s">
        <v>71</v>
      </c>
      <c r="I81" t="s">
        <v>51</v>
      </c>
      <c r="J81">
        <v>3</v>
      </c>
      <c r="K81" t="s">
        <v>54</v>
      </c>
      <c r="L81" t="s">
        <v>55</v>
      </c>
    </row>
    <row r="82" spans="1:12" ht="15.75" hidden="1" customHeight="1" x14ac:dyDescent="0.35">
      <c r="A82" t="s">
        <v>891</v>
      </c>
      <c r="B82" t="s">
        <v>227</v>
      </c>
      <c r="C82">
        <f>(11+25)/2</f>
        <v>18</v>
      </c>
      <c r="D82" t="s">
        <v>27</v>
      </c>
      <c r="E82" t="s">
        <v>28</v>
      </c>
      <c r="F82">
        <v>20</v>
      </c>
      <c r="G82" t="s">
        <v>115</v>
      </c>
      <c r="H82" t="s">
        <v>71</v>
      </c>
      <c r="I82" t="s">
        <v>51</v>
      </c>
      <c r="J82">
        <v>106</v>
      </c>
      <c r="K82" t="s">
        <v>892</v>
      </c>
      <c r="L82" t="s">
        <v>151</v>
      </c>
    </row>
    <row r="83" spans="1:12" ht="15.75" customHeight="1" x14ac:dyDescent="0.35">
      <c r="A83" t="s">
        <v>139</v>
      </c>
      <c r="B83">
        <v>28</v>
      </c>
      <c r="C83">
        <v>13</v>
      </c>
      <c r="D83" t="s">
        <v>27</v>
      </c>
      <c r="E83" t="s">
        <v>79</v>
      </c>
      <c r="F83">
        <v>44</v>
      </c>
      <c r="G83" t="s">
        <v>1006</v>
      </c>
      <c r="H83" t="s">
        <v>134</v>
      </c>
      <c r="I83" t="s">
        <v>76</v>
      </c>
      <c r="J83">
        <v>50</v>
      </c>
      <c r="K83" t="s">
        <v>535</v>
      </c>
      <c r="L83" t="s">
        <v>366</v>
      </c>
    </row>
    <row r="84" spans="1:12" ht="15.75" hidden="1" customHeight="1" x14ac:dyDescent="0.35">
      <c r="A84" t="s">
        <v>1005</v>
      </c>
      <c r="B84">
        <v>20</v>
      </c>
      <c r="C84">
        <v>10</v>
      </c>
      <c r="D84" t="s">
        <v>90</v>
      </c>
      <c r="E84" t="s">
        <v>475</v>
      </c>
      <c r="F84">
        <v>180</v>
      </c>
      <c r="G84" t="s">
        <v>115</v>
      </c>
      <c r="H84" t="s">
        <v>71</v>
      </c>
      <c r="I84" t="s">
        <v>69</v>
      </c>
      <c r="J84">
        <v>51</v>
      </c>
      <c r="K84" t="s">
        <v>550</v>
      </c>
      <c r="L84" t="s">
        <v>543</v>
      </c>
    </row>
    <row r="85" spans="1:12" ht="15.75" hidden="1" customHeight="1" x14ac:dyDescent="0.35">
      <c r="A85" t="s">
        <v>139</v>
      </c>
      <c r="B85">
        <v>20</v>
      </c>
      <c r="C85">
        <v>10</v>
      </c>
      <c r="D85" t="s">
        <v>27</v>
      </c>
      <c r="E85" t="s">
        <v>28</v>
      </c>
      <c r="F85">
        <v>25</v>
      </c>
      <c r="G85" t="s">
        <v>107</v>
      </c>
      <c r="H85" t="s">
        <v>71</v>
      </c>
      <c r="I85" t="s">
        <v>51</v>
      </c>
      <c r="J85">
        <v>100</v>
      </c>
      <c r="K85" t="s">
        <v>108</v>
      </c>
      <c r="L85" t="s">
        <v>109</v>
      </c>
    </row>
    <row r="86" spans="1:12" ht="15.75" customHeight="1" x14ac:dyDescent="0.35">
      <c r="A86" t="s">
        <v>891</v>
      </c>
      <c r="B86" t="s">
        <v>227</v>
      </c>
      <c r="C86">
        <v>7</v>
      </c>
      <c r="D86" t="s">
        <v>27</v>
      </c>
      <c r="E86" t="s">
        <v>28</v>
      </c>
      <c r="F86">
        <v>50</v>
      </c>
      <c r="G86" t="s">
        <v>115</v>
      </c>
      <c r="H86" t="s">
        <v>71</v>
      </c>
      <c r="I86" t="s">
        <v>51</v>
      </c>
      <c r="J86">
        <v>109</v>
      </c>
      <c r="K86" t="s">
        <v>915</v>
      </c>
      <c r="L86" t="s">
        <v>406</v>
      </c>
    </row>
    <row r="87" spans="1:12" ht="15.75" hidden="1" customHeight="1" x14ac:dyDescent="0.35">
      <c r="A87" t="s">
        <v>139</v>
      </c>
      <c r="B87">
        <v>5</v>
      </c>
      <c r="C87">
        <v>5</v>
      </c>
      <c r="D87" t="s">
        <v>243</v>
      </c>
      <c r="E87" t="s">
        <v>28</v>
      </c>
      <c r="F87">
        <v>50</v>
      </c>
      <c r="G87" t="s">
        <v>1019</v>
      </c>
      <c r="H87" t="s">
        <v>71</v>
      </c>
      <c r="I87" t="s">
        <v>51</v>
      </c>
      <c r="J87">
        <v>53</v>
      </c>
      <c r="K87" t="s">
        <v>564</v>
      </c>
      <c r="L87" t="s">
        <v>565</v>
      </c>
    </row>
    <row r="88" spans="1:12" ht="15.75" customHeight="1" x14ac:dyDescent="0.35">
      <c r="A88" t="s">
        <v>1008</v>
      </c>
      <c r="B88">
        <v>25</v>
      </c>
      <c r="C88">
        <v>12</v>
      </c>
      <c r="D88" t="s">
        <v>27</v>
      </c>
      <c r="E88" t="s">
        <v>28</v>
      </c>
      <c r="F88">
        <v>55</v>
      </c>
      <c r="G88" t="s">
        <v>221</v>
      </c>
      <c r="H88" t="s">
        <v>71</v>
      </c>
      <c r="I88" t="s">
        <v>227</v>
      </c>
      <c r="J88">
        <v>135</v>
      </c>
      <c r="K88" t="s">
        <v>222</v>
      </c>
      <c r="L88" t="s">
        <v>223</v>
      </c>
    </row>
    <row r="89" spans="1:12" ht="15.75" customHeight="1" x14ac:dyDescent="0.35">
      <c r="A89" t="s">
        <v>139</v>
      </c>
      <c r="B89">
        <v>21</v>
      </c>
      <c r="C89">
        <v>14</v>
      </c>
      <c r="D89" t="s">
        <v>27</v>
      </c>
      <c r="E89" t="s">
        <v>28</v>
      </c>
      <c r="F89">
        <v>65</v>
      </c>
      <c r="G89" t="s">
        <v>107</v>
      </c>
      <c r="H89" t="s">
        <v>71</v>
      </c>
      <c r="I89" t="s">
        <v>51</v>
      </c>
      <c r="J89">
        <v>20</v>
      </c>
      <c r="K89" t="s">
        <v>292</v>
      </c>
      <c r="L89" t="s">
        <v>293</v>
      </c>
    </row>
    <row r="90" spans="1:12" ht="15.75" customHeight="1" x14ac:dyDescent="0.35">
      <c r="A90" t="s">
        <v>1008</v>
      </c>
      <c r="B90">
        <v>40</v>
      </c>
      <c r="C90">
        <v>4</v>
      </c>
      <c r="D90" t="s">
        <v>27</v>
      </c>
      <c r="E90" t="s">
        <v>28</v>
      </c>
      <c r="F90">
        <v>47</v>
      </c>
      <c r="G90" t="s">
        <v>107</v>
      </c>
      <c r="H90" t="s">
        <v>71</v>
      </c>
      <c r="I90" t="s">
        <v>37</v>
      </c>
      <c r="J90">
        <v>126</v>
      </c>
      <c r="K90" t="s">
        <v>380</v>
      </c>
      <c r="L90" t="s">
        <v>381</v>
      </c>
    </row>
    <row r="91" spans="1:12" ht="15.75" customHeight="1" x14ac:dyDescent="0.35">
      <c r="A91" t="s">
        <v>1008</v>
      </c>
      <c r="B91">
        <v>35</v>
      </c>
      <c r="C91">
        <v>11</v>
      </c>
      <c r="D91" t="s">
        <v>27</v>
      </c>
      <c r="E91" t="s">
        <v>28</v>
      </c>
      <c r="F91">
        <v>48</v>
      </c>
      <c r="G91" t="s">
        <v>221</v>
      </c>
      <c r="H91" t="s">
        <v>71</v>
      </c>
      <c r="I91" t="s">
        <v>69</v>
      </c>
      <c r="J91">
        <v>138</v>
      </c>
      <c r="K91" t="s">
        <v>579</v>
      </c>
      <c r="L91" t="s">
        <v>73</v>
      </c>
    </row>
    <row r="92" spans="1:12" ht="15.75" customHeight="1" x14ac:dyDescent="0.35">
      <c r="A92" t="s">
        <v>891</v>
      </c>
      <c r="B92" t="s">
        <v>227</v>
      </c>
      <c r="C92">
        <v>3</v>
      </c>
      <c r="D92" t="s">
        <v>27</v>
      </c>
      <c r="E92" t="s">
        <v>28</v>
      </c>
      <c r="F92">
        <v>59</v>
      </c>
      <c r="G92" t="s">
        <v>928</v>
      </c>
      <c r="H92" t="s">
        <v>71</v>
      </c>
      <c r="I92" t="s">
        <v>51</v>
      </c>
      <c r="J92">
        <v>111</v>
      </c>
      <c r="K92" t="s">
        <v>929</v>
      </c>
      <c r="L92" t="s">
        <v>406</v>
      </c>
    </row>
    <row r="93" spans="1:12" ht="15.75" customHeight="1" x14ac:dyDescent="0.35">
      <c r="A93" t="s">
        <v>891</v>
      </c>
      <c r="B93" t="s">
        <v>227</v>
      </c>
      <c r="C93">
        <v>3</v>
      </c>
      <c r="D93" t="s">
        <v>27</v>
      </c>
      <c r="E93" t="s">
        <v>28</v>
      </c>
      <c r="F93">
        <v>80</v>
      </c>
      <c r="G93" t="s">
        <v>115</v>
      </c>
      <c r="H93" t="s">
        <v>71</v>
      </c>
      <c r="I93" t="s">
        <v>37</v>
      </c>
      <c r="J93">
        <v>112</v>
      </c>
      <c r="K93" t="s">
        <v>934</v>
      </c>
      <c r="L93" t="s">
        <v>416</v>
      </c>
    </row>
    <row r="94" spans="1:12" ht="15.75" customHeight="1" x14ac:dyDescent="0.35">
      <c r="A94" t="s">
        <v>1008</v>
      </c>
      <c r="B94">
        <v>44</v>
      </c>
      <c r="C94">
        <v>13</v>
      </c>
      <c r="D94" t="s">
        <v>27</v>
      </c>
      <c r="E94" t="s">
        <v>28</v>
      </c>
      <c r="F94">
        <v>70</v>
      </c>
      <c r="G94" t="s">
        <v>115</v>
      </c>
      <c r="H94" t="s">
        <v>71</v>
      </c>
      <c r="I94" t="s">
        <v>37</v>
      </c>
      <c r="J94">
        <v>134</v>
      </c>
      <c r="K94" t="s">
        <v>409</v>
      </c>
      <c r="L94" t="s">
        <v>410</v>
      </c>
    </row>
    <row r="95" spans="1:12" ht="15.75" customHeight="1" x14ac:dyDescent="0.35">
      <c r="A95" t="s">
        <v>139</v>
      </c>
      <c r="B95">
        <v>30</v>
      </c>
      <c r="C95">
        <v>10</v>
      </c>
      <c r="D95" t="s">
        <v>27</v>
      </c>
      <c r="E95" t="s">
        <v>28</v>
      </c>
      <c r="F95">
        <v>35</v>
      </c>
      <c r="G95" t="s">
        <v>221</v>
      </c>
      <c r="H95" t="s">
        <v>71</v>
      </c>
      <c r="I95" t="s">
        <v>37</v>
      </c>
      <c r="J95">
        <v>36</v>
      </c>
      <c r="K95" t="s">
        <v>425</v>
      </c>
      <c r="L95" t="s">
        <v>44</v>
      </c>
    </row>
    <row r="96" spans="1:12" ht="15.75" customHeight="1" x14ac:dyDescent="0.35">
      <c r="A96" t="s">
        <v>1005</v>
      </c>
      <c r="B96">
        <v>10</v>
      </c>
      <c r="C96">
        <v>5</v>
      </c>
      <c r="D96" t="s">
        <v>90</v>
      </c>
      <c r="E96" t="s">
        <v>28</v>
      </c>
      <c r="F96">
        <v>30</v>
      </c>
      <c r="G96" t="s">
        <v>1020</v>
      </c>
      <c r="H96" t="s">
        <v>141</v>
      </c>
      <c r="I96" t="s">
        <v>69</v>
      </c>
      <c r="J96">
        <v>59</v>
      </c>
      <c r="K96" t="s">
        <v>1021</v>
      </c>
      <c r="L96" t="s">
        <v>607</v>
      </c>
    </row>
    <row r="97" spans="1:12" ht="15.75" customHeight="1" x14ac:dyDescent="0.35">
      <c r="A97" t="s">
        <v>139</v>
      </c>
      <c r="B97">
        <v>5</v>
      </c>
      <c r="C97">
        <v>2</v>
      </c>
      <c r="D97" t="s">
        <v>27</v>
      </c>
      <c r="E97" t="s">
        <v>28</v>
      </c>
      <c r="F97">
        <v>55</v>
      </c>
      <c r="G97" t="s">
        <v>107</v>
      </c>
      <c r="H97" t="s">
        <v>71</v>
      </c>
      <c r="I97" t="s">
        <v>51</v>
      </c>
      <c r="J97">
        <v>38</v>
      </c>
      <c r="K97" t="s">
        <v>442</v>
      </c>
      <c r="L97" t="s">
        <v>443</v>
      </c>
    </row>
    <row r="98" spans="1:12" ht="15.75" customHeight="1" x14ac:dyDescent="0.35">
      <c r="A98" t="s">
        <v>139</v>
      </c>
      <c r="B98">
        <v>33</v>
      </c>
      <c r="C98">
        <v>3</v>
      </c>
      <c r="D98" t="s">
        <v>27</v>
      </c>
      <c r="E98" t="s">
        <v>28</v>
      </c>
      <c r="F98">
        <v>35</v>
      </c>
      <c r="G98" t="s">
        <v>107</v>
      </c>
      <c r="H98" t="s">
        <v>71</v>
      </c>
      <c r="I98" t="s">
        <v>37</v>
      </c>
      <c r="J98">
        <v>45</v>
      </c>
      <c r="K98" t="s">
        <v>502</v>
      </c>
      <c r="L98" t="s">
        <v>503</v>
      </c>
    </row>
    <row r="99" spans="1:12" ht="15.75" hidden="1" customHeight="1" x14ac:dyDescent="0.35">
      <c r="A99" t="s">
        <v>1022</v>
      </c>
      <c r="B99">
        <v>20</v>
      </c>
      <c r="C99">
        <v>15</v>
      </c>
      <c r="D99" t="s">
        <v>90</v>
      </c>
      <c r="E99" t="s">
        <v>214</v>
      </c>
      <c r="F99">
        <v>140</v>
      </c>
      <c r="G99" t="s">
        <v>115</v>
      </c>
      <c r="H99" t="s">
        <v>141</v>
      </c>
      <c r="I99" t="s">
        <v>76</v>
      </c>
      <c r="J99">
        <v>146</v>
      </c>
      <c r="K99" t="s">
        <v>626</v>
      </c>
    </row>
    <row r="100" spans="1:12" ht="15.75" customHeight="1" x14ac:dyDescent="0.35">
      <c r="A100" t="s">
        <v>139</v>
      </c>
      <c r="B100">
        <v>40</v>
      </c>
      <c r="C100">
        <v>12</v>
      </c>
      <c r="D100" t="s">
        <v>27</v>
      </c>
      <c r="E100" t="s">
        <v>28</v>
      </c>
      <c r="F100">
        <v>90</v>
      </c>
      <c r="G100" t="s">
        <v>115</v>
      </c>
      <c r="H100" t="s">
        <v>71</v>
      </c>
      <c r="I100" t="s">
        <v>37</v>
      </c>
      <c r="J100">
        <v>47</v>
      </c>
      <c r="K100" t="s">
        <v>511</v>
      </c>
      <c r="L100" t="s">
        <v>262</v>
      </c>
    </row>
    <row r="101" spans="1:12" ht="15.75" hidden="1" customHeight="1" x14ac:dyDescent="0.35">
      <c r="A101" t="s">
        <v>139</v>
      </c>
      <c r="B101">
        <v>38</v>
      </c>
      <c r="C101">
        <v>13</v>
      </c>
      <c r="D101" t="s">
        <v>90</v>
      </c>
      <c r="E101" t="s">
        <v>475</v>
      </c>
      <c r="F101">
        <v>140</v>
      </c>
      <c r="G101" t="s">
        <v>115</v>
      </c>
      <c r="H101" t="s">
        <v>116</v>
      </c>
      <c r="I101" t="s">
        <v>76</v>
      </c>
      <c r="J101">
        <v>62</v>
      </c>
      <c r="K101" t="s">
        <v>635</v>
      </c>
      <c r="L101" t="s">
        <v>636</v>
      </c>
    </row>
    <row r="102" spans="1:12" ht="15.75" customHeight="1" x14ac:dyDescent="0.35">
      <c r="A102" t="s">
        <v>139</v>
      </c>
      <c r="B102">
        <v>30</v>
      </c>
      <c r="C102">
        <v>20</v>
      </c>
      <c r="D102" t="s">
        <v>27</v>
      </c>
      <c r="E102" t="s">
        <v>28</v>
      </c>
      <c r="F102">
        <v>45</v>
      </c>
      <c r="G102" t="s">
        <v>221</v>
      </c>
      <c r="H102" t="s">
        <v>71</v>
      </c>
      <c r="I102" t="s">
        <v>37</v>
      </c>
      <c r="J102">
        <v>49</v>
      </c>
      <c r="K102" t="s">
        <v>520</v>
      </c>
      <c r="L102" t="s">
        <v>136</v>
      </c>
    </row>
    <row r="103" spans="1:12" ht="15.75" customHeight="1" x14ac:dyDescent="0.35">
      <c r="A103" t="s">
        <v>1008</v>
      </c>
      <c r="B103">
        <v>11</v>
      </c>
      <c r="C103">
        <v>11</v>
      </c>
      <c r="D103" t="s">
        <v>27</v>
      </c>
      <c r="E103" t="s">
        <v>28</v>
      </c>
      <c r="F103">
        <v>70</v>
      </c>
      <c r="G103" t="s">
        <v>221</v>
      </c>
      <c r="H103" t="s">
        <v>71</v>
      </c>
      <c r="I103" t="s">
        <v>51</v>
      </c>
      <c r="J103">
        <v>139</v>
      </c>
      <c r="K103" t="s">
        <v>523</v>
      </c>
      <c r="L103" t="s">
        <v>184</v>
      </c>
    </row>
    <row r="104" spans="1:12" ht="15.75" customHeight="1" x14ac:dyDescent="0.35">
      <c r="A104" t="s">
        <v>139</v>
      </c>
      <c r="B104">
        <v>30</v>
      </c>
      <c r="C104">
        <v>30</v>
      </c>
      <c r="D104" t="s">
        <v>27</v>
      </c>
      <c r="E104" t="s">
        <v>28</v>
      </c>
      <c r="F104">
        <v>50</v>
      </c>
      <c r="G104" t="s">
        <v>107</v>
      </c>
      <c r="H104" t="s">
        <v>71</v>
      </c>
      <c r="I104" t="s">
        <v>37</v>
      </c>
      <c r="J104">
        <v>58</v>
      </c>
      <c r="K104" t="s">
        <v>598</v>
      </c>
      <c r="L104" t="s">
        <v>599</v>
      </c>
    </row>
    <row r="105" spans="1:12" ht="15.75" hidden="1" customHeight="1" x14ac:dyDescent="0.35">
      <c r="A105" t="s">
        <v>1008</v>
      </c>
      <c r="B105">
        <v>35</v>
      </c>
      <c r="C105">
        <v>15</v>
      </c>
      <c r="D105" t="s">
        <v>428</v>
      </c>
      <c r="E105" t="s">
        <v>429</v>
      </c>
      <c r="F105">
        <v>180</v>
      </c>
      <c r="G105" t="s">
        <v>115</v>
      </c>
      <c r="H105" t="s">
        <v>141</v>
      </c>
      <c r="I105" t="s">
        <v>76</v>
      </c>
      <c r="J105">
        <v>127</v>
      </c>
      <c r="K105" t="s">
        <v>648</v>
      </c>
      <c r="L105" t="s">
        <v>649</v>
      </c>
    </row>
    <row r="106" spans="1:12" ht="15.75" customHeight="1" x14ac:dyDescent="0.35">
      <c r="A106" t="s">
        <v>139</v>
      </c>
      <c r="B106">
        <v>23</v>
      </c>
      <c r="C106">
        <v>14</v>
      </c>
      <c r="D106" t="s">
        <v>27</v>
      </c>
      <c r="E106" t="s">
        <v>28</v>
      </c>
      <c r="F106">
        <v>105</v>
      </c>
      <c r="G106" t="s">
        <v>115</v>
      </c>
      <c r="H106" t="s">
        <v>71</v>
      </c>
      <c r="I106" t="s">
        <v>69</v>
      </c>
      <c r="J106">
        <v>64</v>
      </c>
      <c r="K106" t="s">
        <v>653</v>
      </c>
      <c r="L106" t="s">
        <v>416</v>
      </c>
    </row>
    <row r="107" spans="1:12" ht="15.75" customHeight="1" x14ac:dyDescent="0.35">
      <c r="A107" t="s">
        <v>891</v>
      </c>
      <c r="B107" t="s">
        <v>227</v>
      </c>
      <c r="C107">
        <v>17</v>
      </c>
      <c r="D107" t="s">
        <v>27</v>
      </c>
      <c r="E107" t="s">
        <v>28</v>
      </c>
      <c r="F107">
        <v>43</v>
      </c>
      <c r="G107" t="s">
        <v>277</v>
      </c>
      <c r="H107" t="s">
        <v>71</v>
      </c>
      <c r="I107" t="s">
        <v>76</v>
      </c>
      <c r="J107">
        <v>119</v>
      </c>
      <c r="K107" t="s">
        <v>974</v>
      </c>
      <c r="L107" t="s">
        <v>55</v>
      </c>
    </row>
    <row r="108" spans="1:12" ht="15.75" customHeight="1" x14ac:dyDescent="0.35">
      <c r="A108" t="s">
        <v>1008</v>
      </c>
      <c r="B108">
        <v>20</v>
      </c>
      <c r="C108">
        <v>15</v>
      </c>
      <c r="D108" t="s">
        <v>27</v>
      </c>
      <c r="E108" t="s">
        <v>28</v>
      </c>
      <c r="F108">
        <v>65</v>
      </c>
      <c r="G108" t="s">
        <v>107</v>
      </c>
      <c r="H108" t="s">
        <v>71</v>
      </c>
      <c r="I108" t="s">
        <v>37</v>
      </c>
      <c r="J108">
        <v>141</v>
      </c>
      <c r="K108" t="s">
        <v>622</v>
      </c>
      <c r="L108" t="s">
        <v>44</v>
      </c>
    </row>
    <row r="109" spans="1:12" ht="15.75" customHeight="1" x14ac:dyDescent="0.35">
      <c r="A109" t="s">
        <v>139</v>
      </c>
      <c r="B109">
        <v>30</v>
      </c>
      <c r="C109">
        <v>15</v>
      </c>
      <c r="D109" t="s">
        <v>27</v>
      </c>
      <c r="E109" t="s">
        <v>28</v>
      </c>
      <c r="F109">
        <v>60</v>
      </c>
      <c r="G109" t="s">
        <v>115</v>
      </c>
      <c r="H109" t="s">
        <v>71</v>
      </c>
      <c r="I109" t="s">
        <v>37</v>
      </c>
      <c r="J109">
        <v>61</v>
      </c>
      <c r="K109" t="s">
        <v>628</v>
      </c>
      <c r="L109" t="s">
        <v>629</v>
      </c>
    </row>
    <row r="110" spans="1:12" ht="15.75" customHeight="1" x14ac:dyDescent="0.35">
      <c r="A110" t="s">
        <v>1008</v>
      </c>
      <c r="B110">
        <v>30</v>
      </c>
      <c r="C110">
        <v>15</v>
      </c>
      <c r="D110" t="s">
        <v>27</v>
      </c>
      <c r="E110" t="s">
        <v>28</v>
      </c>
      <c r="F110">
        <v>40</v>
      </c>
      <c r="G110" t="s">
        <v>107</v>
      </c>
      <c r="H110" t="s">
        <v>71</v>
      </c>
      <c r="I110" t="s">
        <v>37</v>
      </c>
      <c r="J110">
        <v>125</v>
      </c>
      <c r="K110" t="s">
        <v>638</v>
      </c>
      <c r="L110" t="s">
        <v>639</v>
      </c>
    </row>
    <row r="111" spans="1:12" ht="15.75" customHeight="1" x14ac:dyDescent="0.35">
      <c r="A111" t="s">
        <v>139</v>
      </c>
      <c r="B111">
        <v>34</v>
      </c>
      <c r="C111">
        <v>14</v>
      </c>
      <c r="D111" t="s">
        <v>27</v>
      </c>
      <c r="E111" t="s">
        <v>28</v>
      </c>
      <c r="F111">
        <v>65</v>
      </c>
      <c r="G111" t="s">
        <v>928</v>
      </c>
      <c r="H111" t="s">
        <v>71</v>
      </c>
      <c r="I111" t="s">
        <v>51</v>
      </c>
      <c r="J111">
        <v>63</v>
      </c>
      <c r="K111" t="s">
        <v>643</v>
      </c>
      <c r="L111" t="s">
        <v>639</v>
      </c>
    </row>
    <row r="112" spans="1:12" ht="15.75" customHeight="1" x14ac:dyDescent="0.35">
      <c r="A112" t="s">
        <v>139</v>
      </c>
      <c r="B112">
        <v>40</v>
      </c>
      <c r="C112">
        <v>23</v>
      </c>
      <c r="D112" t="s">
        <v>27</v>
      </c>
      <c r="E112" t="s">
        <v>28</v>
      </c>
      <c r="F112">
        <v>54</v>
      </c>
      <c r="G112" t="s">
        <v>221</v>
      </c>
      <c r="H112" t="s">
        <v>71</v>
      </c>
      <c r="I112" t="s">
        <v>51</v>
      </c>
      <c r="J112">
        <v>72</v>
      </c>
      <c r="K112" t="s">
        <v>706</v>
      </c>
      <c r="L112" t="s">
        <v>406</v>
      </c>
    </row>
    <row r="113" spans="1:12" ht="15.75" customHeight="1" x14ac:dyDescent="0.35">
      <c r="A113" t="s">
        <v>1005</v>
      </c>
      <c r="B113">
        <v>34</v>
      </c>
      <c r="C113">
        <v>14</v>
      </c>
      <c r="D113" t="s">
        <v>27</v>
      </c>
      <c r="E113" t="s">
        <v>28</v>
      </c>
      <c r="F113">
        <v>60</v>
      </c>
      <c r="G113" t="s">
        <v>1023</v>
      </c>
      <c r="H113" t="s">
        <v>71</v>
      </c>
      <c r="I113" t="s">
        <v>51</v>
      </c>
      <c r="J113">
        <v>73</v>
      </c>
      <c r="K113" t="s">
        <v>712</v>
      </c>
      <c r="L113" t="s">
        <v>713</v>
      </c>
    </row>
    <row r="114" spans="1:12" ht="15.75" customHeight="1" x14ac:dyDescent="0.35">
      <c r="A114" t="s">
        <v>139</v>
      </c>
      <c r="B114">
        <v>28</v>
      </c>
      <c r="C114">
        <v>12</v>
      </c>
      <c r="D114" t="s">
        <v>27</v>
      </c>
      <c r="E114" t="s">
        <v>28</v>
      </c>
      <c r="F114">
        <v>43</v>
      </c>
      <c r="G114" t="s">
        <v>115</v>
      </c>
      <c r="H114" t="s">
        <v>71</v>
      </c>
      <c r="I114" t="s">
        <v>37</v>
      </c>
      <c r="J114">
        <v>74</v>
      </c>
      <c r="K114" t="s">
        <v>719</v>
      </c>
      <c r="L114" t="s">
        <v>720</v>
      </c>
    </row>
    <row r="115" spans="1:12" ht="15.75" hidden="1" customHeight="1" x14ac:dyDescent="0.35">
      <c r="A115" t="s">
        <v>139</v>
      </c>
      <c r="B115">
        <v>10</v>
      </c>
      <c r="C115">
        <v>10</v>
      </c>
      <c r="D115" t="s">
        <v>90</v>
      </c>
      <c r="E115" t="s">
        <v>214</v>
      </c>
      <c r="F115">
        <v>4</v>
      </c>
      <c r="G115" t="s">
        <v>107</v>
      </c>
      <c r="H115" t="s">
        <v>141</v>
      </c>
      <c r="I115" t="s">
        <v>76</v>
      </c>
      <c r="J115">
        <v>71</v>
      </c>
      <c r="K115" t="s">
        <v>702</v>
      </c>
      <c r="L115" t="s">
        <v>703</v>
      </c>
    </row>
    <row r="116" spans="1:12" ht="15.75" customHeight="1" x14ac:dyDescent="0.35">
      <c r="A116" t="s">
        <v>1005</v>
      </c>
      <c r="B116">
        <v>32</v>
      </c>
      <c r="C116">
        <v>22</v>
      </c>
      <c r="D116" t="s">
        <v>27</v>
      </c>
      <c r="E116" t="s">
        <v>28</v>
      </c>
      <c r="F116">
        <v>30</v>
      </c>
      <c r="G116" t="s">
        <v>107</v>
      </c>
      <c r="H116" t="s">
        <v>71</v>
      </c>
      <c r="I116" t="s">
        <v>51</v>
      </c>
      <c r="J116">
        <v>80</v>
      </c>
      <c r="K116" t="s">
        <v>765</v>
      </c>
      <c r="L116" t="s">
        <v>766</v>
      </c>
    </row>
    <row r="117" spans="1:12" ht="15.75" customHeight="1" x14ac:dyDescent="0.35">
      <c r="A117" t="s">
        <v>1008</v>
      </c>
      <c r="B117">
        <v>9</v>
      </c>
      <c r="C117">
        <v>3</v>
      </c>
      <c r="D117" t="s">
        <v>27</v>
      </c>
      <c r="E117" t="s">
        <v>28</v>
      </c>
      <c r="F117">
        <v>30</v>
      </c>
      <c r="G117" t="s">
        <v>221</v>
      </c>
      <c r="H117" t="s">
        <v>71</v>
      </c>
      <c r="I117" t="s">
        <v>51</v>
      </c>
      <c r="J117">
        <v>124</v>
      </c>
      <c r="K117" t="s">
        <v>799</v>
      </c>
      <c r="L117" t="s">
        <v>184</v>
      </c>
    </row>
    <row r="118" spans="1:12" ht="15.75" hidden="1" customHeight="1" x14ac:dyDescent="0.35">
      <c r="A118" t="s">
        <v>139</v>
      </c>
      <c r="B118">
        <v>24</v>
      </c>
      <c r="C118">
        <v>24</v>
      </c>
      <c r="D118" t="s">
        <v>27</v>
      </c>
      <c r="E118" t="s">
        <v>28</v>
      </c>
      <c r="F118">
        <v>20</v>
      </c>
      <c r="G118" t="s">
        <v>107</v>
      </c>
      <c r="H118" t="s">
        <v>71</v>
      </c>
      <c r="I118" t="s">
        <v>37</v>
      </c>
      <c r="J118">
        <v>84</v>
      </c>
      <c r="K118" t="s">
        <v>803</v>
      </c>
      <c r="L118" t="s">
        <v>804</v>
      </c>
    </row>
    <row r="119" spans="1:12" ht="15.75" customHeight="1" x14ac:dyDescent="0.35">
      <c r="A119" t="s">
        <v>139</v>
      </c>
      <c r="B119">
        <v>20</v>
      </c>
      <c r="C119">
        <v>7</v>
      </c>
      <c r="D119" t="s">
        <v>90</v>
      </c>
      <c r="E119" t="s">
        <v>214</v>
      </c>
      <c r="F119">
        <v>75</v>
      </c>
      <c r="G119" t="s">
        <v>221</v>
      </c>
      <c r="H119" t="s">
        <v>1013</v>
      </c>
      <c r="I119" t="s">
        <v>76</v>
      </c>
      <c r="J119">
        <v>75</v>
      </c>
      <c r="K119" t="s">
        <v>726</v>
      </c>
      <c r="L119" t="s">
        <v>727</v>
      </c>
    </row>
    <row r="120" spans="1:12" ht="15.75" customHeight="1" x14ac:dyDescent="0.35">
      <c r="A120" t="s">
        <v>1005</v>
      </c>
      <c r="B120">
        <v>40</v>
      </c>
      <c r="C120">
        <v>3</v>
      </c>
      <c r="D120" t="s">
        <v>27</v>
      </c>
      <c r="E120" t="s">
        <v>28</v>
      </c>
      <c r="F120">
        <v>60</v>
      </c>
      <c r="G120" t="s">
        <v>115</v>
      </c>
      <c r="H120" t="s">
        <v>71</v>
      </c>
      <c r="I120" t="s">
        <v>227</v>
      </c>
      <c r="J120">
        <v>87</v>
      </c>
      <c r="K120" t="s">
        <v>816</v>
      </c>
    </row>
    <row r="121" spans="1:12" ht="15.75" customHeight="1" x14ac:dyDescent="0.35">
      <c r="A121" t="s">
        <v>891</v>
      </c>
      <c r="B121" t="s">
        <v>227</v>
      </c>
      <c r="C121">
        <v>17</v>
      </c>
      <c r="D121" t="s">
        <v>27</v>
      </c>
      <c r="E121" t="s">
        <v>28</v>
      </c>
      <c r="F121">
        <v>50</v>
      </c>
      <c r="G121" t="s">
        <v>115</v>
      </c>
      <c r="H121" t="s">
        <v>71</v>
      </c>
      <c r="I121" t="s">
        <v>37</v>
      </c>
      <c r="J121">
        <v>122</v>
      </c>
      <c r="K121" t="s">
        <v>992</v>
      </c>
      <c r="L121" t="s">
        <v>1024</v>
      </c>
    </row>
    <row r="122" spans="1:12" ht="15.75" hidden="1" customHeight="1" x14ac:dyDescent="0.35">
      <c r="A122" t="s">
        <v>139</v>
      </c>
      <c r="B122">
        <v>44</v>
      </c>
      <c r="C122">
        <v>23</v>
      </c>
      <c r="D122" t="s">
        <v>27</v>
      </c>
      <c r="E122" t="s">
        <v>28</v>
      </c>
      <c r="F122">
        <v>25</v>
      </c>
      <c r="G122" t="s">
        <v>115</v>
      </c>
      <c r="H122" t="s">
        <v>71</v>
      </c>
      <c r="I122" t="s">
        <v>51</v>
      </c>
      <c r="J122">
        <v>98</v>
      </c>
      <c r="K122" t="s">
        <v>869</v>
      </c>
      <c r="L122" t="s">
        <v>870</v>
      </c>
    </row>
    <row r="123" spans="1:12" ht="15.75" customHeight="1" x14ac:dyDescent="0.35">
      <c r="A123" t="s">
        <v>139</v>
      </c>
      <c r="B123">
        <v>40</v>
      </c>
      <c r="C123">
        <v>16</v>
      </c>
      <c r="D123" t="s">
        <v>27</v>
      </c>
      <c r="E123" t="s">
        <v>28</v>
      </c>
      <c r="F123">
        <v>75</v>
      </c>
      <c r="G123" t="s">
        <v>1023</v>
      </c>
      <c r="H123" t="s">
        <v>1013</v>
      </c>
      <c r="I123" t="s">
        <v>51</v>
      </c>
      <c r="J123">
        <v>16</v>
      </c>
      <c r="K123" t="s">
        <v>230</v>
      </c>
      <c r="L123" t="s">
        <v>231</v>
      </c>
    </row>
    <row r="124" spans="1:12" ht="15.75" hidden="1" customHeight="1" x14ac:dyDescent="0.35">
      <c r="A124" t="s">
        <v>1005</v>
      </c>
      <c r="B124">
        <v>1</v>
      </c>
      <c r="C124">
        <v>1</v>
      </c>
      <c r="D124" t="s">
        <v>27</v>
      </c>
      <c r="E124" t="s">
        <v>28</v>
      </c>
      <c r="F124">
        <v>22</v>
      </c>
      <c r="G124" t="s">
        <v>1023</v>
      </c>
      <c r="H124" t="s">
        <v>1013</v>
      </c>
      <c r="I124" t="s">
        <v>51</v>
      </c>
      <c r="J124">
        <v>76</v>
      </c>
      <c r="K124" t="s">
        <v>741</v>
      </c>
      <c r="L124" t="s">
        <v>742</v>
      </c>
    </row>
    <row r="125" spans="1:12" ht="15.75" customHeight="1" x14ac:dyDescent="0.35">
      <c r="A125" t="s">
        <v>139</v>
      </c>
      <c r="B125">
        <v>20</v>
      </c>
      <c r="C125">
        <v>9</v>
      </c>
      <c r="D125" t="s">
        <v>27</v>
      </c>
      <c r="E125" t="s">
        <v>28</v>
      </c>
      <c r="F125">
        <v>45</v>
      </c>
      <c r="G125" t="s">
        <v>107</v>
      </c>
      <c r="H125" t="s">
        <v>134</v>
      </c>
      <c r="I125" t="s">
        <v>51</v>
      </c>
      <c r="J125">
        <v>37</v>
      </c>
      <c r="K125" t="s">
        <v>437</v>
      </c>
      <c r="L125" t="s">
        <v>438</v>
      </c>
    </row>
    <row r="126" spans="1:12" ht="15.75" customHeight="1" x14ac:dyDescent="0.35">
      <c r="A126" t="s">
        <v>139</v>
      </c>
      <c r="B126">
        <v>40</v>
      </c>
      <c r="C126">
        <v>14</v>
      </c>
      <c r="D126" t="s">
        <v>27</v>
      </c>
      <c r="E126" t="s">
        <v>79</v>
      </c>
      <c r="F126">
        <v>97</v>
      </c>
      <c r="G126" t="s">
        <v>1025</v>
      </c>
      <c r="H126" t="s">
        <v>71</v>
      </c>
      <c r="I126" t="s">
        <v>69</v>
      </c>
      <c r="J126">
        <v>82</v>
      </c>
      <c r="K126" t="s">
        <v>782</v>
      </c>
      <c r="L126" t="s">
        <v>783</v>
      </c>
    </row>
    <row r="127" spans="1:12" ht="15.75" customHeight="1" x14ac:dyDescent="0.35">
      <c r="A127" t="s">
        <v>139</v>
      </c>
      <c r="B127">
        <v>3</v>
      </c>
      <c r="C127">
        <v>3</v>
      </c>
      <c r="D127" t="s">
        <v>27</v>
      </c>
      <c r="E127" t="s">
        <v>28</v>
      </c>
      <c r="F127">
        <v>40</v>
      </c>
      <c r="G127" t="s">
        <v>221</v>
      </c>
      <c r="H127" t="s">
        <v>134</v>
      </c>
      <c r="I127" t="s">
        <v>51</v>
      </c>
      <c r="J127">
        <v>43</v>
      </c>
      <c r="K127" t="s">
        <v>479</v>
      </c>
      <c r="L127" t="s">
        <v>480</v>
      </c>
    </row>
    <row r="128" spans="1:12" ht="15.75" customHeight="1" x14ac:dyDescent="0.35">
      <c r="A128" t="s">
        <v>139</v>
      </c>
      <c r="B128">
        <v>30</v>
      </c>
      <c r="C128">
        <v>17</v>
      </c>
      <c r="D128" t="s">
        <v>27</v>
      </c>
      <c r="E128" t="s">
        <v>28</v>
      </c>
      <c r="F128">
        <v>45</v>
      </c>
      <c r="G128" t="s">
        <v>277</v>
      </c>
      <c r="H128" t="s">
        <v>134</v>
      </c>
      <c r="I128" t="s">
        <v>51</v>
      </c>
      <c r="J128">
        <v>55</v>
      </c>
      <c r="K128" t="s">
        <v>574</v>
      </c>
      <c r="L128" t="s">
        <v>351</v>
      </c>
    </row>
    <row r="129" spans="1:12" ht="15.75" customHeight="1" x14ac:dyDescent="0.35">
      <c r="A129" t="s">
        <v>891</v>
      </c>
      <c r="B129" t="s">
        <v>227</v>
      </c>
      <c r="C129">
        <v>17</v>
      </c>
      <c r="D129" t="s">
        <v>27</v>
      </c>
      <c r="E129" t="s">
        <v>28</v>
      </c>
      <c r="F129">
        <v>40</v>
      </c>
      <c r="G129" t="s">
        <v>107</v>
      </c>
      <c r="H129" t="s">
        <v>134</v>
      </c>
      <c r="I129" t="s">
        <v>51</v>
      </c>
      <c r="J129">
        <v>117</v>
      </c>
      <c r="K129" t="s">
        <v>960</v>
      </c>
      <c r="L129" t="s">
        <v>1026</v>
      </c>
    </row>
    <row r="130" spans="1:12" ht="15.75" customHeight="1" x14ac:dyDescent="0.35">
      <c r="A130" t="s">
        <v>1008</v>
      </c>
      <c r="B130">
        <v>42</v>
      </c>
      <c r="C130">
        <v>12</v>
      </c>
      <c r="D130" t="s">
        <v>27</v>
      </c>
      <c r="E130" t="s">
        <v>28</v>
      </c>
      <c r="F130">
        <v>60</v>
      </c>
      <c r="G130" t="s">
        <v>107</v>
      </c>
      <c r="H130" t="s">
        <v>134</v>
      </c>
      <c r="I130" t="s">
        <v>37</v>
      </c>
      <c r="J130">
        <v>128</v>
      </c>
      <c r="K130" t="s">
        <v>787</v>
      </c>
      <c r="L130" t="s">
        <v>44</v>
      </c>
    </row>
    <row r="131" spans="1:12" ht="15.75" hidden="1" customHeight="1" x14ac:dyDescent="0.35">
      <c r="A131" t="s">
        <v>139</v>
      </c>
      <c r="B131">
        <v>10</v>
      </c>
      <c r="C131">
        <v>10</v>
      </c>
      <c r="D131" t="s">
        <v>474</v>
      </c>
      <c r="E131" t="s">
        <v>28</v>
      </c>
      <c r="F131">
        <v>135</v>
      </c>
      <c r="G131" t="s">
        <v>115</v>
      </c>
      <c r="H131" t="s">
        <v>71</v>
      </c>
      <c r="I131" t="s">
        <v>76</v>
      </c>
      <c r="J131">
        <v>85</v>
      </c>
      <c r="K131" t="s">
        <v>813</v>
      </c>
      <c r="L131" t="s">
        <v>431</v>
      </c>
    </row>
    <row r="132" spans="1:12" ht="15.75" customHeight="1" x14ac:dyDescent="0.35">
      <c r="A132" t="s">
        <v>139</v>
      </c>
      <c r="B132">
        <v>57</v>
      </c>
      <c r="C132">
        <v>18</v>
      </c>
      <c r="D132" t="s">
        <v>27</v>
      </c>
      <c r="E132" t="s">
        <v>28</v>
      </c>
      <c r="F132">
        <v>50</v>
      </c>
      <c r="G132" t="s">
        <v>254</v>
      </c>
      <c r="H132" t="s">
        <v>134</v>
      </c>
      <c r="I132" t="s">
        <v>51</v>
      </c>
      <c r="J132">
        <v>95</v>
      </c>
      <c r="K132" t="s">
        <v>848</v>
      </c>
      <c r="L132" t="s">
        <v>593</v>
      </c>
    </row>
    <row r="133" spans="1:12" ht="15.75" customHeight="1" x14ac:dyDescent="0.35">
      <c r="A133" t="s">
        <v>139</v>
      </c>
      <c r="B133">
        <v>32</v>
      </c>
      <c r="C133">
        <v>11</v>
      </c>
      <c r="D133" t="s">
        <v>27</v>
      </c>
      <c r="E133" t="s">
        <v>28</v>
      </c>
      <c r="F133">
        <v>50</v>
      </c>
      <c r="G133" t="s">
        <v>221</v>
      </c>
      <c r="H133" t="s">
        <v>116</v>
      </c>
      <c r="I133" t="s">
        <v>37</v>
      </c>
      <c r="J133">
        <v>1</v>
      </c>
      <c r="K133" t="s">
        <v>31</v>
      </c>
      <c r="L133" t="s">
        <v>32</v>
      </c>
    </row>
    <row r="134" spans="1:12" ht="15.75" hidden="1" customHeight="1" x14ac:dyDescent="0.35">
      <c r="A134" t="s">
        <v>139</v>
      </c>
      <c r="B134">
        <v>30</v>
      </c>
      <c r="C134">
        <v>14</v>
      </c>
      <c r="D134" t="s">
        <v>474</v>
      </c>
      <c r="E134" t="s">
        <v>28</v>
      </c>
      <c r="F134">
        <v>98</v>
      </c>
      <c r="G134" t="s">
        <v>221</v>
      </c>
      <c r="H134" t="s">
        <v>141</v>
      </c>
      <c r="I134" t="s">
        <v>227</v>
      </c>
      <c r="J134">
        <v>88</v>
      </c>
      <c r="K134" t="s">
        <v>817</v>
      </c>
    </row>
    <row r="135" spans="1:12" ht="15.75" customHeight="1" x14ac:dyDescent="0.35">
      <c r="A135" t="s">
        <v>139</v>
      </c>
      <c r="B135">
        <v>40</v>
      </c>
      <c r="C135">
        <v>12</v>
      </c>
      <c r="D135" t="s">
        <v>27</v>
      </c>
      <c r="E135" t="s">
        <v>28</v>
      </c>
      <c r="F135">
        <v>75</v>
      </c>
      <c r="G135" t="s">
        <v>277</v>
      </c>
      <c r="H135" t="s">
        <v>227</v>
      </c>
      <c r="I135" t="s">
        <v>76</v>
      </c>
      <c r="J135">
        <v>89</v>
      </c>
      <c r="K135" t="s">
        <v>821</v>
      </c>
    </row>
    <row r="136" spans="1:12" ht="15.75" hidden="1" customHeight="1" x14ac:dyDescent="0.35">
      <c r="A136" t="s">
        <v>139</v>
      </c>
      <c r="B136" t="s">
        <v>227</v>
      </c>
      <c r="C136" t="s">
        <v>227</v>
      </c>
      <c r="D136" t="s">
        <v>90</v>
      </c>
      <c r="E136" t="s">
        <v>214</v>
      </c>
      <c r="F136" t="s">
        <v>227</v>
      </c>
      <c r="G136" t="s">
        <v>227</v>
      </c>
      <c r="H136" t="s">
        <v>227</v>
      </c>
      <c r="I136" t="s">
        <v>76</v>
      </c>
      <c r="J136">
        <v>90</v>
      </c>
      <c r="K136" t="s">
        <v>826</v>
      </c>
    </row>
    <row r="137" spans="1:12" ht="15.75" hidden="1" customHeight="1" x14ac:dyDescent="0.35">
      <c r="A137" t="s">
        <v>1005</v>
      </c>
      <c r="B137">
        <v>38</v>
      </c>
      <c r="C137">
        <v>3</v>
      </c>
      <c r="D137" t="s">
        <v>27</v>
      </c>
      <c r="E137" t="s">
        <v>28</v>
      </c>
      <c r="F137">
        <v>25</v>
      </c>
      <c r="G137" t="s">
        <v>107</v>
      </c>
      <c r="H137" t="s">
        <v>116</v>
      </c>
      <c r="I137" t="s">
        <v>51</v>
      </c>
      <c r="J137">
        <v>25</v>
      </c>
      <c r="K137" t="s">
        <v>336</v>
      </c>
      <c r="L137" t="s">
        <v>73</v>
      </c>
    </row>
    <row r="138" spans="1:12" ht="15.75" hidden="1" customHeight="1" x14ac:dyDescent="0.35">
      <c r="A138" t="s">
        <v>1008</v>
      </c>
      <c r="B138">
        <v>30</v>
      </c>
      <c r="C138">
        <v>8</v>
      </c>
      <c r="D138" t="s">
        <v>90</v>
      </c>
      <c r="E138" t="s">
        <v>475</v>
      </c>
      <c r="F138">
        <v>110</v>
      </c>
      <c r="G138" t="s">
        <v>115</v>
      </c>
      <c r="H138" t="s">
        <v>116</v>
      </c>
      <c r="I138" t="s">
        <v>76</v>
      </c>
      <c r="J138">
        <v>142</v>
      </c>
      <c r="K138" t="s">
        <v>828</v>
      </c>
    </row>
    <row r="139" spans="1:12" ht="15.75" hidden="1" customHeight="1" x14ac:dyDescent="0.35">
      <c r="A139" t="s">
        <v>1008</v>
      </c>
      <c r="B139">
        <v>35</v>
      </c>
      <c r="C139">
        <v>13</v>
      </c>
      <c r="D139" t="s">
        <v>474</v>
      </c>
      <c r="E139" t="s">
        <v>28</v>
      </c>
      <c r="F139">
        <v>85</v>
      </c>
      <c r="G139" t="s">
        <v>277</v>
      </c>
      <c r="H139" t="s">
        <v>141</v>
      </c>
      <c r="I139" t="s">
        <v>76</v>
      </c>
      <c r="J139">
        <v>143</v>
      </c>
      <c r="K139" t="s">
        <v>829</v>
      </c>
    </row>
    <row r="140" spans="1:12" ht="15.75" customHeight="1" x14ac:dyDescent="0.35">
      <c r="A140" t="s">
        <v>139</v>
      </c>
      <c r="B140">
        <v>40</v>
      </c>
      <c r="C140">
        <v>15</v>
      </c>
      <c r="D140" t="s">
        <v>27</v>
      </c>
      <c r="E140" t="s">
        <v>28</v>
      </c>
      <c r="F140">
        <v>50</v>
      </c>
      <c r="G140" t="s">
        <v>227</v>
      </c>
      <c r="H140" t="s">
        <v>71</v>
      </c>
      <c r="I140" t="s">
        <v>69</v>
      </c>
      <c r="J140">
        <v>92</v>
      </c>
      <c r="K140" t="s">
        <v>831</v>
      </c>
      <c r="L140" t="s">
        <v>720</v>
      </c>
    </row>
    <row r="141" spans="1:12" ht="15.75" customHeight="1" x14ac:dyDescent="0.35">
      <c r="A141" t="s">
        <v>891</v>
      </c>
      <c r="B141" t="s">
        <v>227</v>
      </c>
      <c r="C141">
        <v>17</v>
      </c>
      <c r="D141" t="s">
        <v>140</v>
      </c>
      <c r="E141" t="s">
        <v>28</v>
      </c>
      <c r="F141">
        <v>60</v>
      </c>
      <c r="G141" t="s">
        <v>107</v>
      </c>
      <c r="H141" t="s">
        <v>71</v>
      </c>
      <c r="I141" t="s">
        <v>76</v>
      </c>
      <c r="J141">
        <v>120</v>
      </c>
      <c r="K141" t="s">
        <v>979</v>
      </c>
      <c r="L141" t="s">
        <v>1027</v>
      </c>
    </row>
    <row r="142" spans="1:12" ht="15.75" customHeight="1" x14ac:dyDescent="0.35">
      <c r="A142" t="s">
        <v>891</v>
      </c>
      <c r="B142" t="s">
        <v>227</v>
      </c>
      <c r="C142">
        <v>17</v>
      </c>
      <c r="D142" t="s">
        <v>27</v>
      </c>
      <c r="E142" t="s">
        <v>28</v>
      </c>
      <c r="F142">
        <v>50</v>
      </c>
      <c r="G142" t="s">
        <v>277</v>
      </c>
      <c r="H142" t="s">
        <v>116</v>
      </c>
      <c r="I142" t="s">
        <v>51</v>
      </c>
      <c r="J142">
        <v>118</v>
      </c>
      <c r="K142" t="s">
        <v>968</v>
      </c>
      <c r="L142" t="s">
        <v>969</v>
      </c>
    </row>
    <row r="143" spans="1:12" ht="15.75" customHeight="1" x14ac:dyDescent="0.35">
      <c r="A143" t="s">
        <v>139</v>
      </c>
      <c r="B143">
        <v>23</v>
      </c>
      <c r="C143">
        <v>23</v>
      </c>
      <c r="D143" t="s">
        <v>27</v>
      </c>
      <c r="E143" t="s">
        <v>429</v>
      </c>
      <c r="F143">
        <v>30</v>
      </c>
      <c r="G143" t="s">
        <v>107</v>
      </c>
      <c r="H143" t="s">
        <v>134</v>
      </c>
      <c r="I143" t="s">
        <v>69</v>
      </c>
      <c r="J143">
        <v>94</v>
      </c>
      <c r="K143" t="s">
        <v>842</v>
      </c>
      <c r="L143" t="s">
        <v>136</v>
      </c>
    </row>
    <row r="144" spans="1:12" ht="15.75" customHeight="1" x14ac:dyDescent="0.35">
      <c r="A144" t="s">
        <v>1005</v>
      </c>
      <c r="B144">
        <v>40</v>
      </c>
      <c r="C144">
        <v>13</v>
      </c>
      <c r="D144" t="s">
        <v>27</v>
      </c>
      <c r="E144" t="s">
        <v>28</v>
      </c>
      <c r="F144">
        <v>65</v>
      </c>
      <c r="G144" t="s">
        <v>277</v>
      </c>
      <c r="H144" t="s">
        <v>141</v>
      </c>
      <c r="I144" t="s">
        <v>37</v>
      </c>
      <c r="J144">
        <v>26</v>
      </c>
      <c r="K144" t="s">
        <v>343</v>
      </c>
      <c r="L144" t="s">
        <v>344</v>
      </c>
    </row>
    <row r="145" spans="1:12" ht="15.75" customHeight="1" x14ac:dyDescent="0.35">
      <c r="A145" t="s">
        <v>139</v>
      </c>
      <c r="B145">
        <v>11</v>
      </c>
      <c r="C145">
        <v>5</v>
      </c>
      <c r="D145" t="s">
        <v>27</v>
      </c>
      <c r="E145" t="s">
        <v>28</v>
      </c>
      <c r="F145">
        <v>85</v>
      </c>
      <c r="G145" t="s">
        <v>115</v>
      </c>
      <c r="H145" t="s">
        <v>141</v>
      </c>
      <c r="I145" t="s">
        <v>37</v>
      </c>
      <c r="J145">
        <v>35</v>
      </c>
      <c r="K145" t="s">
        <v>419</v>
      </c>
      <c r="L145" t="s">
        <v>73</v>
      </c>
    </row>
    <row r="146" spans="1:12" ht="15.75" customHeight="1" x14ac:dyDescent="0.35">
      <c r="A146" t="s">
        <v>139</v>
      </c>
      <c r="B146">
        <v>21</v>
      </c>
      <c r="C146">
        <v>13</v>
      </c>
      <c r="D146" t="s">
        <v>27</v>
      </c>
      <c r="E146" t="s">
        <v>28</v>
      </c>
      <c r="F146">
        <v>60</v>
      </c>
      <c r="G146" t="s">
        <v>115</v>
      </c>
      <c r="H146" t="s">
        <v>141</v>
      </c>
      <c r="I146" t="s">
        <v>227</v>
      </c>
      <c r="J146">
        <v>39</v>
      </c>
      <c r="K146" t="s">
        <v>449</v>
      </c>
      <c r="L146" t="s">
        <v>416</v>
      </c>
    </row>
    <row r="147" spans="1:12" ht="15.75" customHeight="1" x14ac:dyDescent="0.35">
      <c r="A147" t="s">
        <v>139</v>
      </c>
      <c r="B147">
        <v>60</v>
      </c>
      <c r="C147">
        <v>20</v>
      </c>
      <c r="D147" t="s">
        <v>27</v>
      </c>
      <c r="E147" t="s">
        <v>28</v>
      </c>
      <c r="F147">
        <v>50</v>
      </c>
      <c r="G147" t="s">
        <v>1006</v>
      </c>
      <c r="H147" t="s">
        <v>141</v>
      </c>
      <c r="I147" t="s">
        <v>37</v>
      </c>
      <c r="J147">
        <v>69</v>
      </c>
      <c r="K147" t="s">
        <v>689</v>
      </c>
      <c r="L147" t="s">
        <v>690</v>
      </c>
    </row>
    <row r="148" spans="1:12" ht="15.75" customHeight="1" x14ac:dyDescent="0.35">
      <c r="A148" t="s">
        <v>1005</v>
      </c>
      <c r="B148">
        <v>30</v>
      </c>
      <c r="C148">
        <v>15</v>
      </c>
      <c r="D148" t="s">
        <v>27</v>
      </c>
      <c r="E148" t="s">
        <v>28</v>
      </c>
      <c r="F148">
        <v>40</v>
      </c>
      <c r="G148" t="s">
        <v>115</v>
      </c>
      <c r="H148" t="s">
        <v>141</v>
      </c>
      <c r="I148" t="s">
        <v>51</v>
      </c>
      <c r="J148">
        <v>81</v>
      </c>
      <c r="K148" t="s">
        <v>774</v>
      </c>
      <c r="L148" t="s">
        <v>775</v>
      </c>
    </row>
    <row r="149" spans="1:12" ht="15.75" customHeight="1" x14ac:dyDescent="0.35">
      <c r="A149" t="s">
        <v>139</v>
      </c>
      <c r="B149">
        <v>20</v>
      </c>
      <c r="C149">
        <v>12</v>
      </c>
      <c r="D149" t="s">
        <v>27</v>
      </c>
      <c r="E149" t="s">
        <v>28</v>
      </c>
      <c r="F149">
        <v>45</v>
      </c>
      <c r="G149" t="s">
        <v>1006</v>
      </c>
      <c r="H149" t="s">
        <v>141</v>
      </c>
      <c r="I149" t="s">
        <v>37</v>
      </c>
      <c r="J149">
        <v>93</v>
      </c>
      <c r="K149" t="s">
        <v>836</v>
      </c>
      <c r="L149" t="s">
        <v>151</v>
      </c>
    </row>
    <row r="150" spans="1:12" ht="15.75" customHeight="1" x14ac:dyDescent="0.35"/>
    <row r="151" spans="1:12" ht="15.75" customHeight="1" x14ac:dyDescent="0.35"/>
    <row r="152" spans="1:12" ht="15.75" customHeight="1" x14ac:dyDescent="0.35"/>
    <row r="153" spans="1:12" ht="15.75" customHeight="1" x14ac:dyDescent="0.35"/>
    <row r="154" spans="1:12" ht="15.75" customHeight="1" x14ac:dyDescent="0.35"/>
    <row r="155" spans="1:12" ht="15.75" customHeight="1" x14ac:dyDescent="0.35"/>
    <row r="156" spans="1:12" ht="15.75" customHeight="1" x14ac:dyDescent="0.35"/>
    <row r="157" spans="1:12" ht="15.75" customHeight="1" x14ac:dyDescent="0.35"/>
    <row r="158" spans="1:12" ht="15.75" customHeight="1" x14ac:dyDescent="0.35"/>
    <row r="159" spans="1:12" ht="15.75" customHeight="1" x14ac:dyDescent="0.35"/>
    <row r="160" spans="1:12"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A1:L149" xr:uid="{00000000-0009-0000-0000-000002000000}">
    <filterColumn colId="3">
      <filters>
        <filter val="Bedded Pack"/>
        <filter val="Bedded pack, Other"/>
        <filter val="Free-stall"/>
        <filter val="Tie-stall"/>
      </filters>
    </filterColumn>
    <filterColumn colId="4">
      <filters>
        <filter val="Hay or Straw"/>
        <filter val="None"/>
        <filter val="Sand"/>
        <filter val="Wood"/>
        <filter val="Wood, Hay or Straw"/>
      </filters>
    </filterColumn>
    <filterColumn colId="5">
      <filters>
        <filter val="105"/>
        <filter val="110"/>
        <filter val="120"/>
        <filter val="125"/>
        <filter val="30"/>
        <filter val="35"/>
        <filter val="36"/>
        <filter val="40"/>
        <filter val="43"/>
        <filter val="44"/>
        <filter val="45"/>
        <filter val="47"/>
        <filter val="48"/>
        <filter val="50"/>
        <filter val="54"/>
        <filter val="55"/>
        <filter val="56"/>
        <filter val="59"/>
        <filter val="60"/>
        <filter val="65"/>
        <filter val="66"/>
        <filter val="70"/>
        <filter val="74"/>
        <filter val="75"/>
        <filter val="80"/>
        <filter val="84"/>
        <filter val="85"/>
        <filter val="90"/>
        <filter val="97"/>
      </filters>
    </filterColumn>
  </autoFilter>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Z1003"/>
  <sheetViews>
    <sheetView topLeftCell="D1" workbookViewId="0"/>
  </sheetViews>
  <sheetFormatPr defaultColWidth="14.453125" defaultRowHeight="15" customHeight="1" x14ac:dyDescent="0.35"/>
  <cols>
    <col min="1" max="3" width="8.7265625" hidden="1" customWidth="1"/>
    <col min="4" max="4" width="19.54296875" customWidth="1"/>
    <col min="5" max="5" width="18.81640625" customWidth="1"/>
    <col min="6" max="6" width="8.7265625" customWidth="1"/>
    <col min="7" max="7" width="7.08984375" hidden="1" customWidth="1"/>
    <col min="8" max="8" width="8.7265625" customWidth="1"/>
    <col min="9" max="9" width="13.54296875" customWidth="1"/>
    <col min="10" max="10" width="8.7265625" hidden="1" customWidth="1"/>
    <col min="11" max="11" width="38.7265625" customWidth="1"/>
    <col min="12" max="12" width="25.453125" customWidth="1"/>
    <col min="13" max="13" width="8.7265625" customWidth="1"/>
    <col min="14" max="14" width="22" customWidth="1"/>
    <col min="15" max="15" width="14.453125" customWidth="1"/>
    <col min="16" max="26" width="8.7265625" customWidth="1"/>
  </cols>
  <sheetData>
    <row r="1" spans="1:26" ht="14.5" x14ac:dyDescent="0.35">
      <c r="A1" t="s">
        <v>874</v>
      </c>
      <c r="B1" t="s">
        <v>1004</v>
      </c>
      <c r="C1" t="s">
        <v>875</v>
      </c>
      <c r="D1" t="s">
        <v>876</v>
      </c>
      <c r="E1" t="s">
        <v>877</v>
      </c>
      <c r="F1" t="s">
        <v>878</v>
      </c>
      <c r="G1" t="s">
        <v>879</v>
      </c>
      <c r="H1" t="s">
        <v>880</v>
      </c>
      <c r="I1" t="s">
        <v>881</v>
      </c>
      <c r="J1" t="s">
        <v>882</v>
      </c>
      <c r="K1" t="s">
        <v>883</v>
      </c>
      <c r="L1" t="s">
        <v>16</v>
      </c>
      <c r="M1" t="s">
        <v>1028</v>
      </c>
      <c r="N1" t="s">
        <v>1029</v>
      </c>
      <c r="O1" t="s">
        <v>1030</v>
      </c>
    </row>
    <row r="2" spans="1:26" ht="14.5" x14ac:dyDescent="0.35">
      <c r="A2" s="8" t="s">
        <v>1005</v>
      </c>
      <c r="B2" s="8">
        <v>40</v>
      </c>
      <c r="C2" s="8">
        <v>35</v>
      </c>
      <c r="D2" s="8" t="s">
        <v>140</v>
      </c>
      <c r="E2" s="8" t="s">
        <v>79</v>
      </c>
      <c r="F2" s="8">
        <v>45</v>
      </c>
      <c r="G2" s="8" t="s">
        <v>107</v>
      </c>
      <c r="H2" s="8" t="s">
        <v>71</v>
      </c>
      <c r="I2" s="8" t="s">
        <v>51</v>
      </c>
      <c r="J2" s="8">
        <v>8</v>
      </c>
      <c r="K2" s="8" t="s">
        <v>125</v>
      </c>
      <c r="L2" s="8" t="s">
        <v>126</v>
      </c>
      <c r="M2" s="9" t="s">
        <v>1031</v>
      </c>
      <c r="N2" s="9" t="s">
        <v>1032</v>
      </c>
      <c r="O2" s="8"/>
      <c r="P2" s="8"/>
      <c r="Q2" s="8"/>
      <c r="R2" s="8"/>
      <c r="S2" s="8"/>
      <c r="T2" s="8"/>
      <c r="U2" s="8"/>
      <c r="V2" s="8"/>
      <c r="W2" s="8"/>
      <c r="X2" s="8"/>
      <c r="Y2" s="8"/>
      <c r="Z2" s="8"/>
    </row>
    <row r="3" spans="1:26" ht="14.5" x14ac:dyDescent="0.35">
      <c r="A3" s="8" t="s">
        <v>1005</v>
      </c>
      <c r="B3" s="8">
        <v>31</v>
      </c>
      <c r="C3" s="8">
        <v>19</v>
      </c>
      <c r="D3" s="8" t="s">
        <v>140</v>
      </c>
      <c r="E3" s="8" t="s">
        <v>79</v>
      </c>
      <c r="F3" s="8">
        <v>84</v>
      </c>
      <c r="G3" s="8" t="s">
        <v>1006</v>
      </c>
      <c r="H3" s="8" t="s">
        <v>71</v>
      </c>
      <c r="I3" s="8" t="s">
        <v>51</v>
      </c>
      <c r="J3" s="8">
        <v>79</v>
      </c>
      <c r="K3" s="8" t="s">
        <v>756</v>
      </c>
      <c r="L3" s="8" t="s">
        <v>757</v>
      </c>
      <c r="M3" s="9" t="s">
        <v>1031</v>
      </c>
      <c r="N3" s="8" t="s">
        <v>1032</v>
      </c>
      <c r="O3" s="8" t="s">
        <v>1033</v>
      </c>
      <c r="P3" s="8"/>
      <c r="Q3" s="8"/>
      <c r="R3" s="8"/>
      <c r="S3" s="8"/>
      <c r="T3" s="8"/>
      <c r="U3" s="8"/>
      <c r="V3" s="8"/>
      <c r="W3" s="8"/>
      <c r="X3" s="8"/>
      <c r="Y3" s="8"/>
      <c r="Z3" s="8"/>
    </row>
    <row r="4" spans="1:26" ht="14.5" hidden="1" x14ac:dyDescent="0.35">
      <c r="A4" t="s">
        <v>139</v>
      </c>
      <c r="B4">
        <v>11</v>
      </c>
      <c r="C4">
        <v>11</v>
      </c>
      <c r="D4" t="s">
        <v>140</v>
      </c>
      <c r="E4" t="s">
        <v>79</v>
      </c>
      <c r="F4">
        <v>35</v>
      </c>
      <c r="G4" t="s">
        <v>254</v>
      </c>
      <c r="H4" t="s">
        <v>141</v>
      </c>
      <c r="I4" t="s">
        <v>37</v>
      </c>
      <c r="J4">
        <v>60</v>
      </c>
      <c r="K4" t="s">
        <v>614</v>
      </c>
      <c r="L4" t="s">
        <v>615</v>
      </c>
    </row>
    <row r="5" spans="1:26" ht="14.5" x14ac:dyDescent="0.35">
      <c r="A5" s="8" t="s">
        <v>139</v>
      </c>
      <c r="B5" s="8">
        <v>11</v>
      </c>
      <c r="C5" s="8">
        <v>11</v>
      </c>
      <c r="D5" s="8" t="s">
        <v>140</v>
      </c>
      <c r="E5" s="8" t="s">
        <v>28</v>
      </c>
      <c r="F5" s="8">
        <v>48</v>
      </c>
      <c r="G5" s="8" t="s">
        <v>107</v>
      </c>
      <c r="H5" s="8" t="s">
        <v>71</v>
      </c>
      <c r="I5" s="8" t="s">
        <v>37</v>
      </c>
      <c r="J5" s="8">
        <v>101</v>
      </c>
      <c r="K5" s="8" t="s">
        <v>238</v>
      </c>
      <c r="L5" s="8" t="s">
        <v>239</v>
      </c>
      <c r="M5" s="9" t="s">
        <v>1031</v>
      </c>
      <c r="N5" s="8" t="s">
        <v>1032</v>
      </c>
      <c r="O5" s="8"/>
      <c r="P5" s="8"/>
      <c r="Q5" s="8"/>
      <c r="R5" s="8"/>
      <c r="S5" s="8"/>
      <c r="T5" s="8"/>
      <c r="U5" s="8"/>
      <c r="V5" s="8"/>
      <c r="W5" s="8"/>
      <c r="X5" s="8"/>
      <c r="Y5" s="8"/>
      <c r="Z5" s="8"/>
    </row>
    <row r="6" spans="1:26" ht="14.5" x14ac:dyDescent="0.35">
      <c r="A6" s="8" t="s">
        <v>1005</v>
      </c>
      <c r="B6" s="8">
        <v>11</v>
      </c>
      <c r="C6" s="8">
        <v>11</v>
      </c>
      <c r="D6" s="8" t="s">
        <v>140</v>
      </c>
      <c r="E6" s="8" t="s">
        <v>28</v>
      </c>
      <c r="F6" s="8">
        <v>60</v>
      </c>
      <c r="G6" s="8" t="s">
        <v>107</v>
      </c>
      <c r="H6" s="8" t="s">
        <v>71</v>
      </c>
      <c r="I6" s="8" t="s">
        <v>51</v>
      </c>
      <c r="J6" s="8">
        <v>77</v>
      </c>
      <c r="K6" s="8" t="s">
        <v>1009</v>
      </c>
      <c r="L6" s="8" t="s">
        <v>73</v>
      </c>
      <c r="M6" s="8" t="s">
        <v>1031</v>
      </c>
      <c r="N6" s="8" t="s">
        <v>1032</v>
      </c>
      <c r="O6" s="8"/>
      <c r="P6" s="8"/>
      <c r="Q6" s="8"/>
      <c r="R6" s="8"/>
      <c r="S6" s="8"/>
      <c r="T6" s="8"/>
      <c r="U6" s="8"/>
      <c r="V6" s="8"/>
      <c r="W6" s="8"/>
      <c r="X6" s="8"/>
      <c r="Y6" s="8"/>
      <c r="Z6" s="8"/>
    </row>
    <row r="7" spans="1:26" ht="14.5" x14ac:dyDescent="0.35">
      <c r="A7" t="s">
        <v>139</v>
      </c>
      <c r="B7">
        <v>25</v>
      </c>
      <c r="C7">
        <v>17</v>
      </c>
      <c r="D7" s="8" t="s">
        <v>428</v>
      </c>
      <c r="E7" s="8" t="s">
        <v>429</v>
      </c>
      <c r="F7" s="8">
        <v>70</v>
      </c>
      <c r="G7" s="8" t="s">
        <v>1010</v>
      </c>
      <c r="H7" s="8" t="s">
        <v>71</v>
      </c>
      <c r="I7" s="8" t="s">
        <v>51</v>
      </c>
      <c r="J7" s="8">
        <v>10</v>
      </c>
      <c r="K7" s="8" t="s">
        <v>157</v>
      </c>
      <c r="L7" s="8" t="s">
        <v>158</v>
      </c>
      <c r="M7" s="8" t="s">
        <v>1031</v>
      </c>
      <c r="N7" s="8" t="s">
        <v>1032</v>
      </c>
      <c r="O7" s="8"/>
      <c r="P7" s="8"/>
      <c r="Q7" s="8"/>
      <c r="R7" s="8"/>
      <c r="S7" s="8"/>
      <c r="T7" s="8"/>
      <c r="U7" s="8"/>
      <c r="V7" s="8"/>
      <c r="W7" s="8"/>
      <c r="X7" s="8"/>
      <c r="Y7" s="8"/>
      <c r="Z7" s="8"/>
    </row>
    <row r="8" spans="1:26" ht="14.5" x14ac:dyDescent="0.35">
      <c r="A8" s="10" t="s">
        <v>1005</v>
      </c>
      <c r="B8" s="10">
        <v>6</v>
      </c>
      <c r="C8" s="10">
        <v>6</v>
      </c>
      <c r="D8" s="10" t="s">
        <v>140</v>
      </c>
      <c r="E8" s="10" t="s">
        <v>28</v>
      </c>
      <c r="F8" s="10">
        <v>40</v>
      </c>
      <c r="G8" s="10" t="s">
        <v>277</v>
      </c>
      <c r="H8" s="10" t="s">
        <v>71</v>
      </c>
      <c r="I8" s="10" t="s">
        <v>37</v>
      </c>
      <c r="J8" s="10">
        <v>96</v>
      </c>
      <c r="K8" s="10" t="s">
        <v>854</v>
      </c>
      <c r="L8" s="10" t="s">
        <v>855</v>
      </c>
      <c r="M8" s="10"/>
      <c r="N8" s="11" t="s">
        <v>1034</v>
      </c>
      <c r="O8" s="10"/>
      <c r="P8" s="10"/>
      <c r="Q8" s="10"/>
      <c r="R8" s="10"/>
      <c r="S8" s="10"/>
      <c r="T8" s="10"/>
      <c r="U8" s="10"/>
      <c r="V8" s="10"/>
      <c r="W8" s="10"/>
      <c r="X8" s="10"/>
      <c r="Y8" s="10"/>
      <c r="Z8" s="10"/>
    </row>
    <row r="9" spans="1:26" ht="14.5" hidden="1" x14ac:dyDescent="0.35">
      <c r="A9" t="s">
        <v>891</v>
      </c>
      <c r="B9" t="s">
        <v>227</v>
      </c>
      <c r="C9">
        <v>17</v>
      </c>
      <c r="D9" t="s">
        <v>140</v>
      </c>
      <c r="E9" t="s">
        <v>28</v>
      </c>
      <c r="F9">
        <v>60</v>
      </c>
      <c r="G9" t="s">
        <v>107</v>
      </c>
      <c r="H9" t="s">
        <v>71</v>
      </c>
      <c r="I9" t="s">
        <v>76</v>
      </c>
      <c r="J9">
        <v>120</v>
      </c>
      <c r="K9" t="s">
        <v>979</v>
      </c>
      <c r="L9" t="s">
        <v>1027</v>
      </c>
      <c r="N9" t="s">
        <v>1035</v>
      </c>
      <c r="O9" t="s">
        <v>1036</v>
      </c>
    </row>
    <row r="10" spans="1:26" ht="14.5" hidden="1" x14ac:dyDescent="0.35">
      <c r="A10" t="s">
        <v>139</v>
      </c>
      <c r="B10">
        <v>40</v>
      </c>
      <c r="C10">
        <v>4</v>
      </c>
      <c r="D10" t="s">
        <v>140</v>
      </c>
      <c r="E10" t="s">
        <v>28</v>
      </c>
      <c r="F10">
        <v>50</v>
      </c>
      <c r="G10" t="s">
        <v>70</v>
      </c>
      <c r="H10" t="s">
        <v>141</v>
      </c>
      <c r="I10" t="s">
        <v>51</v>
      </c>
      <c r="J10">
        <v>105</v>
      </c>
      <c r="K10" t="s">
        <v>142</v>
      </c>
      <c r="L10" t="s">
        <v>143</v>
      </c>
    </row>
    <row r="11" spans="1:26" ht="14.5" hidden="1" x14ac:dyDescent="0.35">
      <c r="A11" t="s">
        <v>891</v>
      </c>
      <c r="B11" t="s">
        <v>227</v>
      </c>
      <c r="C11">
        <v>7</v>
      </c>
      <c r="D11" t="s">
        <v>140</v>
      </c>
      <c r="E11" t="s">
        <v>28</v>
      </c>
      <c r="F11">
        <v>75</v>
      </c>
      <c r="G11" t="s">
        <v>221</v>
      </c>
      <c r="H11" t="s">
        <v>141</v>
      </c>
      <c r="I11" t="s">
        <v>51</v>
      </c>
      <c r="J11">
        <v>115</v>
      </c>
      <c r="K11" t="s">
        <v>950</v>
      </c>
      <c r="L11" t="s">
        <v>951</v>
      </c>
    </row>
    <row r="12" spans="1:26" ht="14.5" hidden="1" x14ac:dyDescent="0.35">
      <c r="A12" t="s">
        <v>891</v>
      </c>
      <c r="B12" t="s">
        <v>227</v>
      </c>
      <c r="C12">
        <v>17</v>
      </c>
      <c r="D12" t="s">
        <v>428</v>
      </c>
      <c r="E12" t="s">
        <v>79</v>
      </c>
      <c r="F12">
        <v>45</v>
      </c>
      <c r="G12" t="s">
        <v>998</v>
      </c>
      <c r="H12" t="s">
        <v>134</v>
      </c>
      <c r="I12" t="s">
        <v>37</v>
      </c>
      <c r="J12">
        <v>123</v>
      </c>
      <c r="K12" t="s">
        <v>999</v>
      </c>
      <c r="L12" t="s">
        <v>73</v>
      </c>
    </row>
    <row r="13" spans="1:26" ht="14.5" hidden="1" x14ac:dyDescent="0.35">
      <c r="A13" t="s">
        <v>1005</v>
      </c>
      <c r="B13">
        <v>13</v>
      </c>
      <c r="C13">
        <v>13</v>
      </c>
      <c r="D13" t="s">
        <v>428</v>
      </c>
      <c r="E13" t="s">
        <v>79</v>
      </c>
      <c r="F13">
        <v>60</v>
      </c>
      <c r="G13" t="s">
        <v>221</v>
      </c>
      <c r="H13" t="s">
        <v>141</v>
      </c>
      <c r="I13" t="s">
        <v>37</v>
      </c>
      <c r="J13">
        <v>5</v>
      </c>
      <c r="K13" t="s">
        <v>82</v>
      </c>
      <c r="L13" t="s">
        <v>83</v>
      </c>
    </row>
    <row r="14" spans="1:26" ht="14.5" x14ac:dyDescent="0.35">
      <c r="A14" t="s">
        <v>1005</v>
      </c>
      <c r="B14">
        <v>21</v>
      </c>
      <c r="C14">
        <v>11</v>
      </c>
      <c r="D14" t="s">
        <v>428</v>
      </c>
      <c r="E14" t="s">
        <v>28</v>
      </c>
      <c r="F14">
        <v>70</v>
      </c>
      <c r="G14" t="s">
        <v>221</v>
      </c>
      <c r="H14" t="s">
        <v>71</v>
      </c>
      <c r="I14" t="s">
        <v>51</v>
      </c>
      <c r="J14">
        <v>2</v>
      </c>
      <c r="K14" t="s">
        <v>43</v>
      </c>
      <c r="L14" t="s">
        <v>44</v>
      </c>
      <c r="N14" t="s">
        <v>1037</v>
      </c>
    </row>
    <row r="15" spans="1:26" ht="14.5" x14ac:dyDescent="0.35">
      <c r="A15" t="s">
        <v>139</v>
      </c>
      <c r="B15">
        <v>30</v>
      </c>
      <c r="C15">
        <v>11</v>
      </c>
      <c r="D15" t="s">
        <v>428</v>
      </c>
      <c r="E15" t="s">
        <v>28</v>
      </c>
      <c r="F15">
        <v>90</v>
      </c>
      <c r="G15" t="s">
        <v>221</v>
      </c>
      <c r="H15" t="s">
        <v>71</v>
      </c>
      <c r="I15" t="s">
        <v>37</v>
      </c>
      <c r="J15">
        <v>14</v>
      </c>
      <c r="K15" t="s">
        <v>191</v>
      </c>
      <c r="L15" t="s">
        <v>184</v>
      </c>
      <c r="N15" t="s">
        <v>1038</v>
      </c>
    </row>
    <row r="16" spans="1:26" ht="14.5" x14ac:dyDescent="0.35">
      <c r="A16" t="s">
        <v>139</v>
      </c>
      <c r="B16">
        <v>30</v>
      </c>
      <c r="C16">
        <v>13</v>
      </c>
      <c r="D16" t="s">
        <v>428</v>
      </c>
      <c r="E16" t="s">
        <v>28</v>
      </c>
      <c r="F16">
        <v>50</v>
      </c>
      <c r="G16" t="s">
        <v>115</v>
      </c>
      <c r="H16" t="s">
        <v>71</v>
      </c>
      <c r="I16" t="s">
        <v>51</v>
      </c>
      <c r="J16">
        <v>17</v>
      </c>
      <c r="K16" t="s">
        <v>272</v>
      </c>
      <c r="L16" t="s">
        <v>136</v>
      </c>
      <c r="N16" t="s">
        <v>1039</v>
      </c>
      <c r="O16" s="12" t="s">
        <v>1040</v>
      </c>
    </row>
    <row r="17" spans="1:26" ht="14.5" x14ac:dyDescent="0.35">
      <c r="A17" t="s">
        <v>139</v>
      </c>
      <c r="B17">
        <v>48</v>
      </c>
      <c r="C17">
        <v>12</v>
      </c>
      <c r="D17" t="s">
        <v>428</v>
      </c>
      <c r="E17" t="s">
        <v>28</v>
      </c>
      <c r="F17">
        <v>70</v>
      </c>
      <c r="G17" t="s">
        <v>115</v>
      </c>
      <c r="H17" t="s">
        <v>116</v>
      </c>
      <c r="I17" t="s">
        <v>51</v>
      </c>
      <c r="J17">
        <v>52</v>
      </c>
      <c r="K17" t="s">
        <v>556</v>
      </c>
      <c r="L17" t="s">
        <v>55</v>
      </c>
      <c r="N17" t="s">
        <v>1039</v>
      </c>
      <c r="O17" s="12" t="s">
        <v>1040</v>
      </c>
    </row>
    <row r="18" spans="1:26" ht="14.5" x14ac:dyDescent="0.35">
      <c r="A18" t="s">
        <v>139</v>
      </c>
      <c r="B18">
        <v>30</v>
      </c>
      <c r="C18">
        <v>2</v>
      </c>
      <c r="D18" t="s">
        <v>428</v>
      </c>
      <c r="E18" t="s">
        <v>429</v>
      </c>
      <c r="F18">
        <v>90</v>
      </c>
      <c r="G18" t="s">
        <v>221</v>
      </c>
      <c r="H18" t="s">
        <v>71</v>
      </c>
      <c r="I18" t="s">
        <v>51</v>
      </c>
      <c r="J18">
        <v>7</v>
      </c>
      <c r="K18" t="s">
        <v>102</v>
      </c>
      <c r="L18" t="s">
        <v>63</v>
      </c>
      <c r="N18" t="s">
        <v>887</v>
      </c>
    </row>
    <row r="19" spans="1:26" ht="14.5" hidden="1" x14ac:dyDescent="0.35">
      <c r="A19" t="s">
        <v>1005</v>
      </c>
      <c r="B19">
        <v>13</v>
      </c>
      <c r="C19">
        <v>4</v>
      </c>
      <c r="D19" t="s">
        <v>428</v>
      </c>
      <c r="E19" t="s">
        <v>429</v>
      </c>
      <c r="F19">
        <v>45</v>
      </c>
      <c r="G19" t="s">
        <v>1011</v>
      </c>
      <c r="H19" t="s">
        <v>141</v>
      </c>
      <c r="I19" t="s">
        <v>51</v>
      </c>
      <c r="J19">
        <v>23</v>
      </c>
      <c r="K19" t="s">
        <v>317</v>
      </c>
      <c r="L19" t="s">
        <v>318</v>
      </c>
    </row>
    <row r="20" spans="1:26" ht="14.5" x14ac:dyDescent="0.35">
      <c r="A20" s="13"/>
      <c r="B20" s="13"/>
      <c r="C20" s="13"/>
      <c r="D20" s="13"/>
      <c r="E20" s="13"/>
      <c r="F20" s="13"/>
      <c r="G20" s="13"/>
      <c r="H20" s="13"/>
      <c r="I20" s="13"/>
      <c r="J20" s="13"/>
      <c r="K20" s="13"/>
      <c r="L20" s="13"/>
      <c r="M20" s="14"/>
      <c r="N20" s="13"/>
      <c r="O20" s="13"/>
      <c r="P20" s="13"/>
      <c r="Q20" s="13"/>
      <c r="R20" s="13"/>
      <c r="S20" s="13"/>
      <c r="T20" s="13"/>
      <c r="U20" s="13"/>
      <c r="V20" s="13"/>
      <c r="W20" s="13"/>
      <c r="X20" s="13"/>
      <c r="Y20" s="13"/>
      <c r="Z20" s="13"/>
    </row>
    <row r="21" spans="1:26" ht="14.5" x14ac:dyDescent="0.35">
      <c r="A21" s="8" t="s">
        <v>1008</v>
      </c>
      <c r="B21" s="8">
        <v>39</v>
      </c>
      <c r="C21" s="8">
        <v>3</v>
      </c>
      <c r="D21" s="8" t="s">
        <v>90</v>
      </c>
      <c r="E21" s="8" t="s">
        <v>214</v>
      </c>
      <c r="F21" s="8">
        <v>80</v>
      </c>
      <c r="G21" s="8" t="s">
        <v>215</v>
      </c>
      <c r="H21" s="8" t="s">
        <v>71</v>
      </c>
      <c r="I21" s="8" t="s">
        <v>37</v>
      </c>
      <c r="J21" s="8">
        <v>137</v>
      </c>
      <c r="K21" s="8" t="s">
        <v>216</v>
      </c>
      <c r="L21" s="8" t="s">
        <v>217</v>
      </c>
      <c r="M21" s="9" t="s">
        <v>1031</v>
      </c>
      <c r="N21" s="8" t="s">
        <v>1032</v>
      </c>
      <c r="O21" s="8"/>
      <c r="P21" s="8"/>
      <c r="Q21" s="8"/>
      <c r="R21" s="8"/>
      <c r="S21" s="8"/>
      <c r="T21" s="8"/>
      <c r="U21" s="8"/>
      <c r="V21" s="8"/>
      <c r="W21" s="8"/>
      <c r="X21" s="8"/>
      <c r="Y21" s="8"/>
      <c r="Z21" s="8"/>
    </row>
    <row r="22" spans="1:26" ht="15.75" hidden="1" customHeight="1" x14ac:dyDescent="0.35">
      <c r="A22" t="s">
        <v>139</v>
      </c>
      <c r="B22">
        <v>39</v>
      </c>
      <c r="C22">
        <v>10</v>
      </c>
      <c r="D22" t="s">
        <v>90</v>
      </c>
      <c r="E22" t="s">
        <v>214</v>
      </c>
      <c r="F22">
        <v>70</v>
      </c>
      <c r="G22" t="s">
        <v>221</v>
      </c>
      <c r="H22" t="s">
        <v>71</v>
      </c>
      <c r="I22" t="s">
        <v>227</v>
      </c>
      <c r="J22">
        <v>103</v>
      </c>
      <c r="K22" t="s">
        <v>289</v>
      </c>
      <c r="L22" t="s">
        <v>290</v>
      </c>
      <c r="N22" t="s">
        <v>1037</v>
      </c>
    </row>
    <row r="23" spans="1:26" ht="15.75" hidden="1" customHeight="1" x14ac:dyDescent="0.35">
      <c r="A23" t="s">
        <v>1005</v>
      </c>
      <c r="B23">
        <v>8</v>
      </c>
      <c r="C23">
        <v>4</v>
      </c>
      <c r="D23" t="s">
        <v>90</v>
      </c>
      <c r="E23" t="s">
        <v>214</v>
      </c>
      <c r="F23">
        <v>50</v>
      </c>
      <c r="G23" t="s">
        <v>221</v>
      </c>
      <c r="H23" t="s">
        <v>71</v>
      </c>
      <c r="I23" t="s">
        <v>227</v>
      </c>
      <c r="J23">
        <v>86</v>
      </c>
      <c r="K23" t="s">
        <v>814</v>
      </c>
    </row>
    <row r="24" spans="1:26" ht="15.75" hidden="1" customHeight="1" x14ac:dyDescent="0.35">
      <c r="A24" t="s">
        <v>139</v>
      </c>
      <c r="B24">
        <v>17</v>
      </c>
      <c r="C24">
        <v>13</v>
      </c>
      <c r="D24" t="s">
        <v>90</v>
      </c>
      <c r="E24" t="s">
        <v>214</v>
      </c>
      <c r="F24">
        <v>36</v>
      </c>
      <c r="G24" t="s">
        <v>277</v>
      </c>
      <c r="H24" t="s">
        <v>71</v>
      </c>
      <c r="I24" t="s">
        <v>69</v>
      </c>
      <c r="J24">
        <v>31</v>
      </c>
      <c r="K24" t="s">
        <v>393</v>
      </c>
      <c r="L24" t="s">
        <v>394</v>
      </c>
    </row>
    <row r="25" spans="1:26" ht="15.75" hidden="1" customHeight="1" x14ac:dyDescent="0.35">
      <c r="A25" t="s">
        <v>1005</v>
      </c>
      <c r="B25">
        <v>8</v>
      </c>
      <c r="C25">
        <v>8</v>
      </c>
      <c r="D25" t="s">
        <v>90</v>
      </c>
      <c r="E25" t="s">
        <v>214</v>
      </c>
      <c r="F25">
        <v>50</v>
      </c>
      <c r="G25" t="s">
        <v>107</v>
      </c>
      <c r="H25" t="s">
        <v>1013</v>
      </c>
      <c r="I25" t="s">
        <v>51</v>
      </c>
      <c r="J25">
        <v>29</v>
      </c>
      <c r="K25" t="s">
        <v>372</v>
      </c>
      <c r="L25" t="s">
        <v>373</v>
      </c>
    </row>
    <row r="26" spans="1:26" ht="15.75" hidden="1" customHeight="1" x14ac:dyDescent="0.35">
      <c r="A26" t="s">
        <v>139</v>
      </c>
      <c r="B26">
        <v>20</v>
      </c>
      <c r="C26">
        <v>7</v>
      </c>
      <c r="D26" t="s">
        <v>90</v>
      </c>
      <c r="E26" t="s">
        <v>214</v>
      </c>
      <c r="F26">
        <v>75</v>
      </c>
      <c r="G26" t="s">
        <v>221</v>
      </c>
      <c r="H26" t="s">
        <v>1013</v>
      </c>
      <c r="I26" t="s">
        <v>76</v>
      </c>
      <c r="J26">
        <v>75</v>
      </c>
      <c r="K26" t="s">
        <v>726</v>
      </c>
      <c r="L26" t="s">
        <v>727</v>
      </c>
    </row>
    <row r="27" spans="1:26" ht="15.75" hidden="1" customHeight="1" x14ac:dyDescent="0.35">
      <c r="A27" t="s">
        <v>139</v>
      </c>
      <c r="B27">
        <v>7</v>
      </c>
      <c r="C27">
        <v>7</v>
      </c>
      <c r="D27" t="s">
        <v>90</v>
      </c>
      <c r="E27" t="s">
        <v>214</v>
      </c>
      <c r="F27">
        <v>60</v>
      </c>
      <c r="G27" t="s">
        <v>254</v>
      </c>
      <c r="H27" t="s">
        <v>134</v>
      </c>
      <c r="I27" t="s">
        <v>37</v>
      </c>
      <c r="J27">
        <v>19</v>
      </c>
      <c r="K27" t="s">
        <v>285</v>
      </c>
      <c r="L27" t="s">
        <v>208</v>
      </c>
    </row>
    <row r="28" spans="1:26" ht="15.75" hidden="1" customHeight="1" x14ac:dyDescent="0.35">
      <c r="A28" t="s">
        <v>891</v>
      </c>
      <c r="B28" t="s">
        <v>227</v>
      </c>
      <c r="C28">
        <v>7</v>
      </c>
      <c r="D28" t="s">
        <v>90</v>
      </c>
      <c r="E28" t="s">
        <v>214</v>
      </c>
      <c r="F28">
        <v>40</v>
      </c>
      <c r="G28" t="s">
        <v>221</v>
      </c>
      <c r="H28" t="s">
        <v>134</v>
      </c>
      <c r="I28" t="s">
        <v>51</v>
      </c>
      <c r="J28">
        <v>110</v>
      </c>
      <c r="K28" t="s">
        <v>922</v>
      </c>
      <c r="L28" t="s">
        <v>923</v>
      </c>
    </row>
    <row r="29" spans="1:26" ht="15.75" hidden="1" customHeight="1" x14ac:dyDescent="0.35">
      <c r="A29" t="s">
        <v>139</v>
      </c>
      <c r="B29">
        <v>41</v>
      </c>
      <c r="C29">
        <v>7</v>
      </c>
      <c r="D29" t="s">
        <v>90</v>
      </c>
      <c r="E29" t="s">
        <v>214</v>
      </c>
      <c r="F29">
        <v>70</v>
      </c>
      <c r="G29" t="s">
        <v>1006</v>
      </c>
      <c r="H29" t="s">
        <v>134</v>
      </c>
      <c r="I29" t="s">
        <v>51</v>
      </c>
      <c r="J29">
        <v>40</v>
      </c>
      <c r="K29" t="s">
        <v>455</v>
      </c>
      <c r="L29" t="s">
        <v>456</v>
      </c>
    </row>
    <row r="30" spans="1:26" ht="15.75" hidden="1" customHeight="1" x14ac:dyDescent="0.35">
      <c r="A30" t="s">
        <v>1005</v>
      </c>
      <c r="B30">
        <v>10</v>
      </c>
      <c r="C30">
        <v>3</v>
      </c>
      <c r="D30" t="s">
        <v>90</v>
      </c>
      <c r="E30" t="s">
        <v>214</v>
      </c>
      <c r="F30">
        <v>90</v>
      </c>
      <c r="G30" t="s">
        <v>1014</v>
      </c>
      <c r="H30" t="s">
        <v>134</v>
      </c>
      <c r="I30" t="s">
        <v>51</v>
      </c>
      <c r="J30">
        <v>78</v>
      </c>
      <c r="K30" t="s">
        <v>748</v>
      </c>
      <c r="L30" t="s">
        <v>749</v>
      </c>
    </row>
    <row r="31" spans="1:26" ht="15.75" hidden="1" customHeight="1" x14ac:dyDescent="0.35">
      <c r="A31" t="s">
        <v>139</v>
      </c>
      <c r="B31">
        <v>37</v>
      </c>
      <c r="C31">
        <v>12</v>
      </c>
      <c r="D31" t="s">
        <v>90</v>
      </c>
      <c r="E31" t="s">
        <v>214</v>
      </c>
      <c r="F31">
        <v>70</v>
      </c>
      <c r="G31" t="s">
        <v>107</v>
      </c>
      <c r="H31" t="s">
        <v>141</v>
      </c>
      <c r="I31" t="s">
        <v>51</v>
      </c>
      <c r="J31">
        <v>22</v>
      </c>
      <c r="K31" t="s">
        <v>307</v>
      </c>
      <c r="L31" t="s">
        <v>151</v>
      </c>
    </row>
    <row r="32" spans="1:26" ht="15.75" hidden="1" customHeight="1" x14ac:dyDescent="0.35">
      <c r="A32" t="s">
        <v>139</v>
      </c>
      <c r="B32">
        <v>27</v>
      </c>
      <c r="C32">
        <v>12</v>
      </c>
      <c r="D32" t="s">
        <v>90</v>
      </c>
      <c r="E32" t="s">
        <v>214</v>
      </c>
      <c r="F32">
        <v>110</v>
      </c>
      <c r="G32" t="s">
        <v>115</v>
      </c>
      <c r="H32" t="s">
        <v>141</v>
      </c>
      <c r="I32" t="s">
        <v>37</v>
      </c>
      <c r="J32">
        <v>56</v>
      </c>
      <c r="K32" t="s">
        <v>583</v>
      </c>
      <c r="L32" t="s">
        <v>73</v>
      </c>
    </row>
    <row r="33" spans="1:26" ht="15.75" hidden="1" customHeight="1" x14ac:dyDescent="0.35">
      <c r="A33" t="s">
        <v>1005</v>
      </c>
      <c r="B33">
        <v>11</v>
      </c>
      <c r="C33">
        <v>7</v>
      </c>
      <c r="D33" t="s">
        <v>90</v>
      </c>
      <c r="E33" t="s">
        <v>214</v>
      </c>
      <c r="F33">
        <v>40</v>
      </c>
      <c r="G33" t="s">
        <v>221</v>
      </c>
      <c r="H33" t="s">
        <v>141</v>
      </c>
      <c r="I33" t="s">
        <v>37</v>
      </c>
      <c r="J33">
        <v>66</v>
      </c>
      <c r="K33" t="s">
        <v>666</v>
      </c>
      <c r="L33" t="s">
        <v>667</v>
      </c>
    </row>
    <row r="34" spans="1:26" ht="15.75" hidden="1" customHeight="1" x14ac:dyDescent="0.35">
      <c r="A34" t="s">
        <v>139</v>
      </c>
      <c r="B34">
        <v>16</v>
      </c>
      <c r="C34">
        <v>16</v>
      </c>
      <c r="D34" t="s">
        <v>90</v>
      </c>
      <c r="E34" t="s">
        <v>214</v>
      </c>
      <c r="F34">
        <v>120</v>
      </c>
      <c r="G34" t="s">
        <v>1010</v>
      </c>
      <c r="H34" t="s">
        <v>141</v>
      </c>
      <c r="I34" t="s">
        <v>37</v>
      </c>
      <c r="J34">
        <v>97</v>
      </c>
      <c r="K34" t="s">
        <v>861</v>
      </c>
      <c r="L34" t="s">
        <v>136</v>
      </c>
    </row>
    <row r="35" spans="1:26" ht="15.75" customHeight="1" x14ac:dyDescent="0.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5.75" customHeight="1" x14ac:dyDescent="0.35">
      <c r="A36" s="8" t="s">
        <v>1005</v>
      </c>
      <c r="B36" s="8">
        <v>40</v>
      </c>
      <c r="C36" s="8">
        <v>11</v>
      </c>
      <c r="D36" s="8" t="s">
        <v>90</v>
      </c>
      <c r="E36" s="8" t="s">
        <v>28</v>
      </c>
      <c r="F36" s="8">
        <v>50</v>
      </c>
      <c r="G36" s="8" t="s">
        <v>1016</v>
      </c>
      <c r="H36" s="8" t="s">
        <v>71</v>
      </c>
      <c r="I36" s="8" t="s">
        <v>51</v>
      </c>
      <c r="J36" s="8">
        <v>83</v>
      </c>
      <c r="K36" s="8" t="s">
        <v>793</v>
      </c>
      <c r="L36" s="8" t="s">
        <v>794</v>
      </c>
      <c r="M36" s="9" t="s">
        <v>1031</v>
      </c>
      <c r="N36" s="8" t="s">
        <v>1032</v>
      </c>
      <c r="O36" s="8"/>
      <c r="P36" s="8"/>
      <c r="Q36" s="8"/>
      <c r="R36" s="8"/>
      <c r="S36" s="8"/>
      <c r="T36" s="8"/>
      <c r="U36" s="8"/>
      <c r="V36" s="8"/>
      <c r="W36" s="8"/>
      <c r="X36" s="8"/>
      <c r="Y36" s="8"/>
      <c r="Z36" s="8"/>
    </row>
    <row r="37" spans="1:26" ht="15.75" customHeight="1" x14ac:dyDescent="0.35">
      <c r="A37" s="8" t="s">
        <v>139</v>
      </c>
      <c r="B37" s="8">
        <v>4</v>
      </c>
      <c r="C37" s="8">
        <v>4</v>
      </c>
      <c r="D37" s="8" t="s">
        <v>90</v>
      </c>
      <c r="E37" s="8" t="s">
        <v>28</v>
      </c>
      <c r="F37" s="8">
        <v>80</v>
      </c>
      <c r="G37" s="8" t="s">
        <v>115</v>
      </c>
      <c r="H37" s="8" t="s">
        <v>116</v>
      </c>
      <c r="I37" s="8" t="s">
        <v>51</v>
      </c>
      <c r="J37" s="8">
        <v>104</v>
      </c>
      <c r="K37" s="8" t="s">
        <v>117</v>
      </c>
      <c r="L37" s="8" t="s">
        <v>118</v>
      </c>
      <c r="M37" s="9" t="s">
        <v>1031</v>
      </c>
      <c r="N37" s="8" t="s">
        <v>1032</v>
      </c>
      <c r="O37" s="8" t="s">
        <v>120</v>
      </c>
      <c r="P37" s="15" t="s">
        <v>121</v>
      </c>
      <c r="Q37" s="8"/>
      <c r="R37" s="8"/>
      <c r="S37" s="8"/>
      <c r="T37" s="8"/>
      <c r="U37" s="8"/>
      <c r="V37" s="8"/>
      <c r="W37" s="8"/>
      <c r="X37" s="8"/>
      <c r="Y37" s="8"/>
      <c r="Z37" s="8"/>
    </row>
    <row r="38" spans="1:26" ht="15.75" customHeight="1" x14ac:dyDescent="0.35">
      <c r="A38" s="8" t="s">
        <v>1005</v>
      </c>
      <c r="B38" s="8">
        <v>21</v>
      </c>
      <c r="C38" s="8">
        <v>12</v>
      </c>
      <c r="D38" s="8" t="s">
        <v>90</v>
      </c>
      <c r="E38" s="8" t="s">
        <v>28</v>
      </c>
      <c r="F38" s="8">
        <v>85</v>
      </c>
      <c r="G38" s="8" t="s">
        <v>115</v>
      </c>
      <c r="H38" s="8" t="s">
        <v>71</v>
      </c>
      <c r="I38" s="8" t="s">
        <v>37</v>
      </c>
      <c r="J38" s="8">
        <v>27</v>
      </c>
      <c r="K38" s="8" t="s">
        <v>350</v>
      </c>
      <c r="L38" s="8" t="s">
        <v>351</v>
      </c>
      <c r="M38" s="9" t="s">
        <v>1031</v>
      </c>
      <c r="N38" s="8" t="s">
        <v>1032</v>
      </c>
      <c r="O38" s="8" t="s">
        <v>1041</v>
      </c>
      <c r="P38" s="8"/>
      <c r="Q38" s="8"/>
      <c r="R38" s="8"/>
      <c r="S38" s="8"/>
      <c r="T38" s="8"/>
      <c r="U38" s="8"/>
      <c r="V38" s="8"/>
      <c r="W38" s="8"/>
      <c r="X38" s="8"/>
      <c r="Y38" s="8"/>
      <c r="Z38" s="8"/>
    </row>
    <row r="39" spans="1:26" ht="15.75" customHeight="1" x14ac:dyDescent="0.35">
      <c r="A39" s="8" t="s">
        <v>139</v>
      </c>
      <c r="B39" s="8">
        <v>35</v>
      </c>
      <c r="C39" s="8">
        <v>5</v>
      </c>
      <c r="D39" s="8" t="s">
        <v>90</v>
      </c>
      <c r="E39" s="8" t="s">
        <v>28</v>
      </c>
      <c r="F39" s="8">
        <v>65</v>
      </c>
      <c r="G39" s="8" t="s">
        <v>107</v>
      </c>
      <c r="H39" s="8" t="s">
        <v>71</v>
      </c>
      <c r="I39" s="8" t="s">
        <v>37</v>
      </c>
      <c r="J39" s="8">
        <v>30</v>
      </c>
      <c r="K39" s="8" t="s">
        <v>386</v>
      </c>
      <c r="L39" s="8" t="s">
        <v>32</v>
      </c>
      <c r="M39" s="9" t="s">
        <v>1031</v>
      </c>
      <c r="N39" s="8" t="s">
        <v>1032</v>
      </c>
      <c r="O39" s="8" t="s">
        <v>388</v>
      </c>
      <c r="P39" s="15" t="s">
        <v>389</v>
      </c>
      <c r="Q39" s="8"/>
      <c r="R39" s="8"/>
      <c r="S39" s="8"/>
      <c r="T39" s="8"/>
      <c r="U39" s="8"/>
      <c r="V39" s="8"/>
      <c r="W39" s="8"/>
      <c r="X39" s="8"/>
      <c r="Y39" s="8"/>
      <c r="Z39" s="8"/>
    </row>
    <row r="40" spans="1:26" ht="15.75" hidden="1" customHeight="1" x14ac:dyDescent="0.35">
      <c r="A40" t="s">
        <v>139</v>
      </c>
      <c r="B40">
        <v>20</v>
      </c>
      <c r="C40">
        <v>12</v>
      </c>
      <c r="D40" t="s">
        <v>90</v>
      </c>
      <c r="E40" t="s">
        <v>28</v>
      </c>
      <c r="F40">
        <v>40</v>
      </c>
      <c r="G40" t="s">
        <v>115</v>
      </c>
      <c r="H40" t="s">
        <v>71</v>
      </c>
      <c r="I40" t="s">
        <v>227</v>
      </c>
      <c r="J40">
        <v>44</v>
      </c>
      <c r="K40" t="s">
        <v>498</v>
      </c>
      <c r="L40" t="s">
        <v>499</v>
      </c>
      <c r="N40" t="s">
        <v>1038</v>
      </c>
    </row>
    <row r="41" spans="1:26" ht="15.75" customHeight="1" x14ac:dyDescent="0.35">
      <c r="A41" s="8" t="s">
        <v>1005</v>
      </c>
      <c r="B41" s="8">
        <v>40</v>
      </c>
      <c r="C41" s="8">
        <v>2</v>
      </c>
      <c r="D41" s="8" t="s">
        <v>90</v>
      </c>
      <c r="E41" s="8" t="s">
        <v>28</v>
      </c>
      <c r="F41" s="8">
        <v>65</v>
      </c>
      <c r="G41" s="8" t="s">
        <v>107</v>
      </c>
      <c r="H41" s="8" t="s">
        <v>71</v>
      </c>
      <c r="I41" s="8" t="s">
        <v>51</v>
      </c>
      <c r="J41" s="8">
        <v>54</v>
      </c>
      <c r="K41" s="8" t="s">
        <v>568</v>
      </c>
      <c r="L41" s="8" t="s">
        <v>136</v>
      </c>
      <c r="M41" s="9" t="s">
        <v>1031</v>
      </c>
      <c r="N41" s="8" t="s">
        <v>1032</v>
      </c>
      <c r="O41" s="8"/>
      <c r="P41" s="8"/>
      <c r="Q41" s="8"/>
      <c r="R41" s="8"/>
      <c r="S41" s="8"/>
      <c r="T41" s="8"/>
      <c r="U41" s="8"/>
      <c r="V41" s="8"/>
      <c r="W41" s="8"/>
      <c r="X41" s="8"/>
      <c r="Y41" s="8"/>
      <c r="Z41" s="8"/>
    </row>
    <row r="42" spans="1:26" ht="15.75" customHeight="1" x14ac:dyDescent="0.35">
      <c r="A42" t="s">
        <v>139</v>
      </c>
      <c r="B42">
        <v>14</v>
      </c>
      <c r="C42">
        <v>14</v>
      </c>
      <c r="D42" t="s">
        <v>90</v>
      </c>
      <c r="E42" t="s">
        <v>28</v>
      </c>
      <c r="F42">
        <v>125</v>
      </c>
      <c r="G42" t="s">
        <v>254</v>
      </c>
      <c r="H42" t="s">
        <v>71</v>
      </c>
      <c r="I42" t="s">
        <v>37</v>
      </c>
      <c r="J42">
        <v>99</v>
      </c>
      <c r="K42" t="s">
        <v>588</v>
      </c>
      <c r="L42" t="s">
        <v>589</v>
      </c>
      <c r="O42" t="s">
        <v>1042</v>
      </c>
    </row>
    <row r="43" spans="1:26" ht="15.75" customHeight="1" x14ac:dyDescent="0.35">
      <c r="A43" s="16" t="s">
        <v>1005</v>
      </c>
      <c r="B43" s="16">
        <v>46</v>
      </c>
      <c r="C43" s="16">
        <v>14</v>
      </c>
      <c r="D43" s="16" t="s">
        <v>90</v>
      </c>
      <c r="E43" s="16" t="s">
        <v>28</v>
      </c>
      <c r="F43" s="16">
        <v>75</v>
      </c>
      <c r="G43" s="16" t="s">
        <v>221</v>
      </c>
      <c r="H43" s="16" t="s">
        <v>71</v>
      </c>
      <c r="I43" s="16" t="s">
        <v>51</v>
      </c>
      <c r="J43" s="16">
        <v>65</v>
      </c>
      <c r="K43" s="16" t="s">
        <v>658</v>
      </c>
      <c r="L43" s="16" t="s">
        <v>659</v>
      </c>
      <c r="M43" s="16"/>
      <c r="N43" s="17" t="s">
        <v>1043</v>
      </c>
      <c r="O43" s="16"/>
      <c r="P43" s="16"/>
      <c r="Q43" s="16"/>
      <c r="R43" s="16"/>
      <c r="S43" s="16"/>
      <c r="T43" s="16"/>
      <c r="U43" s="16"/>
      <c r="V43" s="16"/>
      <c r="W43" s="16"/>
      <c r="X43" s="16"/>
      <c r="Y43" s="16"/>
      <c r="Z43" s="16"/>
    </row>
    <row r="44" spans="1:26" ht="15.75" customHeight="1" x14ac:dyDescent="0.35">
      <c r="A44" t="s">
        <v>1005</v>
      </c>
      <c r="B44">
        <v>22</v>
      </c>
      <c r="C44">
        <v>22</v>
      </c>
      <c r="D44" t="s">
        <v>90</v>
      </c>
      <c r="E44" t="s">
        <v>28</v>
      </c>
      <c r="F44">
        <v>60</v>
      </c>
      <c r="G44" t="s">
        <v>1015</v>
      </c>
      <c r="H44" t="s">
        <v>71</v>
      </c>
      <c r="I44" t="s">
        <v>37</v>
      </c>
      <c r="J44">
        <v>68</v>
      </c>
      <c r="K44" t="s">
        <v>677</v>
      </c>
      <c r="L44" t="s">
        <v>678</v>
      </c>
      <c r="O44" s="18" t="s">
        <v>680</v>
      </c>
      <c r="P44" s="18" t="s">
        <v>681</v>
      </c>
    </row>
    <row r="45" spans="1:26" ht="15.75" customHeight="1" x14ac:dyDescent="0.35">
      <c r="A45" s="10" t="s">
        <v>1005</v>
      </c>
      <c r="B45" s="10">
        <v>31</v>
      </c>
      <c r="C45" s="10">
        <v>3</v>
      </c>
      <c r="D45" s="10" t="s">
        <v>90</v>
      </c>
      <c r="E45" s="10" t="s">
        <v>28</v>
      </c>
      <c r="F45" s="10">
        <v>120</v>
      </c>
      <c r="G45" s="10" t="s">
        <v>115</v>
      </c>
      <c r="H45" s="10" t="s">
        <v>71</v>
      </c>
      <c r="I45" s="10" t="s">
        <v>51</v>
      </c>
      <c r="J45" s="10">
        <v>70</v>
      </c>
      <c r="K45" s="11" t="s">
        <v>1044</v>
      </c>
      <c r="L45" s="10" t="s">
        <v>696</v>
      </c>
      <c r="M45" s="10"/>
      <c r="N45" s="11" t="s">
        <v>1045</v>
      </c>
      <c r="O45" s="10"/>
      <c r="P45" s="10"/>
      <c r="Q45" s="10"/>
      <c r="R45" s="10"/>
      <c r="S45" s="10"/>
      <c r="T45" s="10"/>
      <c r="U45" s="10"/>
      <c r="V45" s="10"/>
      <c r="W45" s="10"/>
      <c r="X45" s="10"/>
      <c r="Y45" s="10"/>
      <c r="Z45" s="10"/>
    </row>
    <row r="46" spans="1:26" ht="15.75" customHeight="1" x14ac:dyDescent="0.35">
      <c r="A46" t="s">
        <v>1005</v>
      </c>
      <c r="B46">
        <v>22</v>
      </c>
      <c r="C46">
        <v>3</v>
      </c>
      <c r="D46" t="s">
        <v>90</v>
      </c>
      <c r="E46" t="s">
        <v>28</v>
      </c>
      <c r="F46">
        <v>120</v>
      </c>
      <c r="G46" t="s">
        <v>1010</v>
      </c>
      <c r="H46" t="s">
        <v>71</v>
      </c>
      <c r="I46" t="s">
        <v>51</v>
      </c>
      <c r="J46">
        <v>24</v>
      </c>
      <c r="K46" t="s">
        <v>326</v>
      </c>
      <c r="L46" t="s">
        <v>327</v>
      </c>
      <c r="N46" t="s">
        <v>887</v>
      </c>
      <c r="O46" t="s">
        <v>1046</v>
      </c>
    </row>
    <row r="47" spans="1:26" ht="15.75" hidden="1" customHeight="1" x14ac:dyDescent="0.35">
      <c r="A47" t="s">
        <v>139</v>
      </c>
      <c r="B47">
        <v>16</v>
      </c>
      <c r="C47">
        <v>16</v>
      </c>
      <c r="D47" t="s">
        <v>90</v>
      </c>
      <c r="E47" t="s">
        <v>28</v>
      </c>
      <c r="F47">
        <v>56</v>
      </c>
      <c r="G47" t="s">
        <v>115</v>
      </c>
      <c r="H47" t="s">
        <v>116</v>
      </c>
      <c r="I47" t="s">
        <v>227</v>
      </c>
      <c r="J47">
        <v>57</v>
      </c>
      <c r="K47" t="s">
        <v>592</v>
      </c>
      <c r="L47" t="s">
        <v>593</v>
      </c>
      <c r="N47" t="s">
        <v>1047</v>
      </c>
    </row>
    <row r="48" spans="1:26" ht="15.75" hidden="1" customHeight="1" x14ac:dyDescent="0.35">
      <c r="A48" t="s">
        <v>891</v>
      </c>
      <c r="B48" t="s">
        <v>227</v>
      </c>
      <c r="C48">
        <v>7</v>
      </c>
      <c r="D48" t="s">
        <v>90</v>
      </c>
      <c r="E48" t="s">
        <v>28</v>
      </c>
      <c r="F48">
        <v>50</v>
      </c>
      <c r="G48" t="s">
        <v>115</v>
      </c>
      <c r="H48" t="s">
        <v>141</v>
      </c>
      <c r="I48" t="s">
        <v>76</v>
      </c>
      <c r="J48">
        <v>107</v>
      </c>
      <c r="K48" t="s">
        <v>902</v>
      </c>
      <c r="L48" t="s">
        <v>903</v>
      </c>
    </row>
    <row r="49" spans="1:26" ht="15.75" hidden="1" customHeight="1" x14ac:dyDescent="0.35">
      <c r="A49" t="s">
        <v>1005</v>
      </c>
      <c r="B49">
        <v>35</v>
      </c>
      <c r="C49">
        <v>21</v>
      </c>
      <c r="D49" t="s">
        <v>90</v>
      </c>
      <c r="E49" t="s">
        <v>28</v>
      </c>
      <c r="F49">
        <v>48</v>
      </c>
      <c r="G49" t="s">
        <v>107</v>
      </c>
      <c r="H49" t="s">
        <v>141</v>
      </c>
      <c r="I49" t="s">
        <v>51</v>
      </c>
      <c r="J49">
        <v>32</v>
      </c>
      <c r="K49" t="s">
        <v>398</v>
      </c>
      <c r="L49" t="s">
        <v>118</v>
      </c>
    </row>
    <row r="50" spans="1:26" ht="15.75" hidden="1" customHeight="1" x14ac:dyDescent="0.35">
      <c r="A50" t="s">
        <v>1008</v>
      </c>
      <c r="B50">
        <v>46</v>
      </c>
      <c r="C50">
        <v>16</v>
      </c>
      <c r="D50" t="s">
        <v>90</v>
      </c>
      <c r="E50" t="s">
        <v>28</v>
      </c>
      <c r="F50">
        <v>60</v>
      </c>
      <c r="G50" t="s">
        <v>683</v>
      </c>
      <c r="H50" t="s">
        <v>141</v>
      </c>
      <c r="I50" t="s">
        <v>37</v>
      </c>
      <c r="J50">
        <v>148</v>
      </c>
      <c r="K50" t="s">
        <v>684</v>
      </c>
      <c r="L50" t="s">
        <v>223</v>
      </c>
    </row>
    <row r="51" spans="1:26" ht="15.75" hidden="1" customHeight="1" x14ac:dyDescent="0.35">
      <c r="A51" t="s">
        <v>891</v>
      </c>
      <c r="B51" t="s">
        <v>227</v>
      </c>
      <c r="C51">
        <v>17</v>
      </c>
      <c r="D51" t="s">
        <v>90</v>
      </c>
      <c r="E51" t="s">
        <v>28</v>
      </c>
      <c r="F51">
        <v>66</v>
      </c>
      <c r="G51" t="s">
        <v>115</v>
      </c>
      <c r="H51" t="s">
        <v>141</v>
      </c>
      <c r="I51" t="s">
        <v>51</v>
      </c>
      <c r="J51">
        <v>121</v>
      </c>
      <c r="K51" t="s">
        <v>985</v>
      </c>
      <c r="L51" t="s">
        <v>615</v>
      </c>
    </row>
    <row r="52" spans="1:26" ht="15.75" hidden="1" customHeight="1" x14ac:dyDescent="0.35">
      <c r="A52" t="s">
        <v>1005</v>
      </c>
      <c r="B52">
        <v>10</v>
      </c>
      <c r="C52">
        <v>5</v>
      </c>
      <c r="D52" t="s">
        <v>90</v>
      </c>
      <c r="E52" t="s">
        <v>28</v>
      </c>
      <c r="F52">
        <v>30</v>
      </c>
      <c r="G52" t="s">
        <v>1020</v>
      </c>
      <c r="H52" t="s">
        <v>141</v>
      </c>
      <c r="I52" t="s">
        <v>69</v>
      </c>
      <c r="J52">
        <v>59</v>
      </c>
      <c r="K52" t="s">
        <v>1021</v>
      </c>
      <c r="L52" t="s">
        <v>607</v>
      </c>
    </row>
    <row r="53" spans="1:26" ht="15.75" customHeight="1" x14ac:dyDescent="0.3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5.75" hidden="1" customHeight="1" x14ac:dyDescent="0.35">
      <c r="A54" t="s">
        <v>139</v>
      </c>
      <c r="B54">
        <v>40</v>
      </c>
      <c r="C54">
        <v>14</v>
      </c>
      <c r="D54" t="s">
        <v>27</v>
      </c>
      <c r="E54" t="s">
        <v>79</v>
      </c>
      <c r="F54">
        <v>97</v>
      </c>
      <c r="G54" t="s">
        <v>1025</v>
      </c>
      <c r="H54" t="s">
        <v>71</v>
      </c>
      <c r="I54" t="s">
        <v>69</v>
      </c>
      <c r="J54">
        <v>82</v>
      </c>
      <c r="K54" t="s">
        <v>782</v>
      </c>
      <c r="L54" t="s">
        <v>783</v>
      </c>
    </row>
    <row r="55" spans="1:26" ht="15.75" hidden="1" customHeight="1" x14ac:dyDescent="0.35">
      <c r="A55" t="s">
        <v>139</v>
      </c>
      <c r="B55">
        <v>28</v>
      </c>
      <c r="C55">
        <v>13</v>
      </c>
      <c r="D55" t="s">
        <v>27</v>
      </c>
      <c r="E55" t="s">
        <v>79</v>
      </c>
      <c r="F55">
        <v>44</v>
      </c>
      <c r="G55" t="s">
        <v>1006</v>
      </c>
      <c r="H55" t="s">
        <v>134</v>
      </c>
      <c r="I55" t="s">
        <v>76</v>
      </c>
      <c r="J55">
        <v>50</v>
      </c>
      <c r="K55" t="s">
        <v>535</v>
      </c>
      <c r="L55" t="s">
        <v>366</v>
      </c>
    </row>
    <row r="56" spans="1:26" ht="15.75" hidden="1" customHeight="1" x14ac:dyDescent="0.35">
      <c r="A56" t="s">
        <v>139</v>
      </c>
      <c r="B56">
        <v>5</v>
      </c>
      <c r="C56">
        <v>5</v>
      </c>
      <c r="D56" t="s">
        <v>27</v>
      </c>
      <c r="E56" t="s">
        <v>28</v>
      </c>
      <c r="F56">
        <v>45</v>
      </c>
      <c r="G56" t="s">
        <v>1007</v>
      </c>
      <c r="H56" t="s">
        <v>71</v>
      </c>
      <c r="I56" t="s">
        <v>69</v>
      </c>
      <c r="J56">
        <v>4</v>
      </c>
      <c r="K56" t="s">
        <v>62</v>
      </c>
      <c r="L56" t="s">
        <v>63</v>
      </c>
    </row>
    <row r="57" spans="1:26" ht="15.75" hidden="1" customHeight="1" x14ac:dyDescent="0.35">
      <c r="A57" t="s">
        <v>1008</v>
      </c>
      <c r="B57">
        <v>12</v>
      </c>
      <c r="C57">
        <v>12</v>
      </c>
      <c r="D57" t="s">
        <v>27</v>
      </c>
      <c r="E57" t="s">
        <v>28</v>
      </c>
      <c r="F57">
        <v>74</v>
      </c>
      <c r="G57" t="s">
        <v>70</v>
      </c>
      <c r="H57" t="s">
        <v>71</v>
      </c>
      <c r="I57" t="s">
        <v>76</v>
      </c>
      <c r="J57">
        <v>133</v>
      </c>
      <c r="K57" t="s">
        <v>72</v>
      </c>
      <c r="L57" t="s">
        <v>73</v>
      </c>
    </row>
    <row r="58" spans="1:26" ht="15.75" hidden="1" customHeight="1" x14ac:dyDescent="0.35">
      <c r="A58" t="s">
        <v>1008</v>
      </c>
      <c r="B58">
        <v>26</v>
      </c>
      <c r="C58">
        <v>15</v>
      </c>
      <c r="D58" t="s">
        <v>27</v>
      </c>
      <c r="E58" t="s">
        <v>28</v>
      </c>
      <c r="F58">
        <v>50</v>
      </c>
      <c r="G58" t="s">
        <v>254</v>
      </c>
      <c r="H58" t="s">
        <v>71</v>
      </c>
      <c r="I58" t="s">
        <v>69</v>
      </c>
      <c r="J58">
        <v>144</v>
      </c>
      <c r="K58" t="s">
        <v>255</v>
      </c>
      <c r="L58" t="s">
        <v>223</v>
      </c>
    </row>
    <row r="59" spans="1:26" ht="15.75" hidden="1" customHeight="1" x14ac:dyDescent="0.35">
      <c r="A59" t="s">
        <v>139</v>
      </c>
      <c r="B59">
        <v>25</v>
      </c>
      <c r="C59">
        <v>12</v>
      </c>
      <c r="D59" t="s">
        <v>27</v>
      </c>
      <c r="E59" t="s">
        <v>28</v>
      </c>
      <c r="F59">
        <v>35</v>
      </c>
      <c r="G59" t="s">
        <v>928</v>
      </c>
      <c r="H59" t="s">
        <v>71</v>
      </c>
      <c r="I59" t="s">
        <v>69</v>
      </c>
      <c r="J59">
        <v>21</v>
      </c>
      <c r="K59" t="s">
        <v>302</v>
      </c>
      <c r="L59" t="s">
        <v>303</v>
      </c>
    </row>
    <row r="60" spans="1:26" ht="15.75" hidden="1" customHeight="1" x14ac:dyDescent="0.35">
      <c r="A60" t="s">
        <v>139</v>
      </c>
      <c r="B60">
        <v>35</v>
      </c>
      <c r="C60">
        <v>23</v>
      </c>
      <c r="D60" t="s">
        <v>27</v>
      </c>
      <c r="E60" t="s">
        <v>28</v>
      </c>
      <c r="F60">
        <v>40</v>
      </c>
      <c r="G60" t="s">
        <v>221</v>
      </c>
      <c r="H60" t="s">
        <v>71</v>
      </c>
      <c r="I60" t="s">
        <v>69</v>
      </c>
      <c r="J60">
        <v>33</v>
      </c>
      <c r="K60" t="s">
        <v>405</v>
      </c>
      <c r="L60" t="s">
        <v>406</v>
      </c>
    </row>
    <row r="61" spans="1:26" ht="15.75" hidden="1" customHeight="1" x14ac:dyDescent="0.35">
      <c r="A61" t="s">
        <v>139</v>
      </c>
      <c r="B61">
        <v>30</v>
      </c>
      <c r="C61">
        <v>5</v>
      </c>
      <c r="D61" t="s">
        <v>27</v>
      </c>
      <c r="E61" t="s">
        <v>28</v>
      </c>
      <c r="F61">
        <v>55</v>
      </c>
      <c r="G61" t="s">
        <v>115</v>
      </c>
      <c r="H61" t="s">
        <v>71</v>
      </c>
      <c r="I61" t="s">
        <v>76</v>
      </c>
      <c r="J61">
        <v>34</v>
      </c>
      <c r="K61" t="s">
        <v>415</v>
      </c>
      <c r="L61" t="s">
        <v>416</v>
      </c>
    </row>
    <row r="62" spans="1:26" ht="15.75" hidden="1" customHeight="1" x14ac:dyDescent="0.35">
      <c r="A62" t="s">
        <v>139</v>
      </c>
      <c r="B62">
        <v>37</v>
      </c>
      <c r="C62">
        <v>10</v>
      </c>
      <c r="D62" t="s">
        <v>27</v>
      </c>
      <c r="E62" t="s">
        <v>28</v>
      </c>
      <c r="F62">
        <v>40</v>
      </c>
      <c r="G62" t="s">
        <v>107</v>
      </c>
      <c r="H62" t="s">
        <v>71</v>
      </c>
      <c r="I62" t="s">
        <v>76</v>
      </c>
      <c r="J62">
        <v>42</v>
      </c>
      <c r="K62" t="s">
        <v>470</v>
      </c>
      <c r="L62" t="s">
        <v>351</v>
      </c>
    </row>
    <row r="63" spans="1:26" ht="15.75" hidden="1" customHeight="1" x14ac:dyDescent="0.35">
      <c r="A63" t="s">
        <v>139</v>
      </c>
      <c r="B63">
        <v>38</v>
      </c>
      <c r="C63">
        <v>12</v>
      </c>
      <c r="D63" t="s">
        <v>27</v>
      </c>
      <c r="E63" t="s">
        <v>28</v>
      </c>
      <c r="F63">
        <v>40</v>
      </c>
      <c r="G63" t="s">
        <v>107</v>
      </c>
      <c r="H63" t="s">
        <v>71</v>
      </c>
      <c r="I63" t="s">
        <v>69</v>
      </c>
      <c r="J63">
        <v>48</v>
      </c>
      <c r="K63" t="s">
        <v>514</v>
      </c>
      <c r="L63" t="s">
        <v>515</v>
      </c>
    </row>
    <row r="64" spans="1:26" ht="15.75" customHeight="1" x14ac:dyDescent="0.35">
      <c r="A64" s="8" t="s">
        <v>139</v>
      </c>
      <c r="B64" s="8">
        <v>30</v>
      </c>
      <c r="C64" s="8">
        <v>18</v>
      </c>
      <c r="D64" s="8" t="s">
        <v>27</v>
      </c>
      <c r="E64" s="8" t="s">
        <v>28</v>
      </c>
      <c r="F64" s="8">
        <v>60</v>
      </c>
      <c r="G64" s="8" t="s">
        <v>115</v>
      </c>
      <c r="H64" s="8" t="s">
        <v>71</v>
      </c>
      <c r="I64" s="8" t="s">
        <v>51</v>
      </c>
      <c r="J64" s="8">
        <v>3</v>
      </c>
      <c r="K64" s="8" t="s">
        <v>54</v>
      </c>
      <c r="L64" s="8" t="s">
        <v>55</v>
      </c>
      <c r="M64" s="9" t="s">
        <v>1031</v>
      </c>
      <c r="N64" s="8" t="s">
        <v>1032</v>
      </c>
      <c r="O64" s="8" t="s">
        <v>1048</v>
      </c>
      <c r="P64" s="8" t="s">
        <v>57</v>
      </c>
      <c r="Q64" s="8"/>
      <c r="R64" s="8"/>
      <c r="S64" s="8"/>
      <c r="T64" s="8"/>
      <c r="U64" s="8"/>
      <c r="V64" s="8"/>
      <c r="W64" s="8"/>
      <c r="X64" s="8"/>
      <c r="Y64" s="8"/>
      <c r="Z64" s="8"/>
    </row>
    <row r="65" spans="1:26" ht="15.75" customHeight="1" x14ac:dyDescent="0.35">
      <c r="A65" s="8" t="s">
        <v>891</v>
      </c>
      <c r="B65" s="8" t="s">
        <v>227</v>
      </c>
      <c r="C65" s="8">
        <v>7</v>
      </c>
      <c r="D65" s="8" t="s">
        <v>27</v>
      </c>
      <c r="E65" s="8" t="s">
        <v>28</v>
      </c>
      <c r="F65" s="8">
        <v>50</v>
      </c>
      <c r="G65" s="8" t="s">
        <v>115</v>
      </c>
      <c r="H65" s="8" t="s">
        <v>71</v>
      </c>
      <c r="I65" s="8" t="s">
        <v>51</v>
      </c>
      <c r="J65" s="8">
        <v>109</v>
      </c>
      <c r="K65" s="8" t="s">
        <v>915</v>
      </c>
      <c r="L65" s="8" t="s">
        <v>406</v>
      </c>
      <c r="M65" s="9" t="s">
        <v>1031</v>
      </c>
      <c r="N65" s="8" t="s">
        <v>1032</v>
      </c>
      <c r="O65" s="8"/>
      <c r="P65" s="8"/>
      <c r="Q65" s="8"/>
      <c r="R65" s="8"/>
      <c r="S65" s="8"/>
      <c r="T65" s="8"/>
      <c r="U65" s="8"/>
      <c r="V65" s="8"/>
      <c r="W65" s="8"/>
      <c r="X65" s="8"/>
      <c r="Y65" s="8"/>
      <c r="Z65" s="8"/>
    </row>
    <row r="66" spans="1:26" ht="15.75" hidden="1" customHeight="1" x14ac:dyDescent="0.35">
      <c r="A66" t="s">
        <v>1008</v>
      </c>
      <c r="B66">
        <v>25</v>
      </c>
      <c r="C66">
        <v>12</v>
      </c>
      <c r="D66" t="s">
        <v>27</v>
      </c>
      <c r="E66" t="s">
        <v>28</v>
      </c>
      <c r="F66">
        <v>55</v>
      </c>
      <c r="G66" t="s">
        <v>221</v>
      </c>
      <c r="H66" t="s">
        <v>71</v>
      </c>
      <c r="I66" t="s">
        <v>227</v>
      </c>
      <c r="J66">
        <v>135</v>
      </c>
      <c r="K66" t="s">
        <v>222</v>
      </c>
      <c r="L66" t="s">
        <v>223</v>
      </c>
    </row>
    <row r="67" spans="1:26" ht="15.75" customHeight="1" x14ac:dyDescent="0.35">
      <c r="A67" s="8" t="s">
        <v>139</v>
      </c>
      <c r="B67" s="8">
        <v>21</v>
      </c>
      <c r="C67" s="8">
        <v>14</v>
      </c>
      <c r="D67" s="8" t="s">
        <v>27</v>
      </c>
      <c r="E67" s="8" t="s">
        <v>28</v>
      </c>
      <c r="F67" s="8">
        <v>65</v>
      </c>
      <c r="G67" s="8" t="s">
        <v>107</v>
      </c>
      <c r="H67" s="8" t="s">
        <v>71</v>
      </c>
      <c r="I67" s="8" t="s">
        <v>51</v>
      </c>
      <c r="J67" s="8">
        <v>20</v>
      </c>
      <c r="K67" s="8" t="s">
        <v>292</v>
      </c>
      <c r="L67" s="8" t="s">
        <v>293</v>
      </c>
      <c r="M67" s="9" t="s">
        <v>1031</v>
      </c>
      <c r="N67" s="8" t="s">
        <v>1032</v>
      </c>
      <c r="O67" s="8"/>
      <c r="P67" s="8"/>
      <c r="Q67" s="8"/>
      <c r="R67" s="8"/>
      <c r="S67" s="8"/>
      <c r="T67" s="8"/>
      <c r="U67" s="8"/>
      <c r="V67" s="8"/>
      <c r="W67" s="8"/>
      <c r="X67" s="8"/>
      <c r="Y67" s="8"/>
      <c r="Z67" s="8"/>
    </row>
    <row r="68" spans="1:26" ht="15.75" customHeight="1" x14ac:dyDescent="0.35">
      <c r="A68" s="8" t="s">
        <v>1008</v>
      </c>
      <c r="B68" s="8">
        <v>40</v>
      </c>
      <c r="C68" s="8">
        <v>4</v>
      </c>
      <c r="D68" s="8" t="s">
        <v>27</v>
      </c>
      <c r="E68" s="8" t="s">
        <v>28</v>
      </c>
      <c r="F68" s="8">
        <v>47</v>
      </c>
      <c r="G68" s="8" t="s">
        <v>107</v>
      </c>
      <c r="H68" s="8" t="s">
        <v>71</v>
      </c>
      <c r="I68" s="8" t="s">
        <v>37</v>
      </c>
      <c r="J68" s="8">
        <v>126</v>
      </c>
      <c r="K68" s="8" t="s">
        <v>380</v>
      </c>
      <c r="L68" s="8" t="s">
        <v>381</v>
      </c>
      <c r="M68" s="9" t="s">
        <v>1031</v>
      </c>
      <c r="N68" s="8" t="s">
        <v>1032</v>
      </c>
      <c r="O68" s="8"/>
      <c r="P68" s="8"/>
      <c r="Q68" s="8"/>
      <c r="R68" s="8"/>
      <c r="S68" s="8"/>
      <c r="T68" s="8"/>
      <c r="U68" s="8"/>
      <c r="V68" s="8"/>
      <c r="W68" s="8"/>
      <c r="X68" s="8"/>
      <c r="Y68" s="8"/>
      <c r="Z68" s="8"/>
    </row>
    <row r="69" spans="1:26" ht="15.75" hidden="1" customHeight="1" x14ac:dyDescent="0.35">
      <c r="A69" t="s">
        <v>1008</v>
      </c>
      <c r="B69">
        <v>35</v>
      </c>
      <c r="C69">
        <v>11</v>
      </c>
      <c r="D69" t="s">
        <v>27</v>
      </c>
      <c r="E69" t="s">
        <v>28</v>
      </c>
      <c r="F69">
        <v>48</v>
      </c>
      <c r="G69" t="s">
        <v>221</v>
      </c>
      <c r="H69" t="s">
        <v>71</v>
      </c>
      <c r="I69" t="s">
        <v>69</v>
      </c>
      <c r="J69">
        <v>138</v>
      </c>
      <c r="K69" t="s">
        <v>579</v>
      </c>
      <c r="L69" t="s">
        <v>73</v>
      </c>
    </row>
    <row r="70" spans="1:26" ht="15.75" customHeight="1" x14ac:dyDescent="0.35">
      <c r="A70" s="8" t="s">
        <v>891</v>
      </c>
      <c r="B70" s="8" t="s">
        <v>227</v>
      </c>
      <c r="C70" s="8">
        <v>3</v>
      </c>
      <c r="D70" s="8" t="s">
        <v>27</v>
      </c>
      <c r="E70" s="8" t="s">
        <v>28</v>
      </c>
      <c r="F70" s="8">
        <v>59</v>
      </c>
      <c r="G70" s="8" t="s">
        <v>928</v>
      </c>
      <c r="H70" s="8" t="s">
        <v>71</v>
      </c>
      <c r="I70" s="8" t="s">
        <v>51</v>
      </c>
      <c r="J70" s="8">
        <v>111</v>
      </c>
      <c r="K70" s="8" t="s">
        <v>929</v>
      </c>
      <c r="L70" s="8" t="s">
        <v>406</v>
      </c>
      <c r="M70" s="9" t="s">
        <v>1031</v>
      </c>
      <c r="N70" s="8" t="s">
        <v>1032</v>
      </c>
      <c r="O70" s="8"/>
      <c r="P70" s="8"/>
      <c r="Q70" s="8"/>
      <c r="R70" s="8"/>
      <c r="S70" s="8"/>
      <c r="T70" s="8"/>
      <c r="U70" s="8"/>
      <c r="V70" s="8"/>
      <c r="W70" s="8"/>
      <c r="X70" s="8"/>
      <c r="Y70" s="8"/>
      <c r="Z70" s="8"/>
    </row>
    <row r="71" spans="1:26" ht="15.75" customHeight="1" x14ac:dyDescent="0.35">
      <c r="A71" s="8" t="s">
        <v>891</v>
      </c>
      <c r="B71" s="8" t="s">
        <v>227</v>
      </c>
      <c r="C71" s="8">
        <v>3</v>
      </c>
      <c r="D71" s="8" t="s">
        <v>27</v>
      </c>
      <c r="E71" s="8" t="s">
        <v>28</v>
      </c>
      <c r="F71" s="8">
        <v>80</v>
      </c>
      <c r="G71" s="8" t="s">
        <v>115</v>
      </c>
      <c r="H71" s="8" t="s">
        <v>71</v>
      </c>
      <c r="I71" s="8" t="s">
        <v>37</v>
      </c>
      <c r="J71" s="8">
        <v>112</v>
      </c>
      <c r="K71" s="8" t="s">
        <v>934</v>
      </c>
      <c r="L71" s="8" t="s">
        <v>416</v>
      </c>
      <c r="M71" s="9" t="s">
        <v>1031</v>
      </c>
      <c r="N71" s="8" t="s">
        <v>1032</v>
      </c>
      <c r="O71" s="8"/>
      <c r="P71" s="8"/>
      <c r="Q71" s="8"/>
      <c r="R71" s="8"/>
      <c r="S71" s="8"/>
      <c r="T71" s="8"/>
      <c r="U71" s="8"/>
      <c r="V71" s="8"/>
      <c r="W71" s="8"/>
      <c r="X71" s="8"/>
      <c r="Y71" s="8"/>
      <c r="Z71" s="8"/>
    </row>
    <row r="72" spans="1:26" ht="15.75" customHeight="1" x14ac:dyDescent="0.35">
      <c r="A72" s="8" t="s">
        <v>139</v>
      </c>
      <c r="B72" s="8">
        <v>33</v>
      </c>
      <c r="C72" s="8">
        <v>3</v>
      </c>
      <c r="D72" s="8" t="s">
        <v>27</v>
      </c>
      <c r="E72" s="8" t="s">
        <v>28</v>
      </c>
      <c r="F72" s="8">
        <v>35</v>
      </c>
      <c r="G72" s="8" t="s">
        <v>107</v>
      </c>
      <c r="H72" s="8" t="s">
        <v>71</v>
      </c>
      <c r="I72" s="8" t="s">
        <v>37</v>
      </c>
      <c r="J72" s="8">
        <v>45</v>
      </c>
      <c r="K72" s="8" t="s">
        <v>502</v>
      </c>
      <c r="L72" s="8" t="s">
        <v>503</v>
      </c>
      <c r="M72" s="9" t="s">
        <v>1031</v>
      </c>
      <c r="N72" s="8" t="s">
        <v>1032</v>
      </c>
      <c r="O72" s="8" t="s">
        <v>1049</v>
      </c>
      <c r="P72" s="8"/>
      <c r="Q72" s="8"/>
      <c r="R72" s="8"/>
      <c r="S72" s="8"/>
      <c r="T72" s="8"/>
      <c r="U72" s="8"/>
      <c r="V72" s="8"/>
      <c r="W72" s="8"/>
      <c r="X72" s="8"/>
      <c r="Y72" s="8"/>
      <c r="Z72" s="8"/>
    </row>
    <row r="73" spans="1:26" ht="15.75" customHeight="1" x14ac:dyDescent="0.35">
      <c r="A73" s="8" t="s">
        <v>1008</v>
      </c>
      <c r="B73" s="8">
        <v>20</v>
      </c>
      <c r="C73" s="8">
        <v>15</v>
      </c>
      <c r="D73" s="8" t="s">
        <v>27</v>
      </c>
      <c r="E73" s="8" t="s">
        <v>28</v>
      </c>
      <c r="F73" s="8">
        <v>65</v>
      </c>
      <c r="G73" s="8" t="s">
        <v>107</v>
      </c>
      <c r="H73" s="8" t="s">
        <v>71</v>
      </c>
      <c r="I73" s="8" t="s">
        <v>37</v>
      </c>
      <c r="J73" s="8">
        <v>141</v>
      </c>
      <c r="K73" s="8" t="s">
        <v>622</v>
      </c>
      <c r="L73" s="8" t="s">
        <v>44</v>
      </c>
      <c r="M73" s="9" t="s">
        <v>1031</v>
      </c>
      <c r="N73" s="8" t="s">
        <v>1032</v>
      </c>
      <c r="O73" s="8"/>
      <c r="P73" s="8"/>
      <c r="Q73" s="8"/>
      <c r="R73" s="8"/>
      <c r="S73" s="8"/>
      <c r="T73" s="8"/>
      <c r="U73" s="8"/>
      <c r="V73" s="8"/>
      <c r="W73" s="8"/>
      <c r="X73" s="8"/>
      <c r="Y73" s="8"/>
      <c r="Z73" s="8"/>
    </row>
    <row r="74" spans="1:26" ht="15.75" customHeight="1" x14ac:dyDescent="0.35">
      <c r="A74" s="8" t="s">
        <v>139</v>
      </c>
      <c r="B74" s="8">
        <v>30</v>
      </c>
      <c r="C74" s="8">
        <v>15</v>
      </c>
      <c r="D74" s="8" t="s">
        <v>27</v>
      </c>
      <c r="E74" s="8" t="s">
        <v>28</v>
      </c>
      <c r="F74" s="8">
        <v>60</v>
      </c>
      <c r="G74" s="8" t="s">
        <v>115</v>
      </c>
      <c r="H74" s="8" t="s">
        <v>71</v>
      </c>
      <c r="I74" s="8" t="s">
        <v>37</v>
      </c>
      <c r="J74" s="8">
        <v>61</v>
      </c>
      <c r="K74" s="8" t="s">
        <v>628</v>
      </c>
      <c r="L74" s="8" t="s">
        <v>629</v>
      </c>
      <c r="M74" s="9" t="s">
        <v>1031</v>
      </c>
      <c r="N74" s="8" t="s">
        <v>1032</v>
      </c>
      <c r="O74" s="8"/>
      <c r="P74" s="8"/>
      <c r="Q74" s="8"/>
      <c r="R74" s="8"/>
      <c r="S74" s="8"/>
      <c r="T74" s="8"/>
      <c r="U74" s="8"/>
      <c r="V74" s="8"/>
      <c r="W74" s="8"/>
      <c r="X74" s="8"/>
      <c r="Y74" s="8"/>
      <c r="Z74" s="8"/>
    </row>
    <row r="75" spans="1:26" ht="15.75" customHeight="1" x14ac:dyDescent="0.35">
      <c r="A75" s="8" t="s">
        <v>1008</v>
      </c>
      <c r="B75" s="8">
        <v>30</v>
      </c>
      <c r="C75" s="8">
        <v>15</v>
      </c>
      <c r="D75" s="8" t="s">
        <v>27</v>
      </c>
      <c r="E75" s="8" t="s">
        <v>28</v>
      </c>
      <c r="F75" s="8">
        <v>40</v>
      </c>
      <c r="G75" s="8" t="s">
        <v>107</v>
      </c>
      <c r="H75" s="8" t="s">
        <v>71</v>
      </c>
      <c r="I75" s="8" t="s">
        <v>37</v>
      </c>
      <c r="J75" s="8">
        <v>125</v>
      </c>
      <c r="K75" s="8" t="s">
        <v>638</v>
      </c>
      <c r="L75" s="8" t="s">
        <v>639</v>
      </c>
      <c r="M75" s="9" t="s">
        <v>1031</v>
      </c>
      <c r="N75" s="8" t="s">
        <v>1032</v>
      </c>
      <c r="O75" s="8"/>
      <c r="P75" s="8"/>
      <c r="Q75" s="8"/>
      <c r="R75" s="8"/>
      <c r="S75" s="8"/>
      <c r="T75" s="8"/>
      <c r="U75" s="8"/>
      <c r="V75" s="8"/>
      <c r="W75" s="8"/>
      <c r="X75" s="8"/>
      <c r="Y75" s="8"/>
      <c r="Z75" s="8"/>
    </row>
    <row r="76" spans="1:26" ht="15.75" customHeight="1" x14ac:dyDescent="0.35">
      <c r="A76" t="s">
        <v>139</v>
      </c>
      <c r="B76">
        <v>28</v>
      </c>
      <c r="C76">
        <v>18</v>
      </c>
      <c r="D76" t="s">
        <v>27</v>
      </c>
      <c r="E76" t="s">
        <v>79</v>
      </c>
      <c r="F76">
        <v>70</v>
      </c>
      <c r="G76" t="s">
        <v>221</v>
      </c>
      <c r="H76" t="s">
        <v>71</v>
      </c>
      <c r="I76" t="s">
        <v>51</v>
      </c>
      <c r="J76">
        <v>13</v>
      </c>
      <c r="K76" t="s">
        <v>1018</v>
      </c>
      <c r="L76" t="s">
        <v>184</v>
      </c>
    </row>
    <row r="77" spans="1:26" ht="15.75" customHeight="1" x14ac:dyDescent="0.35">
      <c r="A77" t="s">
        <v>1008</v>
      </c>
      <c r="B77">
        <v>44</v>
      </c>
      <c r="C77">
        <v>13</v>
      </c>
      <c r="D77" t="s">
        <v>27</v>
      </c>
      <c r="E77" t="s">
        <v>28</v>
      </c>
      <c r="F77">
        <v>70</v>
      </c>
      <c r="G77" t="s">
        <v>115</v>
      </c>
      <c r="H77" t="s">
        <v>71</v>
      </c>
      <c r="I77" t="s">
        <v>37</v>
      </c>
      <c r="J77">
        <v>134</v>
      </c>
      <c r="K77" t="s">
        <v>409</v>
      </c>
      <c r="L77" t="s">
        <v>410</v>
      </c>
      <c r="N77" t="s">
        <v>887</v>
      </c>
    </row>
    <row r="78" spans="1:26" ht="15.75" customHeight="1" x14ac:dyDescent="0.35">
      <c r="A78" t="s">
        <v>139</v>
      </c>
      <c r="B78">
        <v>30</v>
      </c>
      <c r="C78">
        <v>10</v>
      </c>
      <c r="D78" t="s">
        <v>27</v>
      </c>
      <c r="E78" t="s">
        <v>28</v>
      </c>
      <c r="F78">
        <v>35</v>
      </c>
      <c r="G78" t="s">
        <v>221</v>
      </c>
      <c r="H78" t="s">
        <v>71</v>
      </c>
      <c r="I78" t="s">
        <v>37</v>
      </c>
      <c r="J78">
        <v>36</v>
      </c>
      <c r="K78" t="s">
        <v>425</v>
      </c>
      <c r="L78" t="s">
        <v>44</v>
      </c>
    </row>
    <row r="79" spans="1:26" ht="15.75" customHeight="1" x14ac:dyDescent="0.35">
      <c r="A79" t="s">
        <v>139</v>
      </c>
      <c r="B79">
        <v>5</v>
      </c>
      <c r="C79">
        <v>2</v>
      </c>
      <c r="D79" t="s">
        <v>27</v>
      </c>
      <c r="E79" t="s">
        <v>28</v>
      </c>
      <c r="F79">
        <v>55</v>
      </c>
      <c r="G79" t="s">
        <v>107</v>
      </c>
      <c r="H79" t="s">
        <v>71</v>
      </c>
      <c r="I79" t="s">
        <v>51</v>
      </c>
      <c r="J79">
        <v>38</v>
      </c>
      <c r="K79" t="s">
        <v>442</v>
      </c>
      <c r="L79" t="s">
        <v>443</v>
      </c>
    </row>
    <row r="80" spans="1:26" ht="15.75" customHeight="1" x14ac:dyDescent="0.35">
      <c r="A80" t="s">
        <v>139</v>
      </c>
      <c r="B80">
        <v>40</v>
      </c>
      <c r="C80">
        <v>12</v>
      </c>
      <c r="D80" s="19" t="s">
        <v>27</v>
      </c>
      <c r="E80" s="19" t="s">
        <v>28</v>
      </c>
      <c r="F80" s="19">
        <v>90</v>
      </c>
      <c r="G80" t="s">
        <v>115</v>
      </c>
      <c r="H80" s="19" t="s">
        <v>71</v>
      </c>
      <c r="I80" s="19" t="s">
        <v>37</v>
      </c>
      <c r="J80">
        <v>47</v>
      </c>
      <c r="K80" s="19" t="s">
        <v>511</v>
      </c>
      <c r="L80" s="19" t="s">
        <v>262</v>
      </c>
      <c r="M80" s="19"/>
      <c r="N80" s="19"/>
      <c r="O80" s="19"/>
      <c r="P80" s="19"/>
      <c r="Q80" s="19"/>
      <c r="R80" s="19"/>
      <c r="S80" s="19"/>
      <c r="T80" s="19"/>
      <c r="U80" s="19"/>
      <c r="V80" s="19"/>
      <c r="W80" s="19"/>
      <c r="X80" s="19"/>
      <c r="Y80" s="19"/>
      <c r="Z80" s="19"/>
    </row>
    <row r="81" spans="1:14" ht="15.75" customHeight="1" x14ac:dyDescent="0.35">
      <c r="A81" t="s">
        <v>139</v>
      </c>
      <c r="B81">
        <v>30</v>
      </c>
      <c r="C81">
        <v>20</v>
      </c>
      <c r="D81" t="s">
        <v>27</v>
      </c>
      <c r="E81" t="s">
        <v>28</v>
      </c>
      <c r="F81">
        <v>45</v>
      </c>
      <c r="G81" t="s">
        <v>221</v>
      </c>
      <c r="H81" t="s">
        <v>71</v>
      </c>
      <c r="I81" t="s">
        <v>37</v>
      </c>
      <c r="J81">
        <v>49</v>
      </c>
      <c r="K81" t="s">
        <v>520</v>
      </c>
      <c r="L81" t="s">
        <v>136</v>
      </c>
      <c r="N81" t="s">
        <v>887</v>
      </c>
    </row>
    <row r="82" spans="1:14" ht="15.75" customHeight="1" x14ac:dyDescent="0.35">
      <c r="A82" t="s">
        <v>1008</v>
      </c>
      <c r="B82">
        <v>11</v>
      </c>
      <c r="C82">
        <v>11</v>
      </c>
      <c r="D82" t="s">
        <v>27</v>
      </c>
      <c r="E82" t="s">
        <v>28</v>
      </c>
      <c r="F82">
        <v>70</v>
      </c>
      <c r="G82" t="s">
        <v>221</v>
      </c>
      <c r="H82" t="s">
        <v>71</v>
      </c>
      <c r="I82" t="s">
        <v>51</v>
      </c>
      <c r="J82">
        <v>139</v>
      </c>
      <c r="K82" t="s">
        <v>523</v>
      </c>
      <c r="L82" t="s">
        <v>184</v>
      </c>
    </row>
    <row r="83" spans="1:14" ht="15.75" customHeight="1" x14ac:dyDescent="0.35">
      <c r="A83" t="s">
        <v>139</v>
      </c>
      <c r="B83">
        <v>30</v>
      </c>
      <c r="C83">
        <v>30</v>
      </c>
      <c r="D83" t="s">
        <v>27</v>
      </c>
      <c r="E83" t="s">
        <v>28</v>
      </c>
      <c r="F83">
        <v>50</v>
      </c>
      <c r="G83" t="s">
        <v>107</v>
      </c>
      <c r="H83" t="s">
        <v>71</v>
      </c>
      <c r="I83" t="s">
        <v>37</v>
      </c>
      <c r="J83">
        <v>58</v>
      </c>
      <c r="K83" t="s">
        <v>598</v>
      </c>
      <c r="L83" t="s">
        <v>599</v>
      </c>
    </row>
    <row r="84" spans="1:14" ht="15.75" hidden="1" customHeight="1" x14ac:dyDescent="0.35">
      <c r="A84" t="s">
        <v>139</v>
      </c>
      <c r="B84">
        <v>23</v>
      </c>
      <c r="C84">
        <v>14</v>
      </c>
      <c r="D84" t="s">
        <v>27</v>
      </c>
      <c r="E84" t="s">
        <v>28</v>
      </c>
      <c r="F84">
        <v>105</v>
      </c>
      <c r="G84" t="s">
        <v>115</v>
      </c>
      <c r="H84" t="s">
        <v>71</v>
      </c>
      <c r="I84" t="s">
        <v>69</v>
      </c>
      <c r="J84">
        <v>64</v>
      </c>
      <c r="K84" t="s">
        <v>653</v>
      </c>
      <c r="L84" t="s">
        <v>416</v>
      </c>
    </row>
    <row r="85" spans="1:14" ht="15.75" hidden="1" customHeight="1" x14ac:dyDescent="0.35">
      <c r="A85" t="s">
        <v>891</v>
      </c>
      <c r="B85" t="s">
        <v>227</v>
      </c>
      <c r="C85">
        <v>17</v>
      </c>
      <c r="D85" t="s">
        <v>27</v>
      </c>
      <c r="E85" t="s">
        <v>28</v>
      </c>
      <c r="F85">
        <v>43</v>
      </c>
      <c r="G85" t="s">
        <v>277</v>
      </c>
      <c r="H85" t="s">
        <v>71</v>
      </c>
      <c r="I85" t="s">
        <v>76</v>
      </c>
      <c r="J85">
        <v>119</v>
      </c>
      <c r="K85" t="s">
        <v>974</v>
      </c>
      <c r="L85" t="s">
        <v>55</v>
      </c>
    </row>
    <row r="86" spans="1:14" ht="15.75" customHeight="1" x14ac:dyDescent="0.35">
      <c r="A86" t="s">
        <v>139</v>
      </c>
      <c r="B86">
        <v>34</v>
      </c>
      <c r="C86">
        <v>14</v>
      </c>
      <c r="D86" t="s">
        <v>27</v>
      </c>
      <c r="E86" t="s">
        <v>28</v>
      </c>
      <c r="F86">
        <v>65</v>
      </c>
      <c r="G86" t="s">
        <v>928</v>
      </c>
      <c r="H86" t="s">
        <v>71</v>
      </c>
      <c r="I86" t="s">
        <v>51</v>
      </c>
      <c r="J86">
        <v>63</v>
      </c>
      <c r="K86" t="s">
        <v>643</v>
      </c>
      <c r="L86" t="s">
        <v>639</v>
      </c>
    </row>
    <row r="87" spans="1:14" ht="15.75" customHeight="1" x14ac:dyDescent="0.35">
      <c r="A87" t="s">
        <v>139</v>
      </c>
      <c r="B87">
        <v>40</v>
      </c>
      <c r="C87">
        <v>23</v>
      </c>
      <c r="D87" t="s">
        <v>27</v>
      </c>
      <c r="E87" t="s">
        <v>28</v>
      </c>
      <c r="F87">
        <v>54</v>
      </c>
      <c r="G87" t="s">
        <v>221</v>
      </c>
      <c r="H87" t="s">
        <v>71</v>
      </c>
      <c r="I87" t="s">
        <v>51</v>
      </c>
      <c r="J87">
        <v>72</v>
      </c>
      <c r="K87" t="s">
        <v>706</v>
      </c>
      <c r="L87" t="s">
        <v>406</v>
      </c>
    </row>
    <row r="88" spans="1:14" ht="15.75" customHeight="1" x14ac:dyDescent="0.35">
      <c r="A88" t="s">
        <v>1005</v>
      </c>
      <c r="B88">
        <v>34</v>
      </c>
      <c r="C88">
        <v>14</v>
      </c>
      <c r="D88" t="s">
        <v>27</v>
      </c>
      <c r="E88" t="s">
        <v>28</v>
      </c>
      <c r="F88">
        <v>60</v>
      </c>
      <c r="G88" t="s">
        <v>1023</v>
      </c>
      <c r="H88" t="s">
        <v>71</v>
      </c>
      <c r="I88" t="s">
        <v>51</v>
      </c>
      <c r="J88">
        <v>73</v>
      </c>
      <c r="K88" t="s">
        <v>712</v>
      </c>
      <c r="L88" t="s">
        <v>713</v>
      </c>
    </row>
    <row r="89" spans="1:14" ht="15.75" customHeight="1" x14ac:dyDescent="0.35">
      <c r="A89" t="s">
        <v>139</v>
      </c>
      <c r="B89">
        <v>28</v>
      </c>
      <c r="C89">
        <v>12</v>
      </c>
      <c r="D89" t="s">
        <v>27</v>
      </c>
      <c r="E89" t="s">
        <v>28</v>
      </c>
      <c r="F89">
        <v>43</v>
      </c>
      <c r="G89" t="s">
        <v>115</v>
      </c>
      <c r="H89" t="s">
        <v>71</v>
      </c>
      <c r="I89" t="s">
        <v>37</v>
      </c>
      <c r="J89">
        <v>74</v>
      </c>
      <c r="K89" t="s">
        <v>719</v>
      </c>
      <c r="L89" t="s">
        <v>720</v>
      </c>
    </row>
    <row r="90" spans="1:14" ht="15.75" customHeight="1" x14ac:dyDescent="0.35">
      <c r="A90" t="s">
        <v>1005</v>
      </c>
      <c r="B90">
        <v>32</v>
      </c>
      <c r="C90">
        <v>22</v>
      </c>
      <c r="D90" t="s">
        <v>27</v>
      </c>
      <c r="E90" t="s">
        <v>28</v>
      </c>
      <c r="F90">
        <v>30</v>
      </c>
      <c r="G90" t="s">
        <v>107</v>
      </c>
      <c r="H90" t="s">
        <v>71</v>
      </c>
      <c r="I90" t="s">
        <v>51</v>
      </c>
      <c r="J90">
        <v>80</v>
      </c>
      <c r="K90" t="s">
        <v>765</v>
      </c>
      <c r="L90" t="s">
        <v>766</v>
      </c>
    </row>
    <row r="91" spans="1:14" ht="15.75" customHeight="1" x14ac:dyDescent="0.35">
      <c r="A91" t="s">
        <v>1008</v>
      </c>
      <c r="B91">
        <v>9</v>
      </c>
      <c r="C91">
        <v>3</v>
      </c>
      <c r="D91" t="s">
        <v>27</v>
      </c>
      <c r="E91" t="s">
        <v>28</v>
      </c>
      <c r="F91">
        <v>30</v>
      </c>
      <c r="G91" t="s">
        <v>221</v>
      </c>
      <c r="H91" t="s">
        <v>71</v>
      </c>
      <c r="I91" t="s">
        <v>51</v>
      </c>
      <c r="J91">
        <v>124</v>
      </c>
      <c r="K91" t="s">
        <v>799</v>
      </c>
      <c r="L91" t="s">
        <v>184</v>
      </c>
    </row>
    <row r="92" spans="1:14" ht="15.75" hidden="1" customHeight="1" x14ac:dyDescent="0.35">
      <c r="A92" t="s">
        <v>1005</v>
      </c>
      <c r="B92">
        <v>40</v>
      </c>
      <c r="C92">
        <v>3</v>
      </c>
      <c r="D92" t="s">
        <v>27</v>
      </c>
      <c r="E92" t="s">
        <v>28</v>
      </c>
      <c r="F92">
        <v>60</v>
      </c>
      <c r="G92" t="s">
        <v>115</v>
      </c>
      <c r="H92" t="s">
        <v>71</v>
      </c>
      <c r="I92" t="s">
        <v>227</v>
      </c>
      <c r="J92">
        <v>87</v>
      </c>
      <c r="K92" t="s">
        <v>816</v>
      </c>
    </row>
    <row r="93" spans="1:14" ht="15.75" customHeight="1" x14ac:dyDescent="0.35">
      <c r="A93" t="s">
        <v>891</v>
      </c>
      <c r="B93" t="s">
        <v>227</v>
      </c>
      <c r="C93">
        <v>17</v>
      </c>
      <c r="D93" t="s">
        <v>27</v>
      </c>
      <c r="E93" t="s">
        <v>28</v>
      </c>
      <c r="F93">
        <v>50</v>
      </c>
      <c r="G93" t="s">
        <v>115</v>
      </c>
      <c r="H93" t="s">
        <v>71</v>
      </c>
      <c r="I93" t="s">
        <v>37</v>
      </c>
      <c r="J93">
        <v>122</v>
      </c>
      <c r="K93" t="s">
        <v>992</v>
      </c>
      <c r="L93" t="s">
        <v>1024</v>
      </c>
    </row>
    <row r="94" spans="1:14" ht="15.75" hidden="1" customHeight="1" x14ac:dyDescent="0.35">
      <c r="A94" t="s">
        <v>139</v>
      </c>
      <c r="B94">
        <v>40</v>
      </c>
      <c r="C94">
        <v>15</v>
      </c>
      <c r="D94" t="s">
        <v>27</v>
      </c>
      <c r="E94" t="s">
        <v>28</v>
      </c>
      <c r="F94">
        <v>50</v>
      </c>
      <c r="G94" t="s">
        <v>227</v>
      </c>
      <c r="H94" t="s">
        <v>71</v>
      </c>
      <c r="I94" t="s">
        <v>69</v>
      </c>
      <c r="J94">
        <v>92</v>
      </c>
      <c r="K94" t="s">
        <v>831</v>
      </c>
      <c r="L94" t="s">
        <v>720</v>
      </c>
    </row>
    <row r="95" spans="1:14" ht="15.75" hidden="1" customHeight="1" x14ac:dyDescent="0.35">
      <c r="A95" t="s">
        <v>139</v>
      </c>
      <c r="B95">
        <v>40</v>
      </c>
      <c r="C95">
        <v>16</v>
      </c>
      <c r="D95" t="s">
        <v>27</v>
      </c>
      <c r="E95" t="s">
        <v>28</v>
      </c>
      <c r="F95">
        <v>75</v>
      </c>
      <c r="G95" t="s">
        <v>1023</v>
      </c>
      <c r="H95" t="s">
        <v>1013</v>
      </c>
      <c r="I95" t="s">
        <v>51</v>
      </c>
      <c r="J95">
        <v>16</v>
      </c>
      <c r="K95" t="s">
        <v>230</v>
      </c>
      <c r="L95" t="s">
        <v>231</v>
      </c>
    </row>
    <row r="96" spans="1:14" ht="15.75" hidden="1" customHeight="1" x14ac:dyDescent="0.35">
      <c r="A96" t="s">
        <v>1008</v>
      </c>
      <c r="B96">
        <v>20</v>
      </c>
      <c r="C96">
        <v>20</v>
      </c>
      <c r="D96" t="s">
        <v>27</v>
      </c>
      <c r="E96" t="s">
        <v>28</v>
      </c>
      <c r="F96">
        <v>40</v>
      </c>
      <c r="G96" t="s">
        <v>70</v>
      </c>
      <c r="H96" t="s">
        <v>134</v>
      </c>
      <c r="I96" t="s">
        <v>69</v>
      </c>
      <c r="J96">
        <v>132</v>
      </c>
      <c r="K96" t="s">
        <v>485</v>
      </c>
      <c r="L96" t="s">
        <v>231</v>
      </c>
    </row>
    <row r="97" spans="1:14" ht="15.75" hidden="1" customHeight="1" x14ac:dyDescent="0.35">
      <c r="A97" t="s">
        <v>139</v>
      </c>
      <c r="B97">
        <v>20</v>
      </c>
      <c r="C97">
        <v>9</v>
      </c>
      <c r="D97" t="s">
        <v>27</v>
      </c>
      <c r="E97" t="s">
        <v>28</v>
      </c>
      <c r="F97">
        <v>45</v>
      </c>
      <c r="G97" t="s">
        <v>107</v>
      </c>
      <c r="H97" t="s">
        <v>134</v>
      </c>
      <c r="I97" t="s">
        <v>51</v>
      </c>
      <c r="J97">
        <v>37</v>
      </c>
      <c r="K97" t="s">
        <v>437</v>
      </c>
      <c r="L97" t="s">
        <v>438</v>
      </c>
    </row>
    <row r="98" spans="1:14" ht="15.75" hidden="1" customHeight="1" x14ac:dyDescent="0.35">
      <c r="A98" t="s">
        <v>139</v>
      </c>
      <c r="B98">
        <v>3</v>
      </c>
      <c r="C98">
        <v>3</v>
      </c>
      <c r="D98" t="s">
        <v>27</v>
      </c>
      <c r="E98" t="s">
        <v>28</v>
      </c>
      <c r="F98">
        <v>40</v>
      </c>
      <c r="G98" t="s">
        <v>221</v>
      </c>
      <c r="H98" t="s">
        <v>134</v>
      </c>
      <c r="I98" t="s">
        <v>51</v>
      </c>
      <c r="J98">
        <v>43</v>
      </c>
      <c r="K98" t="s">
        <v>479</v>
      </c>
      <c r="L98" t="s">
        <v>480</v>
      </c>
    </row>
    <row r="99" spans="1:14" ht="15.75" hidden="1" customHeight="1" x14ac:dyDescent="0.35">
      <c r="A99" t="s">
        <v>139</v>
      </c>
      <c r="B99">
        <v>30</v>
      </c>
      <c r="C99">
        <v>17</v>
      </c>
      <c r="D99" t="s">
        <v>27</v>
      </c>
      <c r="E99" t="s">
        <v>28</v>
      </c>
      <c r="F99">
        <v>45</v>
      </c>
      <c r="G99" t="s">
        <v>277</v>
      </c>
      <c r="H99" t="s">
        <v>134</v>
      </c>
      <c r="I99" t="s">
        <v>51</v>
      </c>
      <c r="J99">
        <v>55</v>
      </c>
      <c r="K99" t="s">
        <v>574</v>
      </c>
      <c r="L99" t="s">
        <v>351</v>
      </c>
    </row>
    <row r="100" spans="1:14" ht="15.75" hidden="1" customHeight="1" x14ac:dyDescent="0.35">
      <c r="A100" t="s">
        <v>891</v>
      </c>
      <c r="B100" t="s">
        <v>227</v>
      </c>
      <c r="C100">
        <v>17</v>
      </c>
      <c r="D100" t="s">
        <v>27</v>
      </c>
      <c r="E100" t="s">
        <v>28</v>
      </c>
      <c r="F100">
        <v>40</v>
      </c>
      <c r="G100" t="s">
        <v>107</v>
      </c>
      <c r="H100" t="s">
        <v>134</v>
      </c>
      <c r="I100" t="s">
        <v>51</v>
      </c>
      <c r="J100">
        <v>117</v>
      </c>
      <c r="K100" t="s">
        <v>960</v>
      </c>
      <c r="L100" t="s">
        <v>1026</v>
      </c>
    </row>
    <row r="101" spans="1:14" ht="15.75" hidden="1" customHeight="1" x14ac:dyDescent="0.35">
      <c r="A101" t="s">
        <v>1008</v>
      </c>
      <c r="B101">
        <v>42</v>
      </c>
      <c r="C101">
        <v>12</v>
      </c>
      <c r="D101" t="s">
        <v>27</v>
      </c>
      <c r="E101" t="s">
        <v>28</v>
      </c>
      <c r="F101">
        <v>60</v>
      </c>
      <c r="G101" t="s">
        <v>107</v>
      </c>
      <c r="H101" t="s">
        <v>134</v>
      </c>
      <c r="I101" t="s">
        <v>37</v>
      </c>
      <c r="J101">
        <v>128</v>
      </c>
      <c r="K101" t="s">
        <v>787</v>
      </c>
      <c r="L101" t="s">
        <v>44</v>
      </c>
    </row>
    <row r="102" spans="1:14" ht="15.75" hidden="1" customHeight="1" x14ac:dyDescent="0.35">
      <c r="A102" t="s">
        <v>139</v>
      </c>
      <c r="B102">
        <v>57</v>
      </c>
      <c r="C102">
        <v>18</v>
      </c>
      <c r="D102" t="s">
        <v>27</v>
      </c>
      <c r="E102" t="s">
        <v>28</v>
      </c>
      <c r="F102">
        <v>50</v>
      </c>
      <c r="G102" t="s">
        <v>254</v>
      </c>
      <c r="H102" t="s">
        <v>134</v>
      </c>
      <c r="I102" t="s">
        <v>51</v>
      </c>
      <c r="J102">
        <v>95</v>
      </c>
      <c r="K102" t="s">
        <v>848</v>
      </c>
      <c r="L102" t="s">
        <v>593</v>
      </c>
    </row>
    <row r="103" spans="1:14" ht="15.75" hidden="1" customHeight="1" x14ac:dyDescent="0.35">
      <c r="A103" t="s">
        <v>891</v>
      </c>
      <c r="B103" t="s">
        <v>227</v>
      </c>
      <c r="C103">
        <v>17</v>
      </c>
      <c r="D103" t="s">
        <v>27</v>
      </c>
      <c r="E103" t="s">
        <v>28</v>
      </c>
      <c r="F103">
        <v>45</v>
      </c>
      <c r="G103" t="s">
        <v>107</v>
      </c>
      <c r="H103" t="s">
        <v>116</v>
      </c>
      <c r="I103" t="s">
        <v>76</v>
      </c>
      <c r="J103">
        <v>108</v>
      </c>
      <c r="K103" t="s">
        <v>912</v>
      </c>
      <c r="L103" t="s">
        <v>913</v>
      </c>
    </row>
    <row r="104" spans="1:14" ht="15.75" customHeight="1" x14ac:dyDescent="0.35">
      <c r="A104" t="s">
        <v>139</v>
      </c>
      <c r="B104">
        <v>32</v>
      </c>
      <c r="C104">
        <v>11</v>
      </c>
      <c r="D104" t="s">
        <v>27</v>
      </c>
      <c r="E104" t="s">
        <v>28</v>
      </c>
      <c r="F104">
        <v>50</v>
      </c>
      <c r="G104" t="s">
        <v>221</v>
      </c>
      <c r="H104" t="s">
        <v>116</v>
      </c>
      <c r="I104" t="s">
        <v>37</v>
      </c>
      <c r="J104">
        <v>1</v>
      </c>
      <c r="K104" t="s">
        <v>31</v>
      </c>
      <c r="L104" t="s">
        <v>32</v>
      </c>
    </row>
    <row r="105" spans="1:14" ht="15.75" customHeight="1" x14ac:dyDescent="0.35">
      <c r="A105" t="s">
        <v>891</v>
      </c>
      <c r="B105" t="s">
        <v>227</v>
      </c>
      <c r="C105">
        <v>17</v>
      </c>
      <c r="D105" t="s">
        <v>27</v>
      </c>
      <c r="E105" t="s">
        <v>28</v>
      </c>
      <c r="F105">
        <v>50</v>
      </c>
      <c r="G105" t="s">
        <v>277</v>
      </c>
      <c r="H105" t="s">
        <v>116</v>
      </c>
      <c r="I105" t="s">
        <v>51</v>
      </c>
      <c r="J105">
        <v>118</v>
      </c>
      <c r="K105" t="s">
        <v>968</v>
      </c>
      <c r="L105" t="s">
        <v>969</v>
      </c>
      <c r="N105" t="s">
        <v>1037</v>
      </c>
    </row>
    <row r="106" spans="1:14" ht="15.75" hidden="1" customHeight="1" x14ac:dyDescent="0.35">
      <c r="A106" t="s">
        <v>139</v>
      </c>
      <c r="B106">
        <v>40</v>
      </c>
      <c r="C106">
        <v>12</v>
      </c>
      <c r="D106" t="s">
        <v>27</v>
      </c>
      <c r="E106" t="s">
        <v>28</v>
      </c>
      <c r="F106">
        <v>75</v>
      </c>
      <c r="G106" t="s">
        <v>277</v>
      </c>
      <c r="H106" t="s">
        <v>227</v>
      </c>
      <c r="I106" t="s">
        <v>76</v>
      </c>
      <c r="J106">
        <v>89</v>
      </c>
      <c r="K106" t="s">
        <v>821</v>
      </c>
    </row>
    <row r="107" spans="1:14" ht="15.75" hidden="1" customHeight="1" x14ac:dyDescent="0.35">
      <c r="A107" t="s">
        <v>139</v>
      </c>
      <c r="B107">
        <v>12</v>
      </c>
      <c r="C107">
        <v>3</v>
      </c>
      <c r="D107" t="s">
        <v>27</v>
      </c>
      <c r="E107" t="s">
        <v>28</v>
      </c>
      <c r="F107">
        <v>50</v>
      </c>
      <c r="G107" t="s">
        <v>221</v>
      </c>
      <c r="H107" t="s">
        <v>141</v>
      </c>
      <c r="I107" t="s">
        <v>69</v>
      </c>
      <c r="J107">
        <v>11</v>
      </c>
      <c r="K107" t="s">
        <v>169</v>
      </c>
      <c r="L107" t="s">
        <v>118</v>
      </c>
    </row>
    <row r="108" spans="1:14" ht="15.75" hidden="1" customHeight="1" x14ac:dyDescent="0.35">
      <c r="A108" t="s">
        <v>1008</v>
      </c>
      <c r="B108">
        <v>20</v>
      </c>
      <c r="C108">
        <v>11</v>
      </c>
      <c r="D108" t="s">
        <v>27</v>
      </c>
      <c r="E108" t="s">
        <v>28</v>
      </c>
      <c r="F108">
        <v>35</v>
      </c>
      <c r="G108" t="s">
        <v>221</v>
      </c>
      <c r="H108" t="s">
        <v>141</v>
      </c>
      <c r="I108" t="s">
        <v>76</v>
      </c>
      <c r="J108">
        <v>136</v>
      </c>
      <c r="K108" t="s">
        <v>297</v>
      </c>
      <c r="L108" t="s">
        <v>293</v>
      </c>
    </row>
    <row r="109" spans="1:14" ht="15.75" hidden="1" customHeight="1" x14ac:dyDescent="0.35">
      <c r="A109" t="s">
        <v>1005</v>
      </c>
      <c r="B109">
        <v>40</v>
      </c>
      <c r="C109">
        <v>13</v>
      </c>
      <c r="D109" t="s">
        <v>27</v>
      </c>
      <c r="E109" t="s">
        <v>28</v>
      </c>
      <c r="F109">
        <v>65</v>
      </c>
      <c r="G109" t="s">
        <v>277</v>
      </c>
      <c r="H109" t="s">
        <v>141</v>
      </c>
      <c r="I109" t="s">
        <v>37</v>
      </c>
      <c r="J109">
        <v>26</v>
      </c>
      <c r="K109" t="s">
        <v>343</v>
      </c>
      <c r="L109" t="s">
        <v>344</v>
      </c>
    </row>
    <row r="110" spans="1:14" ht="15.75" hidden="1" customHeight="1" x14ac:dyDescent="0.35">
      <c r="A110" t="s">
        <v>139</v>
      </c>
      <c r="B110">
        <v>11</v>
      </c>
      <c r="C110">
        <v>5</v>
      </c>
      <c r="D110" t="s">
        <v>27</v>
      </c>
      <c r="E110" t="s">
        <v>28</v>
      </c>
      <c r="F110">
        <v>85</v>
      </c>
      <c r="G110" t="s">
        <v>115</v>
      </c>
      <c r="H110" t="s">
        <v>141</v>
      </c>
      <c r="I110" t="s">
        <v>37</v>
      </c>
      <c r="J110">
        <v>35</v>
      </c>
      <c r="K110" t="s">
        <v>419</v>
      </c>
      <c r="L110" t="s">
        <v>73</v>
      </c>
    </row>
    <row r="111" spans="1:14" ht="15.75" hidden="1" customHeight="1" x14ac:dyDescent="0.35">
      <c r="A111" t="s">
        <v>139</v>
      </c>
      <c r="B111">
        <v>21</v>
      </c>
      <c r="C111">
        <v>13</v>
      </c>
      <c r="D111" t="s">
        <v>27</v>
      </c>
      <c r="E111" t="s">
        <v>28</v>
      </c>
      <c r="F111">
        <v>60</v>
      </c>
      <c r="G111" t="s">
        <v>115</v>
      </c>
      <c r="H111" t="s">
        <v>141</v>
      </c>
      <c r="I111" t="s">
        <v>227</v>
      </c>
      <c r="J111">
        <v>39</v>
      </c>
      <c r="K111" t="s">
        <v>449</v>
      </c>
      <c r="L111" t="s">
        <v>416</v>
      </c>
    </row>
    <row r="112" spans="1:14" ht="15.75" hidden="1" customHeight="1" x14ac:dyDescent="0.35">
      <c r="A112" t="s">
        <v>139</v>
      </c>
      <c r="B112">
        <v>60</v>
      </c>
      <c r="C112">
        <v>20</v>
      </c>
      <c r="D112" t="s">
        <v>27</v>
      </c>
      <c r="E112" t="s">
        <v>28</v>
      </c>
      <c r="F112">
        <v>50</v>
      </c>
      <c r="G112" t="s">
        <v>1006</v>
      </c>
      <c r="H112" t="s">
        <v>141</v>
      </c>
      <c r="I112" t="s">
        <v>37</v>
      </c>
      <c r="J112">
        <v>69</v>
      </c>
      <c r="K112" t="s">
        <v>689</v>
      </c>
      <c r="L112" t="s">
        <v>690</v>
      </c>
    </row>
    <row r="113" spans="1:12" ht="15.75" hidden="1" customHeight="1" x14ac:dyDescent="0.35">
      <c r="A113" t="s">
        <v>1005</v>
      </c>
      <c r="B113">
        <v>30</v>
      </c>
      <c r="C113">
        <v>15</v>
      </c>
      <c r="D113" t="s">
        <v>27</v>
      </c>
      <c r="E113" t="s">
        <v>28</v>
      </c>
      <c r="F113">
        <v>40</v>
      </c>
      <c r="G113" t="s">
        <v>115</v>
      </c>
      <c r="H113" t="s">
        <v>141</v>
      </c>
      <c r="I113" t="s">
        <v>51</v>
      </c>
      <c r="J113">
        <v>81</v>
      </c>
      <c r="K113" t="s">
        <v>774</v>
      </c>
      <c r="L113" t="s">
        <v>775</v>
      </c>
    </row>
    <row r="114" spans="1:12" ht="15.75" hidden="1" customHeight="1" x14ac:dyDescent="0.35">
      <c r="A114" t="s">
        <v>139</v>
      </c>
      <c r="B114">
        <v>20</v>
      </c>
      <c r="C114">
        <v>12</v>
      </c>
      <c r="D114" t="s">
        <v>27</v>
      </c>
      <c r="E114" t="s">
        <v>28</v>
      </c>
      <c r="F114">
        <v>45</v>
      </c>
      <c r="G114" t="s">
        <v>1006</v>
      </c>
      <c r="H114" t="s">
        <v>141</v>
      </c>
      <c r="I114" t="s">
        <v>37</v>
      </c>
      <c r="J114">
        <v>93</v>
      </c>
      <c r="K114" t="s">
        <v>836</v>
      </c>
      <c r="L114" t="s">
        <v>151</v>
      </c>
    </row>
    <row r="115" spans="1:12" ht="15.75" hidden="1" customHeight="1" x14ac:dyDescent="0.35">
      <c r="A115" t="s">
        <v>139</v>
      </c>
      <c r="B115">
        <v>23</v>
      </c>
      <c r="C115">
        <v>23</v>
      </c>
      <c r="D115" t="s">
        <v>27</v>
      </c>
      <c r="E115" t="s">
        <v>429</v>
      </c>
      <c r="F115">
        <v>30</v>
      </c>
      <c r="G115" t="s">
        <v>107</v>
      </c>
      <c r="H115" t="s">
        <v>134</v>
      </c>
      <c r="I115" t="s">
        <v>69</v>
      </c>
      <c r="J115">
        <v>94</v>
      </c>
      <c r="K115" t="s">
        <v>842</v>
      </c>
      <c r="L115" t="s">
        <v>136</v>
      </c>
    </row>
    <row r="116" spans="1:12" ht="15.75" customHeight="1" x14ac:dyDescent="0.35"/>
    <row r="117" spans="1:12" ht="15.75" customHeight="1" x14ac:dyDescent="0.35"/>
    <row r="118" spans="1:12" ht="15.75" customHeight="1" x14ac:dyDescent="0.35"/>
    <row r="119" spans="1:12" ht="15.75" customHeight="1" x14ac:dyDescent="0.35"/>
    <row r="120" spans="1:12" ht="15.75" customHeight="1" x14ac:dyDescent="0.35"/>
    <row r="121" spans="1:12" ht="15.75" customHeight="1" x14ac:dyDescent="0.35"/>
    <row r="122" spans="1:12" ht="15.75" customHeight="1" x14ac:dyDescent="0.35"/>
    <row r="123" spans="1:12" ht="15.75" customHeight="1" x14ac:dyDescent="0.35"/>
    <row r="124" spans="1:12" ht="15.75" customHeight="1" x14ac:dyDescent="0.35"/>
    <row r="125" spans="1:12" ht="15.75" customHeight="1" x14ac:dyDescent="0.35"/>
    <row r="126" spans="1:12" ht="15.75" customHeight="1" x14ac:dyDescent="0.35"/>
    <row r="127" spans="1:12" ht="15.75" customHeight="1" x14ac:dyDescent="0.35"/>
    <row r="128" spans="1:12"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sheetData>
  <autoFilter ref="A1:P115" xr:uid="{00000000-0009-0000-0000-000003000000}">
    <filterColumn colId="7">
      <filters blank="1">
        <filter val="Approximately monthly"/>
        <filter val="More than once monthly"/>
      </filters>
    </filterColumn>
    <filterColumn colId="8">
      <filters blank="1">
        <filter val="Sorta"/>
        <filter val="Very"/>
      </filters>
    </filterColumn>
  </autoFilter>
  <hyperlinks>
    <hyperlink ref="P37" r:id="rId1" xr:uid="{00000000-0004-0000-0300-000000000000}"/>
    <hyperlink ref="P39" r:id="rId2" xr:uid="{00000000-0004-0000-0300-000001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53125" defaultRowHeight="15" customHeight="1" x14ac:dyDescent="0.35"/>
  <cols>
    <col min="1" max="1" width="19.08984375" customWidth="1"/>
    <col min="2" max="2" width="19" customWidth="1"/>
    <col min="3" max="3" width="7.54296875" customWidth="1"/>
    <col min="4" max="5" width="19.81640625" customWidth="1"/>
    <col min="6" max="6" width="8.7265625" customWidth="1"/>
    <col min="7" max="7" width="17.26953125" customWidth="1"/>
    <col min="8" max="8" width="38.54296875" customWidth="1"/>
    <col min="9" max="26" width="8.7265625" customWidth="1"/>
  </cols>
  <sheetData>
    <row r="1" spans="1:10" ht="14.5" x14ac:dyDescent="0.35">
      <c r="A1" t="s">
        <v>876</v>
      </c>
      <c r="B1" t="s">
        <v>877</v>
      </c>
      <c r="C1" t="s">
        <v>880</v>
      </c>
      <c r="D1" t="s">
        <v>879</v>
      </c>
      <c r="E1" t="s">
        <v>881</v>
      </c>
      <c r="F1" t="s">
        <v>882</v>
      </c>
      <c r="G1" t="s">
        <v>1050</v>
      </c>
      <c r="H1" t="s">
        <v>1051</v>
      </c>
      <c r="I1" t="s">
        <v>1052</v>
      </c>
      <c r="J1" t="s">
        <v>878</v>
      </c>
    </row>
    <row r="2" spans="1:10" ht="14.5" x14ac:dyDescent="0.35">
      <c r="A2" t="s">
        <v>140</v>
      </c>
      <c r="B2" t="s">
        <v>79</v>
      </c>
      <c r="C2" t="s">
        <v>141</v>
      </c>
      <c r="D2" t="s">
        <v>254</v>
      </c>
      <c r="E2" t="s">
        <v>37</v>
      </c>
      <c r="F2">
        <v>60</v>
      </c>
      <c r="G2" t="s">
        <v>1053</v>
      </c>
      <c r="H2" t="s">
        <v>614</v>
      </c>
      <c r="I2" t="s">
        <v>140</v>
      </c>
      <c r="J2">
        <v>35</v>
      </c>
    </row>
    <row r="3" spans="1:10" ht="14.5" x14ac:dyDescent="0.35">
      <c r="A3" t="s">
        <v>140</v>
      </c>
      <c r="B3" t="s">
        <v>79</v>
      </c>
      <c r="C3" t="s">
        <v>71</v>
      </c>
      <c r="D3" t="s">
        <v>107</v>
      </c>
      <c r="E3" t="s">
        <v>51</v>
      </c>
      <c r="F3">
        <v>8</v>
      </c>
      <c r="G3" t="s">
        <v>1031</v>
      </c>
      <c r="H3" t="s">
        <v>125</v>
      </c>
      <c r="I3" t="s">
        <v>140</v>
      </c>
      <c r="J3">
        <v>45</v>
      </c>
    </row>
    <row r="4" spans="1:10" ht="14.5" x14ac:dyDescent="0.35">
      <c r="A4" t="s">
        <v>140</v>
      </c>
      <c r="B4" t="s">
        <v>79</v>
      </c>
      <c r="C4" t="s">
        <v>71</v>
      </c>
      <c r="D4" t="s">
        <v>1006</v>
      </c>
      <c r="E4" t="s">
        <v>51</v>
      </c>
      <c r="F4">
        <v>79</v>
      </c>
      <c r="G4" t="s">
        <v>1031</v>
      </c>
      <c r="H4" t="s">
        <v>756</v>
      </c>
      <c r="I4" t="s">
        <v>140</v>
      </c>
      <c r="J4">
        <v>84</v>
      </c>
    </row>
    <row r="5" spans="1:10" ht="14.5" x14ac:dyDescent="0.35">
      <c r="A5" t="s">
        <v>140</v>
      </c>
      <c r="B5" t="s">
        <v>28</v>
      </c>
      <c r="C5" t="s">
        <v>71</v>
      </c>
      <c r="D5" t="s">
        <v>107</v>
      </c>
      <c r="E5" t="s">
        <v>76</v>
      </c>
      <c r="F5">
        <v>120</v>
      </c>
      <c r="G5" t="s">
        <v>1031</v>
      </c>
      <c r="H5" t="s">
        <v>979</v>
      </c>
      <c r="I5" t="s">
        <v>140</v>
      </c>
      <c r="J5">
        <v>60</v>
      </c>
    </row>
    <row r="6" spans="1:10" ht="14.5" x14ac:dyDescent="0.35">
      <c r="A6" t="s">
        <v>140</v>
      </c>
      <c r="B6" t="s">
        <v>28</v>
      </c>
      <c r="C6" t="s">
        <v>71</v>
      </c>
      <c r="D6" t="s">
        <v>107</v>
      </c>
      <c r="E6" t="s">
        <v>37</v>
      </c>
      <c r="F6">
        <v>101</v>
      </c>
      <c r="G6" t="s">
        <v>1031</v>
      </c>
      <c r="H6" t="s">
        <v>238</v>
      </c>
      <c r="I6" t="s">
        <v>140</v>
      </c>
      <c r="J6">
        <v>48</v>
      </c>
    </row>
    <row r="7" spans="1:10" ht="14.5" x14ac:dyDescent="0.35">
      <c r="A7" t="s">
        <v>140</v>
      </c>
      <c r="B7" t="s">
        <v>28</v>
      </c>
      <c r="C7" t="s">
        <v>71</v>
      </c>
      <c r="D7" t="s">
        <v>277</v>
      </c>
      <c r="E7" t="s">
        <v>37</v>
      </c>
      <c r="F7">
        <v>96</v>
      </c>
      <c r="G7" t="s">
        <v>1031</v>
      </c>
      <c r="H7" t="s">
        <v>854</v>
      </c>
      <c r="I7" t="s">
        <v>140</v>
      </c>
      <c r="J7">
        <v>40</v>
      </c>
    </row>
    <row r="8" spans="1:10" ht="14.5" x14ac:dyDescent="0.35">
      <c r="A8" t="s">
        <v>140</v>
      </c>
      <c r="B8" t="s">
        <v>28</v>
      </c>
      <c r="C8" t="s">
        <v>141</v>
      </c>
      <c r="D8" t="s">
        <v>70</v>
      </c>
      <c r="E8" t="s">
        <v>51</v>
      </c>
      <c r="F8">
        <v>105</v>
      </c>
      <c r="G8" t="s">
        <v>1053</v>
      </c>
      <c r="H8" t="s">
        <v>142</v>
      </c>
      <c r="I8" t="s">
        <v>140</v>
      </c>
      <c r="J8">
        <v>50</v>
      </c>
    </row>
    <row r="9" spans="1:10" ht="14.5" x14ac:dyDescent="0.35">
      <c r="A9" t="s">
        <v>140</v>
      </c>
      <c r="B9" t="s">
        <v>28</v>
      </c>
      <c r="C9" t="s">
        <v>141</v>
      </c>
      <c r="D9" t="s">
        <v>221</v>
      </c>
      <c r="E9" t="s">
        <v>51</v>
      </c>
      <c r="F9">
        <v>115</v>
      </c>
      <c r="G9" t="s">
        <v>1053</v>
      </c>
      <c r="H9" t="s">
        <v>950</v>
      </c>
      <c r="I9" t="s">
        <v>140</v>
      </c>
      <c r="J9">
        <v>75</v>
      </c>
    </row>
    <row r="10" spans="1:10" ht="14.5" x14ac:dyDescent="0.35">
      <c r="A10" t="s">
        <v>140</v>
      </c>
      <c r="B10" t="s">
        <v>28</v>
      </c>
      <c r="C10" t="s">
        <v>71</v>
      </c>
      <c r="D10" t="s">
        <v>107</v>
      </c>
      <c r="E10" t="s">
        <v>51</v>
      </c>
      <c r="F10">
        <v>77</v>
      </c>
      <c r="G10" t="s">
        <v>1031</v>
      </c>
      <c r="H10" t="s">
        <v>1009</v>
      </c>
      <c r="I10" t="s">
        <v>140</v>
      </c>
      <c r="J10">
        <v>60</v>
      </c>
    </row>
    <row r="11" spans="1:10" ht="14.5" x14ac:dyDescent="0.35">
      <c r="A11" t="s">
        <v>428</v>
      </c>
      <c r="B11" t="s">
        <v>79</v>
      </c>
      <c r="C11" t="s">
        <v>141</v>
      </c>
      <c r="D11" t="s">
        <v>221</v>
      </c>
      <c r="E11" t="s">
        <v>37</v>
      </c>
      <c r="F11">
        <v>5</v>
      </c>
      <c r="G11" t="s">
        <v>1054</v>
      </c>
      <c r="H11" t="s">
        <v>82</v>
      </c>
      <c r="I11" t="s">
        <v>140</v>
      </c>
      <c r="J11">
        <v>60</v>
      </c>
    </row>
    <row r="12" spans="1:10" ht="14.5" x14ac:dyDescent="0.35">
      <c r="A12" t="s">
        <v>428</v>
      </c>
      <c r="B12" t="s">
        <v>79</v>
      </c>
      <c r="C12" t="s">
        <v>134</v>
      </c>
      <c r="D12" t="s">
        <v>998</v>
      </c>
      <c r="E12" t="s">
        <v>37</v>
      </c>
      <c r="F12">
        <v>123</v>
      </c>
      <c r="G12" t="s">
        <v>1054</v>
      </c>
      <c r="H12" t="s">
        <v>999</v>
      </c>
      <c r="I12" t="s">
        <v>140</v>
      </c>
      <c r="J12">
        <v>45</v>
      </c>
    </row>
    <row r="13" spans="1:10" ht="14.5" x14ac:dyDescent="0.35">
      <c r="A13" t="s">
        <v>428</v>
      </c>
      <c r="B13" t="s">
        <v>1017</v>
      </c>
      <c r="C13" t="s">
        <v>116</v>
      </c>
      <c r="D13" t="s">
        <v>70</v>
      </c>
      <c r="E13" t="s">
        <v>37</v>
      </c>
      <c r="F13">
        <v>41</v>
      </c>
      <c r="G13" t="s">
        <v>1055</v>
      </c>
      <c r="H13" t="s">
        <v>463</v>
      </c>
      <c r="I13" t="s">
        <v>140</v>
      </c>
      <c r="J13">
        <v>105</v>
      </c>
    </row>
    <row r="14" spans="1:10" ht="14.5" x14ac:dyDescent="0.35">
      <c r="A14" t="s">
        <v>428</v>
      </c>
      <c r="B14" t="s">
        <v>28</v>
      </c>
      <c r="C14" t="s">
        <v>71</v>
      </c>
      <c r="D14" t="s">
        <v>221</v>
      </c>
      <c r="E14" t="s">
        <v>37</v>
      </c>
      <c r="F14">
        <v>14</v>
      </c>
      <c r="G14" t="s">
        <v>1031</v>
      </c>
      <c r="H14" t="s">
        <v>191</v>
      </c>
      <c r="I14" t="s">
        <v>140</v>
      </c>
      <c r="J14">
        <v>90</v>
      </c>
    </row>
    <row r="15" spans="1:10" ht="14.5" x14ac:dyDescent="0.35">
      <c r="A15" t="s">
        <v>428</v>
      </c>
      <c r="B15" t="s">
        <v>28</v>
      </c>
      <c r="C15" t="s">
        <v>71</v>
      </c>
      <c r="D15" t="s">
        <v>221</v>
      </c>
      <c r="E15" t="s">
        <v>51</v>
      </c>
      <c r="F15">
        <v>2</v>
      </c>
      <c r="G15" t="s">
        <v>1031</v>
      </c>
      <c r="H15" t="s">
        <v>43</v>
      </c>
      <c r="I15" t="s">
        <v>140</v>
      </c>
      <c r="J15">
        <v>70</v>
      </c>
    </row>
    <row r="16" spans="1:10" ht="14.5" x14ac:dyDescent="0.35">
      <c r="A16" t="s">
        <v>428</v>
      </c>
      <c r="B16" t="s">
        <v>28</v>
      </c>
      <c r="C16" t="s">
        <v>71</v>
      </c>
      <c r="D16" t="s">
        <v>115</v>
      </c>
      <c r="E16" t="s">
        <v>51</v>
      </c>
      <c r="F16">
        <v>17</v>
      </c>
      <c r="G16" t="s">
        <v>1031</v>
      </c>
      <c r="H16" t="s">
        <v>272</v>
      </c>
      <c r="I16" t="s">
        <v>140</v>
      </c>
      <c r="J16">
        <v>50</v>
      </c>
    </row>
    <row r="17" spans="1:10" ht="14.5" x14ac:dyDescent="0.35">
      <c r="A17" t="s">
        <v>428</v>
      </c>
      <c r="B17" t="s">
        <v>28</v>
      </c>
      <c r="C17" t="s">
        <v>116</v>
      </c>
      <c r="D17" t="s">
        <v>115</v>
      </c>
      <c r="E17" t="s">
        <v>51</v>
      </c>
      <c r="F17">
        <v>52</v>
      </c>
      <c r="G17" t="s">
        <v>1031</v>
      </c>
      <c r="H17" t="s">
        <v>556</v>
      </c>
      <c r="I17" t="s">
        <v>140</v>
      </c>
      <c r="J17">
        <v>70</v>
      </c>
    </row>
    <row r="18" spans="1:10" ht="14.5" x14ac:dyDescent="0.35">
      <c r="A18" t="s">
        <v>428</v>
      </c>
      <c r="B18" t="s">
        <v>429</v>
      </c>
      <c r="C18" t="s">
        <v>71</v>
      </c>
      <c r="D18" t="s">
        <v>221</v>
      </c>
      <c r="E18" t="s">
        <v>51</v>
      </c>
      <c r="F18">
        <v>7</v>
      </c>
      <c r="G18" t="s">
        <v>1055</v>
      </c>
      <c r="H18" t="s">
        <v>102</v>
      </c>
      <c r="I18" t="s">
        <v>140</v>
      </c>
      <c r="J18">
        <v>90</v>
      </c>
    </row>
    <row r="19" spans="1:10" ht="14.5" x14ac:dyDescent="0.35">
      <c r="A19" t="s">
        <v>428</v>
      </c>
      <c r="B19" t="s">
        <v>429</v>
      </c>
      <c r="C19" t="s">
        <v>71</v>
      </c>
      <c r="D19" t="s">
        <v>1010</v>
      </c>
      <c r="E19" t="s">
        <v>51</v>
      </c>
      <c r="F19">
        <v>10</v>
      </c>
      <c r="G19" t="s">
        <v>1055</v>
      </c>
      <c r="H19" t="s">
        <v>157</v>
      </c>
      <c r="I19" t="s">
        <v>140</v>
      </c>
      <c r="J19">
        <v>70</v>
      </c>
    </row>
    <row r="20" spans="1:10" ht="14.5" x14ac:dyDescent="0.35">
      <c r="A20" t="s">
        <v>428</v>
      </c>
      <c r="B20" t="s">
        <v>429</v>
      </c>
      <c r="C20" t="s">
        <v>141</v>
      </c>
      <c r="D20" t="s">
        <v>1011</v>
      </c>
      <c r="E20" t="s">
        <v>51</v>
      </c>
      <c r="F20">
        <v>23</v>
      </c>
      <c r="G20" t="s">
        <v>1054</v>
      </c>
      <c r="H20" t="s">
        <v>317</v>
      </c>
      <c r="I20" t="s">
        <v>140</v>
      </c>
      <c r="J20">
        <v>45</v>
      </c>
    </row>
    <row r="21" spans="1:10" ht="15.75" customHeight="1" x14ac:dyDescent="0.35">
      <c r="A21" t="s">
        <v>90</v>
      </c>
      <c r="B21" t="s">
        <v>214</v>
      </c>
      <c r="C21" t="s">
        <v>71</v>
      </c>
      <c r="D21" t="s">
        <v>277</v>
      </c>
      <c r="E21" t="s">
        <v>69</v>
      </c>
      <c r="F21">
        <v>31</v>
      </c>
      <c r="G21" t="s">
        <v>1056</v>
      </c>
      <c r="H21" t="s">
        <v>393</v>
      </c>
      <c r="I21" t="s">
        <v>1057</v>
      </c>
      <c r="J21">
        <v>36</v>
      </c>
    </row>
    <row r="22" spans="1:10" ht="15.75" customHeight="1" x14ac:dyDescent="0.35">
      <c r="A22" t="s">
        <v>90</v>
      </c>
      <c r="B22" t="s">
        <v>214</v>
      </c>
      <c r="C22" t="s">
        <v>71</v>
      </c>
      <c r="D22" t="s">
        <v>215</v>
      </c>
      <c r="E22" t="s">
        <v>37</v>
      </c>
      <c r="F22">
        <v>137</v>
      </c>
      <c r="G22" t="s">
        <v>1031</v>
      </c>
      <c r="H22" t="s">
        <v>216</v>
      </c>
      <c r="I22" t="s">
        <v>1057</v>
      </c>
      <c r="J22">
        <v>80</v>
      </c>
    </row>
    <row r="23" spans="1:10" ht="15.75" customHeight="1" x14ac:dyDescent="0.35">
      <c r="A23" t="s">
        <v>90</v>
      </c>
      <c r="B23" t="s">
        <v>214</v>
      </c>
      <c r="C23" t="s">
        <v>134</v>
      </c>
      <c r="D23" t="s">
        <v>254</v>
      </c>
      <c r="E23" t="s">
        <v>37</v>
      </c>
      <c r="F23">
        <v>19</v>
      </c>
      <c r="G23" t="s">
        <v>1053</v>
      </c>
      <c r="H23" t="s">
        <v>285</v>
      </c>
      <c r="I23" t="s">
        <v>1057</v>
      </c>
      <c r="J23">
        <v>60</v>
      </c>
    </row>
    <row r="24" spans="1:10" ht="15.75" customHeight="1" x14ac:dyDescent="0.35">
      <c r="A24" t="s">
        <v>90</v>
      </c>
      <c r="B24" t="s">
        <v>214</v>
      </c>
      <c r="C24" t="s">
        <v>141</v>
      </c>
      <c r="D24" t="s">
        <v>115</v>
      </c>
      <c r="E24" t="s">
        <v>37</v>
      </c>
      <c r="F24">
        <v>56</v>
      </c>
      <c r="G24" t="s">
        <v>1053</v>
      </c>
      <c r="H24" t="s">
        <v>583</v>
      </c>
      <c r="I24" t="s">
        <v>1057</v>
      </c>
      <c r="J24">
        <v>110</v>
      </c>
    </row>
    <row r="25" spans="1:10" ht="15.75" customHeight="1" x14ac:dyDescent="0.35">
      <c r="A25" t="s">
        <v>90</v>
      </c>
      <c r="B25" t="s">
        <v>214</v>
      </c>
      <c r="C25" t="s">
        <v>141</v>
      </c>
      <c r="D25" t="s">
        <v>221</v>
      </c>
      <c r="E25" t="s">
        <v>37</v>
      </c>
      <c r="F25">
        <v>66</v>
      </c>
      <c r="G25" t="s">
        <v>1053</v>
      </c>
      <c r="H25" t="s">
        <v>666</v>
      </c>
      <c r="I25" t="s">
        <v>1057</v>
      </c>
      <c r="J25">
        <v>40</v>
      </c>
    </row>
    <row r="26" spans="1:10" ht="15.75" customHeight="1" x14ac:dyDescent="0.35">
      <c r="A26" t="s">
        <v>90</v>
      </c>
      <c r="B26" t="s">
        <v>214</v>
      </c>
      <c r="C26" t="s">
        <v>141</v>
      </c>
      <c r="D26" t="s">
        <v>1010</v>
      </c>
      <c r="E26" t="s">
        <v>37</v>
      </c>
      <c r="F26">
        <v>97</v>
      </c>
      <c r="G26" t="s">
        <v>1053</v>
      </c>
      <c r="H26" t="s">
        <v>861</v>
      </c>
      <c r="I26" t="s">
        <v>1057</v>
      </c>
      <c r="J26">
        <v>120</v>
      </c>
    </row>
    <row r="27" spans="1:10" ht="15.75" customHeight="1" x14ac:dyDescent="0.35">
      <c r="A27" t="s">
        <v>90</v>
      </c>
      <c r="B27" t="s">
        <v>214</v>
      </c>
      <c r="C27" t="s">
        <v>141</v>
      </c>
      <c r="D27" t="s">
        <v>107</v>
      </c>
      <c r="E27" t="s">
        <v>51</v>
      </c>
      <c r="F27">
        <v>22</v>
      </c>
      <c r="G27" t="s">
        <v>1053</v>
      </c>
      <c r="H27" t="s">
        <v>307</v>
      </c>
      <c r="I27" t="s">
        <v>1057</v>
      </c>
      <c r="J27">
        <v>70</v>
      </c>
    </row>
    <row r="28" spans="1:10" ht="15.75" customHeight="1" x14ac:dyDescent="0.35">
      <c r="A28" t="s">
        <v>90</v>
      </c>
      <c r="B28" t="s">
        <v>214</v>
      </c>
      <c r="C28" t="s">
        <v>134</v>
      </c>
      <c r="D28" t="s">
        <v>221</v>
      </c>
      <c r="E28" t="s">
        <v>51</v>
      </c>
      <c r="F28">
        <v>110</v>
      </c>
      <c r="G28" t="s">
        <v>1053</v>
      </c>
      <c r="H28" t="s">
        <v>922</v>
      </c>
      <c r="I28" t="s">
        <v>1057</v>
      </c>
      <c r="J28">
        <v>40</v>
      </c>
    </row>
    <row r="29" spans="1:10" ht="15.75" customHeight="1" x14ac:dyDescent="0.35">
      <c r="A29" t="s">
        <v>90</v>
      </c>
      <c r="B29" t="s">
        <v>214</v>
      </c>
      <c r="C29" t="s">
        <v>1013</v>
      </c>
      <c r="D29" t="s">
        <v>107</v>
      </c>
      <c r="E29" t="s">
        <v>51</v>
      </c>
      <c r="F29">
        <v>29</v>
      </c>
      <c r="G29" t="s">
        <v>1053</v>
      </c>
      <c r="H29" t="s">
        <v>372</v>
      </c>
      <c r="I29" t="s">
        <v>1057</v>
      </c>
      <c r="J29">
        <v>50</v>
      </c>
    </row>
    <row r="30" spans="1:10" ht="15.75" customHeight="1" x14ac:dyDescent="0.35">
      <c r="A30" t="s">
        <v>90</v>
      </c>
      <c r="B30" t="s">
        <v>214</v>
      </c>
      <c r="C30" t="s">
        <v>134</v>
      </c>
      <c r="D30" t="s">
        <v>1006</v>
      </c>
      <c r="E30" t="s">
        <v>51</v>
      </c>
      <c r="F30">
        <v>40</v>
      </c>
      <c r="G30" t="s">
        <v>1053</v>
      </c>
      <c r="H30" t="s">
        <v>455</v>
      </c>
      <c r="I30" t="s">
        <v>1057</v>
      </c>
      <c r="J30">
        <v>70</v>
      </c>
    </row>
    <row r="31" spans="1:10" ht="15.75" customHeight="1" x14ac:dyDescent="0.35">
      <c r="A31" t="s">
        <v>90</v>
      </c>
      <c r="B31" t="s">
        <v>214</v>
      </c>
      <c r="C31" t="s">
        <v>134</v>
      </c>
      <c r="D31" t="s">
        <v>1014</v>
      </c>
      <c r="E31" t="s">
        <v>51</v>
      </c>
      <c r="F31">
        <v>78</v>
      </c>
      <c r="G31" t="s">
        <v>1053</v>
      </c>
      <c r="H31" t="s">
        <v>748</v>
      </c>
      <c r="I31" t="s">
        <v>1057</v>
      </c>
      <c r="J31">
        <v>90</v>
      </c>
    </row>
    <row r="32" spans="1:10" ht="15.75" customHeight="1" x14ac:dyDescent="0.35">
      <c r="A32" t="s">
        <v>90</v>
      </c>
      <c r="B32" t="s">
        <v>214</v>
      </c>
      <c r="C32" t="s">
        <v>71</v>
      </c>
      <c r="D32" t="s">
        <v>221</v>
      </c>
      <c r="E32" t="e">
        <v>#N/A</v>
      </c>
      <c r="F32">
        <v>103</v>
      </c>
      <c r="G32" t="s">
        <v>1031</v>
      </c>
      <c r="H32" t="s">
        <v>289</v>
      </c>
      <c r="I32" t="s">
        <v>1057</v>
      </c>
      <c r="J32">
        <v>70</v>
      </c>
    </row>
    <row r="33" spans="1:26" ht="15.75" customHeight="1" x14ac:dyDescent="0.35">
      <c r="A33" s="20" t="s">
        <v>90</v>
      </c>
      <c r="B33" s="20" t="s">
        <v>28</v>
      </c>
      <c r="C33" s="20" t="s">
        <v>71</v>
      </c>
      <c r="D33" s="20" t="s">
        <v>115</v>
      </c>
      <c r="E33" s="20" t="s">
        <v>37</v>
      </c>
      <c r="F33" s="20">
        <v>27</v>
      </c>
      <c r="G33" s="20" t="s">
        <v>1031</v>
      </c>
      <c r="H33" s="20" t="s">
        <v>350</v>
      </c>
      <c r="I33" s="20" t="s">
        <v>1058</v>
      </c>
      <c r="J33" s="20">
        <v>85</v>
      </c>
      <c r="K33" s="20"/>
      <c r="L33" s="20"/>
      <c r="M33" s="20"/>
      <c r="N33" s="20"/>
      <c r="O33" s="20"/>
      <c r="P33" s="20"/>
      <c r="Q33" s="20"/>
      <c r="R33" s="20"/>
      <c r="S33" s="20"/>
      <c r="T33" s="20"/>
      <c r="U33" s="20"/>
      <c r="V33" s="20"/>
      <c r="W33" s="20"/>
      <c r="X33" s="20"/>
      <c r="Y33" s="20"/>
      <c r="Z33" s="20"/>
    </row>
    <row r="34" spans="1:26" ht="15.75" customHeight="1" x14ac:dyDescent="0.35">
      <c r="A34" s="20" t="s">
        <v>90</v>
      </c>
      <c r="B34" s="20" t="s">
        <v>28</v>
      </c>
      <c r="C34" s="20" t="s">
        <v>71</v>
      </c>
      <c r="D34" s="20" t="s">
        <v>107</v>
      </c>
      <c r="E34" s="20" t="s">
        <v>37</v>
      </c>
      <c r="F34" s="20">
        <v>30</v>
      </c>
      <c r="G34" s="20" t="s">
        <v>1031</v>
      </c>
      <c r="H34" s="20" t="s">
        <v>386</v>
      </c>
      <c r="I34" s="20" t="s">
        <v>1058</v>
      </c>
      <c r="J34" s="20">
        <v>65</v>
      </c>
      <c r="K34" s="20"/>
      <c r="L34" s="20"/>
      <c r="M34" s="20"/>
      <c r="N34" s="20"/>
      <c r="O34" s="20"/>
      <c r="P34" s="20"/>
      <c r="Q34" s="20"/>
      <c r="R34" s="20"/>
      <c r="S34" s="20"/>
      <c r="T34" s="20"/>
      <c r="U34" s="20"/>
      <c r="V34" s="20"/>
      <c r="W34" s="20"/>
      <c r="X34" s="20"/>
      <c r="Y34" s="20"/>
      <c r="Z34" s="20"/>
    </row>
    <row r="35" spans="1:26" ht="15.75" customHeight="1" x14ac:dyDescent="0.35">
      <c r="A35" s="20" t="s">
        <v>90</v>
      </c>
      <c r="B35" s="20" t="s">
        <v>28</v>
      </c>
      <c r="C35" s="20" t="s">
        <v>71</v>
      </c>
      <c r="D35" s="20" t="s">
        <v>1015</v>
      </c>
      <c r="E35" s="20" t="s">
        <v>37</v>
      </c>
      <c r="F35" s="20">
        <v>68</v>
      </c>
      <c r="G35" s="20" t="s">
        <v>1031</v>
      </c>
      <c r="H35" s="20" t="s">
        <v>677</v>
      </c>
      <c r="I35" s="20" t="s">
        <v>1058</v>
      </c>
      <c r="J35" s="20">
        <v>60</v>
      </c>
      <c r="K35" s="20"/>
      <c r="L35" s="20"/>
      <c r="M35" s="20"/>
      <c r="N35" s="20"/>
      <c r="O35" s="20"/>
      <c r="P35" s="20"/>
      <c r="Q35" s="20"/>
      <c r="R35" s="20"/>
      <c r="S35" s="20"/>
      <c r="T35" s="20"/>
      <c r="U35" s="20"/>
      <c r="V35" s="20"/>
      <c r="W35" s="20"/>
      <c r="X35" s="20"/>
      <c r="Y35" s="20"/>
      <c r="Z35" s="20"/>
    </row>
    <row r="36" spans="1:26" ht="15.75" customHeight="1" x14ac:dyDescent="0.35">
      <c r="A36" s="20" t="s">
        <v>90</v>
      </c>
      <c r="B36" s="20" t="s">
        <v>28</v>
      </c>
      <c r="C36" s="20" t="s">
        <v>116</v>
      </c>
      <c r="D36" s="20" t="s">
        <v>115</v>
      </c>
      <c r="E36" s="20" t="s">
        <v>51</v>
      </c>
      <c r="F36" s="20">
        <v>104</v>
      </c>
      <c r="G36" s="20" t="s">
        <v>1031</v>
      </c>
      <c r="H36" s="20" t="s">
        <v>117</v>
      </c>
      <c r="I36" s="20" t="s">
        <v>1058</v>
      </c>
      <c r="J36" s="20">
        <v>80</v>
      </c>
      <c r="K36" s="20"/>
      <c r="L36" s="20"/>
      <c r="M36" s="20"/>
      <c r="N36" s="20"/>
      <c r="O36" s="20"/>
      <c r="P36" s="20"/>
      <c r="Q36" s="20"/>
      <c r="R36" s="20"/>
      <c r="S36" s="20"/>
      <c r="T36" s="20"/>
      <c r="U36" s="20"/>
      <c r="V36" s="20"/>
      <c r="W36" s="20"/>
      <c r="X36" s="20"/>
      <c r="Y36" s="20"/>
      <c r="Z36" s="20"/>
    </row>
    <row r="37" spans="1:26" ht="15.75" customHeight="1" x14ac:dyDescent="0.35">
      <c r="A37" s="20" t="s">
        <v>90</v>
      </c>
      <c r="B37" s="20" t="s">
        <v>28</v>
      </c>
      <c r="C37" s="20" t="s">
        <v>71</v>
      </c>
      <c r="D37" s="20" t="s">
        <v>1010</v>
      </c>
      <c r="E37" s="20" t="s">
        <v>51</v>
      </c>
      <c r="F37" s="20">
        <v>24</v>
      </c>
      <c r="G37" s="20" t="s">
        <v>1031</v>
      </c>
      <c r="H37" s="20" t="s">
        <v>326</v>
      </c>
      <c r="I37" s="20" t="s">
        <v>1058</v>
      </c>
      <c r="J37" s="20">
        <v>120</v>
      </c>
      <c r="K37" s="20"/>
      <c r="L37" s="20"/>
      <c r="M37" s="20"/>
      <c r="N37" s="20"/>
      <c r="O37" s="20"/>
      <c r="P37" s="20"/>
      <c r="Q37" s="20"/>
      <c r="R37" s="20"/>
      <c r="S37" s="20"/>
      <c r="T37" s="20"/>
      <c r="U37" s="20"/>
      <c r="V37" s="20"/>
      <c r="W37" s="20"/>
      <c r="X37" s="20"/>
      <c r="Y37" s="20"/>
      <c r="Z37" s="20"/>
    </row>
    <row r="38" spans="1:26" ht="15.75" customHeight="1" x14ac:dyDescent="0.35">
      <c r="A38" t="s">
        <v>90</v>
      </c>
      <c r="B38" t="s">
        <v>28</v>
      </c>
      <c r="C38" t="s">
        <v>71</v>
      </c>
      <c r="D38" t="s">
        <v>107</v>
      </c>
      <c r="E38" t="s">
        <v>51</v>
      </c>
      <c r="F38">
        <v>54</v>
      </c>
      <c r="G38" t="s">
        <v>1031</v>
      </c>
      <c r="H38" t="s">
        <v>568</v>
      </c>
      <c r="I38" t="s">
        <v>1058</v>
      </c>
      <c r="J38">
        <v>65</v>
      </c>
    </row>
    <row r="39" spans="1:26" ht="15.75" customHeight="1" x14ac:dyDescent="0.35">
      <c r="A39" t="s">
        <v>90</v>
      </c>
      <c r="B39" t="s">
        <v>28</v>
      </c>
      <c r="C39" t="s">
        <v>71</v>
      </c>
      <c r="D39" t="s">
        <v>221</v>
      </c>
      <c r="E39" t="s">
        <v>51</v>
      </c>
      <c r="F39">
        <v>65</v>
      </c>
      <c r="G39" t="s">
        <v>1031</v>
      </c>
      <c r="H39" t="s">
        <v>658</v>
      </c>
      <c r="I39" t="s">
        <v>1058</v>
      </c>
      <c r="J39">
        <v>75</v>
      </c>
    </row>
    <row r="40" spans="1:26" ht="15.75" customHeight="1" x14ac:dyDescent="0.35">
      <c r="A40" t="s">
        <v>90</v>
      </c>
      <c r="B40" t="s">
        <v>28</v>
      </c>
      <c r="C40" t="s">
        <v>71</v>
      </c>
      <c r="D40" t="s">
        <v>115</v>
      </c>
      <c r="E40" t="s">
        <v>51</v>
      </c>
      <c r="F40">
        <v>70</v>
      </c>
      <c r="G40" t="s">
        <v>1031</v>
      </c>
      <c r="H40" t="s">
        <v>695</v>
      </c>
      <c r="I40" t="s">
        <v>1058</v>
      </c>
      <c r="J40">
        <v>120</v>
      </c>
    </row>
    <row r="41" spans="1:26" ht="15.75" customHeight="1" x14ac:dyDescent="0.35">
      <c r="A41" t="s">
        <v>90</v>
      </c>
      <c r="B41" t="s">
        <v>28</v>
      </c>
      <c r="C41" t="s">
        <v>71</v>
      </c>
      <c r="D41" t="s">
        <v>1016</v>
      </c>
      <c r="E41" t="s">
        <v>51</v>
      </c>
      <c r="F41">
        <v>83</v>
      </c>
      <c r="G41" t="s">
        <v>1031</v>
      </c>
      <c r="H41" t="s">
        <v>793</v>
      </c>
      <c r="I41" t="s">
        <v>1058</v>
      </c>
      <c r="J41">
        <v>50</v>
      </c>
    </row>
    <row r="42" spans="1:26" ht="15.75" customHeight="1" x14ac:dyDescent="0.35">
      <c r="A42" t="s">
        <v>90</v>
      </c>
      <c r="B42" t="s">
        <v>28</v>
      </c>
      <c r="C42" t="s">
        <v>71</v>
      </c>
      <c r="D42" t="s">
        <v>115</v>
      </c>
      <c r="E42" t="e">
        <v>#N/A</v>
      </c>
      <c r="F42">
        <v>44</v>
      </c>
      <c r="G42" t="s">
        <v>1031</v>
      </c>
      <c r="H42" t="s">
        <v>498</v>
      </c>
      <c r="I42" t="s">
        <v>1058</v>
      </c>
      <c r="J42">
        <v>40</v>
      </c>
    </row>
    <row r="43" spans="1:26" ht="15.75" customHeight="1" x14ac:dyDescent="0.35">
      <c r="A43" t="s">
        <v>90</v>
      </c>
      <c r="B43" t="s">
        <v>28</v>
      </c>
      <c r="C43" t="s">
        <v>116</v>
      </c>
      <c r="D43" t="s">
        <v>115</v>
      </c>
      <c r="E43" t="e">
        <v>#N/A</v>
      </c>
      <c r="F43">
        <v>57</v>
      </c>
      <c r="G43" t="s">
        <v>1031</v>
      </c>
      <c r="H43" t="s">
        <v>592</v>
      </c>
      <c r="I43" t="s">
        <v>1058</v>
      </c>
      <c r="J43">
        <v>56</v>
      </c>
    </row>
    <row r="44" spans="1:26" ht="15.75" customHeight="1" x14ac:dyDescent="0.35">
      <c r="A44" t="s">
        <v>27</v>
      </c>
      <c r="B44" t="s">
        <v>28</v>
      </c>
      <c r="C44" t="s">
        <v>116</v>
      </c>
      <c r="D44" t="s">
        <v>221</v>
      </c>
      <c r="E44" t="s">
        <v>37</v>
      </c>
      <c r="F44">
        <v>1</v>
      </c>
      <c r="G44" t="s">
        <v>1031</v>
      </c>
      <c r="H44" t="s">
        <v>31</v>
      </c>
      <c r="I44" t="s">
        <v>1059</v>
      </c>
      <c r="J44">
        <v>50</v>
      </c>
    </row>
    <row r="45" spans="1:26" ht="15.75" customHeight="1" x14ac:dyDescent="0.35">
      <c r="A45" t="s">
        <v>27</v>
      </c>
      <c r="B45" t="s">
        <v>28</v>
      </c>
      <c r="C45" t="s">
        <v>71</v>
      </c>
      <c r="D45" t="s">
        <v>115</v>
      </c>
      <c r="E45" t="s">
        <v>37</v>
      </c>
      <c r="F45">
        <v>112</v>
      </c>
      <c r="G45" t="s">
        <v>1031</v>
      </c>
      <c r="H45" t="s">
        <v>934</v>
      </c>
      <c r="I45" t="s">
        <v>1059</v>
      </c>
      <c r="J45">
        <v>80</v>
      </c>
    </row>
    <row r="46" spans="1:26" ht="15.75" customHeight="1" x14ac:dyDescent="0.35">
      <c r="A46" t="s">
        <v>27</v>
      </c>
      <c r="B46" t="s">
        <v>28</v>
      </c>
      <c r="C46" t="s">
        <v>71</v>
      </c>
      <c r="D46" t="s">
        <v>115</v>
      </c>
      <c r="E46" t="s">
        <v>37</v>
      </c>
      <c r="F46">
        <v>134</v>
      </c>
      <c r="G46" t="s">
        <v>1031</v>
      </c>
      <c r="H46" t="s">
        <v>409</v>
      </c>
      <c r="I46" t="s">
        <v>1059</v>
      </c>
      <c r="J46">
        <v>70</v>
      </c>
    </row>
    <row r="47" spans="1:26" ht="15.75" customHeight="1" x14ac:dyDescent="0.35">
      <c r="A47" t="s">
        <v>27</v>
      </c>
      <c r="B47" t="s">
        <v>28</v>
      </c>
      <c r="C47" t="s">
        <v>71</v>
      </c>
      <c r="D47" t="s">
        <v>221</v>
      </c>
      <c r="E47" t="s">
        <v>37</v>
      </c>
      <c r="F47">
        <v>36</v>
      </c>
      <c r="G47" t="s">
        <v>1031</v>
      </c>
      <c r="H47" t="s">
        <v>425</v>
      </c>
      <c r="I47" t="s">
        <v>1059</v>
      </c>
      <c r="J47">
        <v>35</v>
      </c>
    </row>
    <row r="48" spans="1:26" ht="15.75" customHeight="1" x14ac:dyDescent="0.35">
      <c r="A48" t="s">
        <v>27</v>
      </c>
      <c r="B48" t="s">
        <v>28</v>
      </c>
      <c r="C48" t="s">
        <v>71</v>
      </c>
      <c r="D48" t="s">
        <v>115</v>
      </c>
      <c r="E48" t="s">
        <v>37</v>
      </c>
      <c r="F48">
        <v>47</v>
      </c>
      <c r="G48" t="s">
        <v>1031</v>
      </c>
      <c r="H48" t="s">
        <v>511</v>
      </c>
      <c r="I48" t="s">
        <v>1059</v>
      </c>
      <c r="J48">
        <v>90</v>
      </c>
    </row>
    <row r="49" spans="1:10" ht="15.75" customHeight="1" x14ac:dyDescent="0.35">
      <c r="A49" t="s">
        <v>27</v>
      </c>
      <c r="B49" t="s">
        <v>28</v>
      </c>
      <c r="C49" t="s">
        <v>71</v>
      </c>
      <c r="D49" t="s">
        <v>221</v>
      </c>
      <c r="E49" t="s">
        <v>37</v>
      </c>
      <c r="F49">
        <v>49</v>
      </c>
      <c r="G49" t="s">
        <v>1031</v>
      </c>
      <c r="H49" t="s">
        <v>520</v>
      </c>
      <c r="I49" t="s">
        <v>1059</v>
      </c>
      <c r="J49">
        <v>45</v>
      </c>
    </row>
    <row r="50" spans="1:10" ht="15.75" customHeight="1" x14ac:dyDescent="0.35">
      <c r="A50" t="s">
        <v>27</v>
      </c>
      <c r="B50" t="s">
        <v>28</v>
      </c>
      <c r="C50" t="s">
        <v>71</v>
      </c>
      <c r="D50" t="s">
        <v>107</v>
      </c>
      <c r="E50" t="s">
        <v>37</v>
      </c>
      <c r="F50">
        <v>58</v>
      </c>
      <c r="G50" t="s">
        <v>1031</v>
      </c>
      <c r="H50" t="s">
        <v>598</v>
      </c>
      <c r="I50" t="s">
        <v>1059</v>
      </c>
      <c r="J50">
        <v>50</v>
      </c>
    </row>
    <row r="51" spans="1:10" ht="15.75" customHeight="1" x14ac:dyDescent="0.35">
      <c r="A51" t="s">
        <v>27</v>
      </c>
      <c r="B51" t="s">
        <v>28</v>
      </c>
      <c r="C51" t="s">
        <v>71</v>
      </c>
      <c r="D51" t="s">
        <v>107</v>
      </c>
      <c r="E51" t="s">
        <v>37</v>
      </c>
      <c r="F51">
        <v>141</v>
      </c>
      <c r="G51" t="s">
        <v>1031</v>
      </c>
      <c r="H51" t="s">
        <v>622</v>
      </c>
      <c r="I51" t="s">
        <v>1059</v>
      </c>
      <c r="J51">
        <v>65</v>
      </c>
    </row>
    <row r="52" spans="1:10" ht="15.75" customHeight="1" x14ac:dyDescent="0.35">
      <c r="A52" t="s">
        <v>27</v>
      </c>
      <c r="B52" t="s">
        <v>28</v>
      </c>
      <c r="C52" t="s">
        <v>71</v>
      </c>
      <c r="D52" t="s">
        <v>115</v>
      </c>
      <c r="E52" t="s">
        <v>37</v>
      </c>
      <c r="F52">
        <v>61</v>
      </c>
      <c r="G52" t="s">
        <v>1031</v>
      </c>
      <c r="H52" t="s">
        <v>628</v>
      </c>
      <c r="I52" t="s">
        <v>1059</v>
      </c>
      <c r="J52">
        <v>60</v>
      </c>
    </row>
    <row r="53" spans="1:10" ht="15.75" customHeight="1" x14ac:dyDescent="0.35">
      <c r="A53" t="s">
        <v>27</v>
      </c>
      <c r="B53" t="s">
        <v>28</v>
      </c>
      <c r="C53" t="s">
        <v>71</v>
      </c>
      <c r="D53" t="s">
        <v>107</v>
      </c>
      <c r="E53" t="s">
        <v>37</v>
      </c>
      <c r="F53">
        <v>125</v>
      </c>
      <c r="G53" t="s">
        <v>1031</v>
      </c>
      <c r="H53" t="s">
        <v>638</v>
      </c>
      <c r="I53" t="s">
        <v>1059</v>
      </c>
      <c r="J53">
        <v>40</v>
      </c>
    </row>
    <row r="54" spans="1:10" ht="15.75" customHeight="1" x14ac:dyDescent="0.35">
      <c r="A54" t="s">
        <v>27</v>
      </c>
      <c r="B54" t="s">
        <v>28</v>
      </c>
      <c r="C54" t="s">
        <v>71</v>
      </c>
      <c r="D54" t="s">
        <v>115</v>
      </c>
      <c r="E54" t="s">
        <v>37</v>
      </c>
      <c r="F54">
        <v>74</v>
      </c>
      <c r="G54" t="s">
        <v>1031</v>
      </c>
      <c r="H54" t="s">
        <v>719</v>
      </c>
      <c r="I54" t="s">
        <v>1059</v>
      </c>
      <c r="J54">
        <v>43</v>
      </c>
    </row>
    <row r="55" spans="1:10" ht="15.75" customHeight="1" x14ac:dyDescent="0.35">
      <c r="A55" t="s">
        <v>27</v>
      </c>
      <c r="B55" t="s">
        <v>28</v>
      </c>
      <c r="C55" t="s">
        <v>71</v>
      </c>
      <c r="D55" t="s">
        <v>115</v>
      </c>
      <c r="E55" t="s">
        <v>37</v>
      </c>
      <c r="F55">
        <v>122</v>
      </c>
      <c r="G55" t="s">
        <v>1031</v>
      </c>
      <c r="H55" t="s">
        <v>992</v>
      </c>
      <c r="I55" t="s">
        <v>1059</v>
      </c>
      <c r="J55">
        <v>50</v>
      </c>
    </row>
    <row r="56" spans="1:10" ht="15.75" customHeight="1" x14ac:dyDescent="0.35">
      <c r="A56" t="s">
        <v>27</v>
      </c>
      <c r="B56" t="s">
        <v>28</v>
      </c>
      <c r="C56" t="s">
        <v>71</v>
      </c>
      <c r="D56" t="s">
        <v>115</v>
      </c>
      <c r="E56" t="s">
        <v>51</v>
      </c>
      <c r="F56">
        <v>3</v>
      </c>
      <c r="G56" t="s">
        <v>1031</v>
      </c>
      <c r="H56" t="s">
        <v>54</v>
      </c>
      <c r="I56" t="s">
        <v>1059</v>
      </c>
      <c r="J56">
        <v>60</v>
      </c>
    </row>
    <row r="57" spans="1:10" ht="15.75" customHeight="1" x14ac:dyDescent="0.35">
      <c r="A57" t="s">
        <v>27</v>
      </c>
      <c r="B57" t="s">
        <v>28</v>
      </c>
      <c r="C57" t="s">
        <v>71</v>
      </c>
      <c r="D57" t="s">
        <v>107</v>
      </c>
      <c r="E57" t="s">
        <v>51</v>
      </c>
      <c r="F57">
        <v>20</v>
      </c>
      <c r="G57" t="s">
        <v>1031</v>
      </c>
      <c r="H57" t="s">
        <v>292</v>
      </c>
      <c r="I57" t="s">
        <v>1059</v>
      </c>
      <c r="J57">
        <v>65</v>
      </c>
    </row>
    <row r="58" spans="1:10" ht="15.75" customHeight="1" x14ac:dyDescent="0.35">
      <c r="A58" t="s">
        <v>27</v>
      </c>
      <c r="B58" t="s">
        <v>28</v>
      </c>
      <c r="C58" t="s">
        <v>71</v>
      </c>
      <c r="D58" t="s">
        <v>928</v>
      </c>
      <c r="E58" t="s">
        <v>51</v>
      </c>
      <c r="F58">
        <v>111</v>
      </c>
      <c r="G58" t="s">
        <v>1031</v>
      </c>
      <c r="H58" t="s">
        <v>929</v>
      </c>
      <c r="I58" t="s">
        <v>1059</v>
      </c>
      <c r="J58">
        <v>59</v>
      </c>
    </row>
    <row r="59" spans="1:10" ht="15.75" customHeight="1" x14ac:dyDescent="0.35">
      <c r="A59" t="s">
        <v>27</v>
      </c>
      <c r="B59" t="s">
        <v>28</v>
      </c>
      <c r="C59" t="s">
        <v>71</v>
      </c>
      <c r="D59" t="s">
        <v>107</v>
      </c>
      <c r="E59" t="s">
        <v>51</v>
      </c>
      <c r="F59">
        <v>38</v>
      </c>
      <c r="G59" t="s">
        <v>1031</v>
      </c>
      <c r="H59" t="s">
        <v>442</v>
      </c>
      <c r="I59" t="s">
        <v>1059</v>
      </c>
      <c r="J59">
        <v>55</v>
      </c>
    </row>
    <row r="60" spans="1:10" ht="15.75" customHeight="1" x14ac:dyDescent="0.35">
      <c r="A60" t="s">
        <v>27</v>
      </c>
      <c r="B60" t="s">
        <v>28</v>
      </c>
      <c r="C60" t="s">
        <v>71</v>
      </c>
      <c r="D60" t="s">
        <v>221</v>
      </c>
      <c r="E60" t="s">
        <v>51</v>
      </c>
      <c r="F60">
        <v>139</v>
      </c>
      <c r="G60" t="s">
        <v>1031</v>
      </c>
      <c r="H60" t="s">
        <v>523</v>
      </c>
      <c r="I60" t="s">
        <v>1059</v>
      </c>
      <c r="J60">
        <v>70</v>
      </c>
    </row>
    <row r="61" spans="1:10" ht="15.75" customHeight="1" x14ac:dyDescent="0.35">
      <c r="A61" t="s">
        <v>27</v>
      </c>
      <c r="B61" t="s">
        <v>28</v>
      </c>
      <c r="C61" t="s">
        <v>116</v>
      </c>
      <c r="D61" t="s">
        <v>277</v>
      </c>
      <c r="E61" t="s">
        <v>51</v>
      </c>
      <c r="F61">
        <v>118</v>
      </c>
      <c r="G61" t="s">
        <v>1031</v>
      </c>
      <c r="H61" t="s">
        <v>968</v>
      </c>
      <c r="I61" t="s">
        <v>1059</v>
      </c>
      <c r="J61">
        <v>50</v>
      </c>
    </row>
    <row r="62" spans="1:10" ht="15.75" customHeight="1" x14ac:dyDescent="0.35">
      <c r="A62" t="s">
        <v>27</v>
      </c>
      <c r="B62" t="s">
        <v>28</v>
      </c>
      <c r="C62" t="s">
        <v>71</v>
      </c>
      <c r="D62" t="s">
        <v>928</v>
      </c>
      <c r="E62" t="s">
        <v>51</v>
      </c>
      <c r="F62">
        <v>63</v>
      </c>
      <c r="G62" t="s">
        <v>1031</v>
      </c>
      <c r="H62" t="s">
        <v>643</v>
      </c>
      <c r="I62" t="s">
        <v>1059</v>
      </c>
      <c r="J62">
        <v>65</v>
      </c>
    </row>
    <row r="63" spans="1:10" ht="15.75" customHeight="1" x14ac:dyDescent="0.35">
      <c r="A63" t="s">
        <v>27</v>
      </c>
      <c r="B63" t="s">
        <v>28</v>
      </c>
      <c r="C63" t="s">
        <v>71</v>
      </c>
      <c r="D63" t="s">
        <v>221</v>
      </c>
      <c r="E63" t="s">
        <v>51</v>
      </c>
      <c r="F63">
        <v>72</v>
      </c>
      <c r="G63" t="s">
        <v>1031</v>
      </c>
      <c r="H63" t="s">
        <v>706</v>
      </c>
      <c r="I63" t="s">
        <v>1059</v>
      </c>
      <c r="J63">
        <v>54</v>
      </c>
    </row>
    <row r="64" spans="1:10" ht="15.75" customHeight="1" x14ac:dyDescent="0.35">
      <c r="A64" t="s">
        <v>27</v>
      </c>
      <c r="B64" t="s">
        <v>28</v>
      </c>
      <c r="C64" t="s">
        <v>71</v>
      </c>
      <c r="D64" t="s">
        <v>1023</v>
      </c>
      <c r="E64" t="s">
        <v>51</v>
      </c>
      <c r="F64">
        <v>73</v>
      </c>
      <c r="G64" t="s">
        <v>1031</v>
      </c>
      <c r="H64" t="s">
        <v>712</v>
      </c>
      <c r="I64" t="s">
        <v>1059</v>
      </c>
      <c r="J64">
        <v>60</v>
      </c>
    </row>
    <row r="65" spans="1:10" ht="15.75" customHeight="1" x14ac:dyDescent="0.35">
      <c r="A65" t="s">
        <v>27</v>
      </c>
      <c r="B65" t="s">
        <v>28</v>
      </c>
      <c r="C65" t="s">
        <v>71</v>
      </c>
      <c r="D65" t="s">
        <v>107</v>
      </c>
      <c r="E65" t="s">
        <v>51</v>
      </c>
      <c r="F65">
        <v>80</v>
      </c>
      <c r="G65" t="s">
        <v>1031</v>
      </c>
      <c r="H65" t="s">
        <v>765</v>
      </c>
      <c r="I65" t="s">
        <v>1059</v>
      </c>
      <c r="J65">
        <v>30</v>
      </c>
    </row>
    <row r="66" spans="1:10" ht="15.75" customHeight="1" x14ac:dyDescent="0.35">
      <c r="A66" t="s">
        <v>27</v>
      </c>
      <c r="B66" t="s">
        <v>28</v>
      </c>
      <c r="C66" t="s">
        <v>71</v>
      </c>
      <c r="D66" t="s">
        <v>221</v>
      </c>
      <c r="E66" t="e">
        <v>#N/A</v>
      </c>
      <c r="F66">
        <v>135</v>
      </c>
      <c r="G66" t="s">
        <v>1031</v>
      </c>
      <c r="H66" t="s">
        <v>222</v>
      </c>
      <c r="I66" t="s">
        <v>1059</v>
      </c>
      <c r="J66">
        <v>55</v>
      </c>
    </row>
    <row r="67" spans="1:10" ht="15.75" customHeight="1" x14ac:dyDescent="0.35"/>
    <row r="68" spans="1:10" ht="15.75" customHeight="1" x14ac:dyDescent="0.35"/>
    <row r="69" spans="1:10" ht="15.75" customHeight="1" x14ac:dyDescent="0.35"/>
    <row r="70" spans="1:10" ht="15.75" customHeight="1" x14ac:dyDescent="0.35"/>
    <row r="71" spans="1:10" ht="15.75" customHeight="1" x14ac:dyDescent="0.35"/>
    <row r="72" spans="1:10" ht="15.75" customHeight="1" x14ac:dyDescent="0.35"/>
    <row r="73" spans="1:10" ht="15.75" customHeight="1" x14ac:dyDescent="0.35"/>
    <row r="74" spans="1:10" ht="15.75" customHeight="1" x14ac:dyDescent="0.35"/>
    <row r="75" spans="1:10" ht="15.75" customHeight="1" x14ac:dyDescent="0.35"/>
    <row r="76" spans="1:10" ht="15.75" customHeight="1" x14ac:dyDescent="0.35"/>
    <row r="77" spans="1:10" ht="15.75" customHeight="1" x14ac:dyDescent="0.35"/>
    <row r="78" spans="1:10" ht="15.75" customHeight="1" x14ac:dyDescent="0.35"/>
    <row r="79" spans="1:10" ht="15.75" customHeight="1" x14ac:dyDescent="0.35"/>
    <row r="80" spans="1:1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autoFilter ref="A1:J66" xr:uid="{00000000-0009-0000-0000-000004000000}"/>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topLeftCell="A19" workbookViewId="0"/>
  </sheetViews>
  <sheetFormatPr defaultColWidth="14.453125" defaultRowHeight="15" customHeight="1" x14ac:dyDescent="0.35"/>
  <cols>
    <col min="1" max="2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Combined mail and web results</vt:lpstr>
      <vt:lpstr>Phone Survey</vt:lpstr>
      <vt:lpstr>R prep</vt:lpstr>
      <vt:lpstr>no_tiestall</vt:lpstr>
      <vt:lpstr>no_test</vt:lpstr>
      <vt:lpstr>no_interest</vt:lpstr>
      <vt:lpstr>Enrollment</vt:lpstr>
      <vt:lpstr>40 Farm Survey</vt:lpstr>
      <vt:lpstr>README</vt:lpstr>
      <vt:lpstr>ListID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Caitlin Jeffrey</cp:lastModifiedBy>
  <dcterms:modified xsi:type="dcterms:W3CDTF">2021-02-11T21:03:21Z</dcterms:modified>
</cp:coreProperties>
</file>