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365" documentId="8_{1432C778-7075-4157-8F58-2F8BBF660860}" xr6:coauthVersionLast="47" xr6:coauthVersionMax="47" xr10:uidLastSave="{FD5DE4DF-0660-41E5-B7B6-6683E00D8436}"/>
  <bookViews>
    <workbookView xWindow="28680" yWindow="-120" windowWidth="29040" windowHeight="15720" xr2:uid="{00000000-000D-0000-FFFF-FFFF00000000}"/>
  </bookViews>
  <sheets>
    <sheet name="shorter_bedding and mastitis..." sheetId="1" r:id="rId1"/>
    <sheet name="contacted for cornell" sheetId="5" r:id="rId2"/>
    <sheet name="quarter sample pickup" sheetId="4" r:id="rId3"/>
    <sheet name="10 farm enrollment" sheetId="3" r:id="rId4"/>
    <sheet name="quarter samples replies" sheetId="2"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C3" i="1" l="1"/>
  <c r="JC4" i="1"/>
  <c r="JC5" i="1"/>
  <c r="JC6" i="1"/>
  <c r="JC7" i="1"/>
  <c r="JC8" i="1"/>
  <c r="JC9" i="1"/>
  <c r="JC10" i="1"/>
  <c r="JC11" i="1"/>
  <c r="JC12" i="1"/>
  <c r="JC13" i="1"/>
  <c r="JC14" i="1"/>
  <c r="JC15" i="1"/>
  <c r="JC16" i="1"/>
  <c r="JC17" i="1"/>
  <c r="JC18" i="1"/>
  <c r="JC19" i="1"/>
  <c r="JC20" i="1"/>
  <c r="JC23" i="1"/>
  <c r="JC24" i="1"/>
  <c r="JC25" i="1"/>
  <c r="JC26" i="1"/>
  <c r="JC2" i="1"/>
</calcChain>
</file>

<file path=xl/sharedStrings.xml><?xml version="1.0" encoding="utf-8"?>
<sst xmlns="http://schemas.openxmlformats.org/spreadsheetml/2006/main" count="3810" uniqueCount="1639">
  <si>
    <t>start</t>
  </si>
  <si>
    <t>end</t>
  </si>
  <si>
    <t>Date completed</t>
  </si>
  <si>
    <t>1. Farm Name</t>
  </si>
  <si>
    <t>2. Farm owner</t>
  </si>
  <si>
    <t xml:space="preserve"> Mobile number of owner</t>
  </si>
  <si>
    <t>3. Farm manager (if not owner)</t>
  </si>
  <si>
    <t xml:space="preserve"> Mobile number of manager</t>
  </si>
  <si>
    <t>4. Farm Address: Street/road number</t>
  </si>
  <si>
    <t>Farm address: City</t>
  </si>
  <si>
    <t>Farm address: State</t>
  </si>
  <si>
    <t>Farm address: Zipcode</t>
  </si>
  <si>
    <t>Farm address: Email</t>
  </si>
  <si>
    <t>5. Herd Vet: Name</t>
  </si>
  <si>
    <t>Herd vet: Email</t>
  </si>
  <si>
    <t>Herd vet: Phone</t>
  </si>
  <si>
    <t>6.a) How big of a problem is mastitis in general on your farm?</t>
  </si>
  <si>
    <t>6.b) Do you have any cows in your herd that you aren’t actively TREATING, but that you’re currently managing for chronic mastitis?</t>
  </si>
  <si>
    <t>6.c) How do you identify these cows that may have chronic mastitis?</t>
  </si>
  <si>
    <t>6.d) How many cows are you currently managing with chronic mastitis, as a percent of your milking herd?</t>
  </si>
  <si>
    <t>6.e) Do you ever culture these cows?</t>
  </si>
  <si>
    <t xml:space="preserve">6.f.i) How do you manage these cows with chronic mastitis? </t>
  </si>
  <si>
    <t>6.f.ii.) If not specifically addressed in 6.f.i: Are these cows housed differently than the rest of the herd?</t>
  </si>
  <si>
    <t>6.f.iii.) If not specifically addressed in 6.f.i: Are these cows milked in a different way than the rest of the  herd?</t>
  </si>
  <si>
    <t>6.f.iv.) If not specifically addressed in 6.f.i: Is the milk from these cows handled in a different way than the  rest of the herd?</t>
  </si>
  <si>
    <t>6.g) What do you do on your farm generally to reduce a cow’s risk of getting mastitis?</t>
  </si>
  <si>
    <t>6.h) How do you manage bedding on your farm to reduce a cow’s risk of mastitis?</t>
  </si>
  <si>
    <t xml:space="preserve">6.i) Is a milk quality premium paid by your milk cooperative a motivator for your milking hygiene and mastitis control practices? </t>
  </si>
  <si>
    <t xml:space="preserve">7.a) How do you recognize or identify a cow with a case of CLINICAL mastitis? </t>
  </si>
  <si>
    <t xml:space="preserve">7.b.i) How do you recognize or identify a cow with a case of SUBCLINICAL mastitis? </t>
  </si>
  <si>
    <t>7.c.i) Do you keep a record of clinical mastitis events on farm? (check one)</t>
  </si>
  <si>
    <t>7.c.ii) If records are kept, how do you record clinical mastitis events? (check one)</t>
  </si>
  <si>
    <t>7.c.iii) If mastitis treatment records are kept, what details do you record about a clinical mastitis event? (E.g. cow, quarter, date, treatment given, culture result if available, days treated, other) (Describe on written survey)</t>
  </si>
  <si>
    <t xml:space="preserve">7.d) Number of people recognizing or identifying a case of mastitis on the farm: </t>
  </si>
  <si>
    <t>7.e) Do you routinely perform bacteriological culture of mastitic milk? (check one)</t>
  </si>
  <si>
    <t>7.f) Do you routinely perform bacteriological culture of high somatic cell count cows? (check one)</t>
  </si>
  <si>
    <t>7.g) Do you routinely perform bacteriological culture of fresh cows? (check one)</t>
  </si>
  <si>
    <t>7.h) Do you routinely perform bacteriological culture of cows before dry-off? (check one)</t>
  </si>
  <si>
    <t>7.i) If you culture milk from mastitic cows, where is this done? (check one)</t>
  </si>
  <si>
    <t>8.a) Milking schedule for the majority of the herd (check one)</t>
  </si>
  <si>
    <t>8.b.i) Milking system (check one)</t>
  </si>
  <si>
    <t>8.b.ii) If milked in a parlor, what kind? (check one, if combination of multiple types describe in “Other”)</t>
  </si>
  <si>
    <t>8.b.iii) If milked in a parlor, are milking units routinely washed/sprayed off between uses? (check one)</t>
  </si>
  <si>
    <t>8.b.vi) If milked in a parlor, do you SPRAY the deck during milking? (check one)</t>
  </si>
  <si>
    <t>8.b.v) If you SPRAY the deck during milking, do you ever do it when cows are still present, either entering or exiting a side? (check one)</t>
  </si>
  <si>
    <t>8.b.vi) If milked in a parlor, does anyone SCRAPE the deck during milking? (choose one)</t>
  </si>
  <si>
    <t>8.d.i) Do you pre-dip teats with a chemical disinfectant before milking? (check one)</t>
  </si>
  <si>
    <t>8.d.ii) If yes, type of pre-dip disinfectant solution (check one)</t>
  </si>
  <si>
    <t>8.d.iii) Please provide the name of the pre-dip product used:</t>
  </si>
  <si>
    <t>8.e.i) Do you post-dip teats with a chemical disinfectant after milking? (check one)</t>
  </si>
  <si>
    <t>8.e.ii) If yes, type of post-dip disinfectant solution (check one)</t>
  </si>
  <si>
    <t>8.e.iii) Please provide the name of the post-dip product used:</t>
  </si>
  <si>
    <t>8.f) Do milkers routinely fore strip teats as a part of udder prep (also called "starting a cow")? (Check one)</t>
  </si>
  <si>
    <t>8.g.i) Are udders routinely wiped dry with any kind of towel prior to attaching the milking unit? (Check one)</t>
  </si>
  <si>
    <t>8.g.ii) If yes, do you use paper (disposable) or cloth (reusable) towels? (Check one)</t>
  </si>
  <si>
    <t>8.g.iii) If yes, how many COWS are wiped with each towel? (check one)</t>
  </si>
  <si>
    <t>8.g.iv) If one towel per cow, how many TEATS do you routinely wipe with each towel? (check one)</t>
  </si>
  <si>
    <t>8.g.v) If you use cloth towels, describe how they are laundered (washed) and dried? (check one)</t>
  </si>
  <si>
    <t>8.h.i) Do you clip or flame udders one or more times per lactation? (check one)</t>
  </si>
  <si>
    <t>8.h.ii) If yes, how often on average do you clip or flame a cow’s udder each year?</t>
  </si>
  <si>
    <t>8.i.i) Do you have any cows with docked tails? (check one)</t>
  </si>
  <si>
    <t>8.i.ii) If yes, what percent of your adult cows would you estimate have docked tails? (% cows)</t>
  </si>
  <si>
    <t>8.j.i) Do you trim switches on tails? (check one)</t>
  </si>
  <si>
    <t>8.j.ii) If yes, how frequently do you trim switches each year?</t>
  </si>
  <si>
    <t>8.k) Do milkers wear gloves (e.g. nitrile gloves) during milking? (check one)</t>
  </si>
  <si>
    <t>9.a.i) Do you routinely use vaccines for mastitis control (e.g. J-5, J-VAC, or ENDOVAC-Bovi)? (check one)</t>
  </si>
  <si>
    <t>9.a.ii) If yes, product name?</t>
  </si>
  <si>
    <t>9.b.i) Do you dry cows off between lactations? (check one)</t>
  </si>
  <si>
    <t>9.b.ii) If yes, how many days on average are they dry? (number of days)</t>
  </si>
  <si>
    <t>9.c.i) Do you use any sort of intramammary product at dry-off? (check one)</t>
  </si>
  <si>
    <t xml:space="preserve">9.c.ii) If yes, product name? </t>
  </si>
  <si>
    <t>9.d.i) Do ever have cases of mastitis in your dry cows? (check one)</t>
  </si>
  <si>
    <t>9.d.ii) If yes, how many cases on average per year? (# cases/year)</t>
  </si>
  <si>
    <t xml:space="preserve">10.a.i) What do you primarily feed your lactating cows during the winter? (check any that apply) </t>
  </si>
  <si>
    <t>10.a.i) What do you primarily feed your lactating cows during the winter? (check any that apply) /Total mixed ration</t>
  </si>
  <si>
    <t>10.a.i) What do you primarily feed your lactating cows during the winter? (check any that apply) /Component fed</t>
  </si>
  <si>
    <t>10.a.i) What do you primarily feed your lactating cows during the winter? (check any that apply) /Dried forage, not ensiled</t>
  </si>
  <si>
    <t>10.a.i) What do you primarily feed your lactating cows during the winter? (check any that apply) /Ensiled forage</t>
  </si>
  <si>
    <t>10.a.i) What do you primarily feed your lactating cows during the winter? (check any that apply) /Other (describe on written survey)</t>
  </si>
  <si>
    <t>10.b.i) Do you work with a nutritionist or other consultant to analyze your ration? (check one)</t>
  </si>
  <si>
    <t xml:space="preserve">10.b.ii) If yes, how often? </t>
  </si>
  <si>
    <t>10.c.i) Do you feed any supplemental minerals with your ration containing vitamin E and selenium? (check one)</t>
  </si>
  <si>
    <t xml:space="preserve">10.c.ii) If yes, product name or name of mill if product name not known? </t>
  </si>
  <si>
    <t>10.d.i) Do you regularly supplement DRY COWS with an injectable vitamin supplement containing selenium and vitamin E, such as MuSe or Multimin?</t>
  </si>
  <si>
    <t xml:space="preserve">10.d.ii) If yes, product name used: </t>
  </si>
  <si>
    <t xml:space="preserve">10.d.iii) If yes, AMOUNT given to each animal: </t>
  </si>
  <si>
    <t xml:space="preserve">10.d.vi) If yes, FREQUENCY supplement is given to each animal: </t>
  </si>
  <si>
    <t>10.e.i) Do you regularly supplement CALVES with an injectable vitamin supplement containing selenium and vitamin E, such as BoSe or Multimin?</t>
  </si>
  <si>
    <t xml:space="preserve">10.e.ii) If yes, product name used: </t>
  </si>
  <si>
    <t xml:space="preserve">10.e.iii) If yes, AMOUNT given to each animal: </t>
  </si>
  <si>
    <t xml:space="preserve">10.e.vi) If yes, FREQUENCY given to each animal: </t>
  </si>
  <si>
    <t>10.f) How do lactating animals get water when they are inside your WINTER housing system? (check one)</t>
  </si>
  <si>
    <t>10.g) What is the source of drinking water in the WINTER for lactating cows? (check one)</t>
  </si>
  <si>
    <t>10.h.i) Do you ever test the water for lactating cows for levels of bacteria, nitrates, or other trace elements? (check one)</t>
  </si>
  <si>
    <t xml:space="preserve">10.h.ii) If yes, how often? </t>
  </si>
  <si>
    <t>11.a.i) Do employ any fly control measures for lactating cows during the summer months? (check one)</t>
  </si>
  <si>
    <t>11.a.ii) If yes, what kind? (check any that apply)</t>
  </si>
  <si>
    <t>11.a.ii) If yes, what kind? (check any that apply)/Fly tape</t>
  </si>
  <si>
    <t>11.a.ii) If yes, what kind? (check any that apply)/Predator wasps</t>
  </si>
  <si>
    <t>11.a.ii) If yes, what kind? (check any that apply)/Fly traps</t>
  </si>
  <si>
    <t>11.a.ii) If yes, what kind? (check any that apply)/Dust/paint/spray cows with fly repellent</t>
  </si>
  <si>
    <t>11.a.ii) If yes, what kind? (check any that apply)/Other (describe on written survey)</t>
  </si>
  <si>
    <t>11.a.iii) If you use a fly-repellent that is applied directly to cows, please list all the product(s) you use:</t>
  </si>
  <si>
    <t>11.b) Do you feel like you have an issue with flies inside the barn during the winter months? (check one)</t>
  </si>
  <si>
    <t>11.c) Where do cows typically have their calves? (check any that apply)</t>
  </si>
  <si>
    <t>11.c) Where do cows typically have their calves? (check any that apply)/Designated calving pen for ONE cow at a time</t>
  </si>
  <si>
    <t>11.c) Where do cows typically have their calves? (check any that apply)/Designated calving pen with MULTIPLE cows at a time</t>
  </si>
  <si>
    <t>11.c) Where do cows typically have their calves? (check any that apply)/On the same pack with other cows, where she normally lives</t>
  </si>
  <si>
    <t>11.c) Where do cows typically have their calves? (check any that apply)/In her stall</t>
  </si>
  <si>
    <t>11.c) Where do cows typically have their calves? (check any that apply)/Pasture</t>
  </si>
  <si>
    <t>11.c) Where do cows typically have their calves? (check any that apply)/Other (describe on written survey)</t>
  </si>
  <si>
    <t>11.d.i) Typically, do calves nurse on their dams before they are removed? (check one)</t>
  </si>
  <si>
    <t>11.d.ii) If yes, how long on average? (check one)</t>
  </si>
  <si>
    <t>11.e) Do you feed waste from mastitic cows or high cell count cows to calves? (check one)</t>
  </si>
  <si>
    <t>11.f) What are pre-weaned calves fed? (check all that apply)</t>
  </si>
  <si>
    <t>11.f) What are pre-weaned calves fed? (check all that apply)/Milk replacer</t>
  </si>
  <si>
    <t>11.f) What are pre-weaned calves fed? (check all that apply)/Whole, saleable milk from bulk tank or individual cow</t>
  </si>
  <si>
    <t>11.f) What are pre-weaned calves fed? (check all that apply)/Use a nurse cow</t>
  </si>
  <si>
    <t xml:space="preserve">11.f) What are pre-weaned calves fed? (check all that apply)/Unpasteurized waste milk (non-saleable milk) from mastitic or high cell count cows </t>
  </si>
  <si>
    <t>11.f) What are pre-weaned calves fed? (check all that apply)/Pasteurized waste milk (non-saleable milk) from mastitic or high cell count cows</t>
  </si>
  <si>
    <t>11.f) What are pre-weaned calves fed? (check all that apply)/Other (describe on written survey)</t>
  </si>
  <si>
    <t>11.g) If you use a nurse cow to feed calves, do you know the mastitis status of this cow?</t>
  </si>
  <si>
    <t>12.a.i) Where are LACTATING cows housed during the WINTER on your farm? Please indicate every type of housing you use for them in winter. If it’s a combination, please estimate the percent of time on average over a 24-hour period they spend in each housing component (RECORD ON WRITTEN SURVEY).</t>
  </si>
  <si>
    <t>12.a.i) Where are LACTATING cows housed during the WINTER on your farm? Please indicate every type of housing you use for them in winter. If it’s a combination, please estimate the percent of time on average over a 24-hour period they spend in each housing component (RECORD ON WRITTEN SURVEY)./Free stall</t>
  </si>
  <si>
    <t>12.a.i) Where are LACTATING cows housed during the WINTER on your farm? Please indicate every type of housing you use for them in winter. If it’s a combination, please estimate the percent of time on average over a 24-hour period they spend in each housing component (RECORD ON WRITTEN SURVEY)./Tie stall</t>
  </si>
  <si>
    <t>12.a.i) Where are LACTATING cows housed during the WINTER on your farm? Please indicate every type of housing you use for them in winter. If it’s a combination, please estimate the percent of time on average over a 24-hour period they spend in each housing component (RECORD ON WRITTEN SURVEY)./Loose housing: PACK WITH BEDDING</t>
  </si>
  <si>
    <t>12.a.i) Where are LACTATING cows housed during the WINTER on your farm? Please indicate every type of housing you use for them in winter. If it’s a combination, please estimate the percent of time on average over a 24-hour period they spend in each housing component (RECORD ON WRITTEN SURVEY)./Loose housing: DRY LOT/PAD NO BEDDING</t>
  </si>
  <si>
    <t>12.a.ii) Where are DRY cows housed during the WINTER on your farm? Please indicate every type of housing you use in winter. If it’s a combination, please estimate the percent of time on average over a 24-hour period they spend in each housing component (RECORD % ON WRITTEN SURVEY).</t>
  </si>
  <si>
    <t>12.a.ii) Where are DRY cows housed during the WINTER on your farm? Please indicate every type of housing you use in winter. If it’s a combination, please estimate the percent of time on average over a 24-hour period they spend in each housing component (RECORD % ON WRITTEN SURVEY)./Free stall</t>
  </si>
  <si>
    <t>12.a.ii) Where are DRY cows housed during the WINTER on your farm? Please indicate every type of housing you use in winter. If it’s a combination, please estimate the percent of time on average over a 24-hour period they spend in each housing component (RECORD % ON WRITTEN SURVEY)./Tie stall</t>
  </si>
  <si>
    <t>12.a.ii) Where are DRY cows housed during the WINTER on your farm? Please indicate every type of housing you use in winter. If it’s a combination, please estimate the percent of time on average over a 24-hour period they spend in each housing component (RECORD % ON WRITTEN SURVEY)./Loose housing: PACK WITH BEDDING</t>
  </si>
  <si>
    <t>12.a.ii) Where are DRY cows housed during the WINTER on your farm? Please indicate every type of housing you use in winter. If it’s a combination, please estimate the percent of time on average over a 24-hour period they spend in each housing component (RECORD % ON WRITTEN SURVEY)./Loose housing: DRY LOT/PAD NO BEDDING</t>
  </si>
  <si>
    <t>12.b.i) Do lactating and dry cows have access to outside paddock or exercise yard during the winter?  (Check one)</t>
  </si>
  <si>
    <t xml:space="preserve">12.b.ii) If Yes, on average, what is the number of hours outside per day: </t>
  </si>
  <si>
    <t>12.b.iii) Describe their outdoor turn-out space:</t>
  </si>
  <si>
    <t>12.b.iv) Do you ever clean your outdoor turn-out space?</t>
  </si>
  <si>
    <t>12.b.v) If you clean your outdoor turn-out space, how often do you do it?</t>
  </si>
  <si>
    <t>12.b.vi) Please take a picture of their outdoor turn-out space:</t>
  </si>
  <si>
    <t>12.c) When was your current winter housing system constructed?</t>
  </si>
  <si>
    <t>12.d) Describe the quality of the ventilation of your winter housing using the following scale:</t>
  </si>
  <si>
    <t xml:space="preserve">13.a.i) Lactating: Estimated depth of the bedding: </t>
  </si>
  <si>
    <t>13.b.i) Lactating: Frequency of scraping manure from back of stall surface:</t>
  </si>
  <si>
    <t>13.c.i) Do you have a gutter behind the cows, or just an evenly-graded alleyway?</t>
  </si>
  <si>
    <t>13.d.i) Lactating: If you have an evenly-graded alleyway behind the cows, how do you clean it?</t>
  </si>
  <si>
    <t>13.e.i) Lactating: If you have a gutter behind the cows, how often do you run the gutter cleaner?</t>
  </si>
  <si>
    <t>13.f.i) Lactating: Frequency of adding new bedding material to the stalls:</t>
  </si>
  <si>
    <t>13.g.i) Lactating: If you use DEEP BEDDING in a free or tie stall, has the bedding ever been completely dug out and removed, then replaced (e.g. removing the entire back third of bedding from free stalls)? (Check one)</t>
  </si>
  <si>
    <t>13.h.i) Lactating: If deep bedding removed on a regular schedule, how frequently does this occur?</t>
  </si>
  <si>
    <t>13.i.i) Lactating: If deep bedding removed on a regular schedule OR infrequently, when was the date last completed?</t>
  </si>
  <si>
    <t>13.j.i) Do you have mattresses in your stalls?</t>
  </si>
  <si>
    <t xml:space="preserve">13.a.ii) Dry: Estimated depth of the bedding: </t>
  </si>
  <si>
    <t>13.b.ii) Dry: Frequency of scraping manure from back of stall surface:</t>
  </si>
  <si>
    <t>13.c.ii) Dry: Do you have a gutter behind the cows, or just an evenly-graded alleyway?</t>
  </si>
  <si>
    <t>13.d.ii) Dry: If you have an evenly-graded alleyway behind the cows, how do you clean it?</t>
  </si>
  <si>
    <t>13.e.ii) Dry: If you have a gutter behind the cows, how often do you run the gutter cleaner?</t>
  </si>
  <si>
    <t>13.f.ii) Dry: Frequency of adding new bedding material to the stalls:</t>
  </si>
  <si>
    <t>13.g.ii) Dry: If you use DEEP BEDDING in a free or tie stall, has the bedding ever been completely dug out and removed, then replaced (e.g. removing the entire back third of bedding from free stalls)? (Check one)</t>
  </si>
  <si>
    <t>13.h.ii) Dry: If deep bedding removed on a regular schedule, how frequently does this occur?</t>
  </si>
  <si>
    <t>13.i.ii) Dry: If deep bedding removed on a regular schedule OR infrequently, when was the date last completed?</t>
  </si>
  <si>
    <t>13.j.ii) Do you have mattresses in your stalls?</t>
  </si>
  <si>
    <t>14.a.i) Lactating: How would you describe your loose housing system bedding? (check one)</t>
  </si>
  <si>
    <t>14.b.i) Lactating: Average number of cows on the pack at any given time:</t>
  </si>
  <si>
    <t>14.c.i) Lactating: If the pack is aerated or tilled, how deep below the surface is it aerated/tilled?</t>
  </si>
  <si>
    <t>14.d.i) Lactating: If the pack is aerated or tilled, how frequently is it aerated/tilled?</t>
  </si>
  <si>
    <t>14.e.i) Lactating: How often is the pack completely removed/dug out while cows are still housed on it?</t>
  </si>
  <si>
    <t>14.f.i) Lactating: How long, if ever, is the barn empty of pack and not used to house cows in a given year?</t>
  </si>
  <si>
    <t>14.g.i) Lactating: Do you monitor the pack for temperature?</t>
  </si>
  <si>
    <t>14.h.i) Lactating: If you monitor the pack for temperature, how do you do this and how often? (Describe on written survey)</t>
  </si>
  <si>
    <t>14.i.i) Lactating: Do you monitor the pack for moisture level?</t>
  </si>
  <si>
    <t>14.j.i) Lactating: If you monitor the pack for moisture level, how do you do this and how often? (Describe on written survey)</t>
  </si>
  <si>
    <t>14.k.i) Lactating: Do you monitor the pack for density (how compacted the bedding material is)?</t>
  </si>
  <si>
    <t>14.l.i) Lactating: If you monitor the pack for density, how do you do this and how often? (Describe on written survey)</t>
  </si>
  <si>
    <t>14.m.i) Lactating: Any other factors you monitor for the pack? How do you do this and how often? (Describe on written survey)</t>
  </si>
  <si>
    <t>14.n.i) Lactating: Can you estimate the amount (mass) of bedding material added to the pack on average throughout the winter, per unit time? (e.g. two 500 lb. round bales added every day,10 yards wood chips every other week) (Describe on written survey)</t>
  </si>
  <si>
    <t>14.o.i) Lactating:  Does the rate at which you add material to the pack vary throughout the season? If so,  how? (Describe on written survey)</t>
  </si>
  <si>
    <t>14.p.i) Lactating: Are cows fed directly ON the pack (i.e., no feeding alley)?</t>
  </si>
  <si>
    <t>14.q.i) Lactating: Can you describe how you initially build your pack after completely removing the  previous pack and starting over?</t>
  </si>
  <si>
    <t>14.r.i) Lactating: If you changed to a bedded pack from another housing style, do you feel that cow hygiene was affected? If so, how?</t>
  </si>
  <si>
    <t>14.s.i) Lactating: If you changed to a bedded pack from another housing style, do you feel that mastitis incidence was affected? If so, how?</t>
  </si>
  <si>
    <t>14.t.i) Lactating: Anything else about your pack management and construction you feel we should know that we didn’t cover?</t>
  </si>
  <si>
    <t>14.a.ii) Dry: How would you describe your loose housing system bedding? (check one)</t>
  </si>
  <si>
    <t>14.b.ii) Dry: Average number of cows on the pack at any given time:</t>
  </si>
  <si>
    <t>14.c.ii) Dry: If the pack is aerated or tilled, how deep below the surface is it aerated/tilled?</t>
  </si>
  <si>
    <t>14.d.ii) Dry: If the pack is aerated or tilled, how frequently is it aerated/tilled?</t>
  </si>
  <si>
    <t>14.e.ii) Dry: How often is the pack completely removed/dug out while cows are still housed on it?</t>
  </si>
  <si>
    <t>14.f.ii) Dry: How long, if ever, is the barn empty of pack and not used to house cows in a given year?</t>
  </si>
  <si>
    <t>14.g.ii) Dry: Do you monitor the pack for temperature?</t>
  </si>
  <si>
    <t>14.h.ii) Dry: If you monitor the pack for temperature, how do you do this and how often? (Describe on written survey)</t>
  </si>
  <si>
    <t>14.i.ii) Dry: Do you monitor the pack for moisture level?</t>
  </si>
  <si>
    <t>14.j.ii) Dry: If you monitor the pack for moisture level, how do you do this and how often? (Describe on written survey)</t>
  </si>
  <si>
    <t>14.k.ii) Dry: Do you monitor the pack for density (how compacted the bedding material is)?</t>
  </si>
  <si>
    <t>14.l.ii) Dry: If you monitor the pack for density, how do you do this and how often? (Describe on written survey)</t>
  </si>
  <si>
    <t>14.m.ii) Dry: Any other factors you monitor for the pack? How do you do this and how often? (Describe on written survey)</t>
  </si>
  <si>
    <t>14.n.ii) Dry: Can you estimate the amount (mass) of bedding material added to the pack on average throughout the winter, per unit time? (e.g. two 500 lb. round bales added every day,10 yards wood chips every other week) (Describe on written survey)</t>
  </si>
  <si>
    <t>14.o.ii) Dry: Does the rate at which you add material to the pack vary throughout the season? If so, how? (Describe on written survey)</t>
  </si>
  <si>
    <t>14.p.ii) Dry: Are cows fed directly on the pack (i.e., no feeding alley)?</t>
  </si>
  <si>
    <t>14.q.ii) Dry: Can you describe how you initially build your pack after completely removing the  previous pack and starting over?</t>
  </si>
  <si>
    <t>14.r.ii) Dry: If you changed to a bedded pack from another housing style, do you feel that cow hygiene was affected? If so, how?</t>
  </si>
  <si>
    <t>14.s.ii) Dry: If you changed to a bedded pack from another housing style, do you feel that mastitis incidence was affected? If so, how?</t>
  </si>
  <si>
    <t>14.t.ii) Dry: Anything else about your pack management and construction you feel we should know that we didn’t cover?</t>
  </si>
  <si>
    <t>15.a.i) How long has the current WINTER bedding system been in use for LACTATING cows?</t>
  </si>
  <si>
    <t>15.a.ii) How long has the current WINTER bedding system been in use for DRY cows?</t>
  </si>
  <si>
    <t>15.b.i) Type of bedding material used for LACTATING cows (Check any that apply)</t>
  </si>
  <si>
    <t>15.b.i) Type of bedding material used for LACTATING cows (Check any that apply)/New sand</t>
  </si>
  <si>
    <t>15.b.i) Type of bedding material used for LACTATING cows (Check any that apply)/Reclaimed (recycled) sand</t>
  </si>
  <si>
    <t>15.b.i) Type of bedding material used for LACTATING cows (Check any that apply)/Manure solids (Biosolids)</t>
  </si>
  <si>
    <t>15.b.i) Type of bedding material used for LACTATING cows (Check any that apply)/Shavings</t>
  </si>
  <si>
    <t>15.b.i) Type of bedding material used for LACTATING cows (Check any that apply)/Sawdust</t>
  </si>
  <si>
    <t>15.b.i) Type of bedding material used for LACTATING cows (Check any that apply)/Woodchips</t>
  </si>
  <si>
    <t>15.b.i) Type of bedding material used for LACTATING cows (Check any that apply)/Straw</t>
  </si>
  <si>
    <t>15.b.i) Type of bedding material used for LACTATING cows (Check any that apply)/Hay</t>
  </si>
  <si>
    <t>15.b.i) Type of bedding material used for LACTATING cows (Check any that apply)/Other (describe on written survey)</t>
  </si>
  <si>
    <t>15.b.ii) Type of bedding material used for DRY cows (Check any that apply)</t>
  </si>
  <si>
    <t>15.b.ii) Type of bedding material used for DRY cows (Check any that apply)/New sand</t>
  </si>
  <si>
    <t>15.b.ii) Type of bedding material used for DRY cows (Check any that apply)/Reclaimed (recycled) sand</t>
  </si>
  <si>
    <t>15.b.ii) Type of bedding material used for DRY cows (Check any that apply)/Manure solids (Biosolids)</t>
  </si>
  <si>
    <t>15.b.ii) Type of bedding material used for DRY cows (Check any that apply)/Shavings</t>
  </si>
  <si>
    <t>15.b.ii) Type of bedding material used for DRY cows (Check any that apply)/Sawdust</t>
  </si>
  <si>
    <t>15.b.ii) Type of bedding material used for DRY cows (Check any that apply)/Woodchips</t>
  </si>
  <si>
    <t>15.b.ii) Type of bedding material used for DRY cows (Check any that apply)/Straw</t>
  </si>
  <si>
    <t>15.b.ii) Type of bedding material used for DRY cows (Check any that apply)/Hay</t>
  </si>
  <si>
    <t>15.b.ii) Type of bedding material used for DRY cows (Check any that apply)/Other (describe on written survey)</t>
  </si>
  <si>
    <t>15.b.iii) If you chose more than one material for LACTATING cows, describe a typical snapshot of the composition of bedding by estimating the percentage made up by each material:</t>
  </si>
  <si>
    <t>15.b.vi) If you chose more than one material for DRY cows, describe a typical snapshot of the composition of bedding by estimating the percentage made up by each material:</t>
  </si>
  <si>
    <t>15.c.i) What kind of sand is it that you use? (check one)</t>
  </si>
  <si>
    <t>15.c.ii) If new sand, is it washed before you purchase it? (check one)</t>
  </si>
  <si>
    <t>15.c.iii) If using reclaimed sand, how is it recycled/recaptured? (check one)</t>
  </si>
  <si>
    <t xml:space="preserve">15.c.iv) If using reclaimed sand, time in storage from recapturing the sand to reusing in stalls: </t>
  </si>
  <si>
    <t>15.c.v) If using sand, how is it stored? (check one)</t>
  </si>
  <si>
    <t>15.c.vi) If using reclaimed sand, check which of the following is true: (check one)</t>
  </si>
  <si>
    <t>15.d.i) How would you classify the manure solids you use? (check one)</t>
  </si>
  <si>
    <t>15.d.ii) Are the manure solids pressed before use? (check one)</t>
  </si>
  <si>
    <t>15.d.iii) Are the manure solids mechanically dried (with a dryer) before use? (check one)</t>
  </si>
  <si>
    <t>15.d.iv) If digested solids, what is the temperature is the methane digester (if known)?</t>
  </si>
  <si>
    <t xml:space="preserve">15.d.v) If digested solids, what is the flow rate or material through the digester (if known)? </t>
  </si>
  <si>
    <t xml:space="preserve">15.d.vi) If using manure solids, estimate typical time in storage from recapturing the solids to reusing in stalls: </t>
  </si>
  <si>
    <t>15.e.i) Do you use straw or hay for bedding? (choose one)</t>
  </si>
  <si>
    <t>15.e.ii) Is the straw/hay purchased or produced on farm? (check one)</t>
  </si>
  <si>
    <t>15.e.iii) If you bed with hay, dry or ensiled? (check one)</t>
  </si>
  <si>
    <t>15.e.iv) Storage location of straw and hay used for bedding? (check one)</t>
  </si>
  <si>
    <t>15.f.i) Are the shavings/chips/sawdust you used kiln dried or “fresh?” (check one)</t>
  </si>
  <si>
    <t>15.f.ii) Storage location of woodchips/shavings/sawdust used for bedding? (check one)</t>
  </si>
  <si>
    <t xml:space="preserve">15.g.i) Do you use a bedding conditioner (e.g. hydrated lime) in your stalls or on your pack? </t>
  </si>
  <si>
    <t>15.g.ii) If you use a bedding conditioner, what's the name of the product?</t>
  </si>
  <si>
    <t>15.g.iii) What's the AMOUNT of conditioner applied (eg ounces per stall, amount per sq ft pack)?</t>
  </si>
  <si>
    <t>15.g.vi) What's the FREQUENCY of conditioner applied (eg times/week, times/month)?</t>
  </si>
  <si>
    <t>15.h) Anything you’d like to tell us about your bedding management practices or materials used that weren’t included in the above questions?</t>
  </si>
  <si>
    <t>16.a) What is/are the breeds of dairy cattle on your farm? (describe all breeds on written survey):</t>
  </si>
  <si>
    <t>16.b) What is the rolling herd average calculated for your farm? If not on milk test, what is the average milk production per cow, in pounds of milk per cow per year? (Describe on written survey, indicate measure)</t>
  </si>
  <si>
    <t>16.c.i) What are the number of lactating cows currently on your farm?</t>
  </si>
  <si>
    <t>16.c.ii) What are the number of dry cows currently on your farm?</t>
  </si>
  <si>
    <t>16.c.iii) What is the number of youngstock currently on your farm?</t>
  </si>
  <si>
    <t>16.d) Are these numbers exact (calculated from software or paper records) or approximate (estimated)?</t>
  </si>
  <si>
    <t>16.e.i) What is the average age of lactating cows in your herd, in years?</t>
  </si>
  <si>
    <t>16.e.ii) How this answer was generated? (check one)</t>
  </si>
  <si>
    <t>16.e.ii) How this answer was generated? (check one)/Milk testing results</t>
  </si>
  <si>
    <t>16.e.ii) How this answer was generated? (check one)/On-farm software</t>
  </si>
  <si>
    <t>16.e.ii) How this answer was generated? (check one)/Estimated</t>
  </si>
  <si>
    <t>16.e.ii) How this answer was generated? (check one)/Other (describe on written survey)</t>
  </si>
  <si>
    <t>16.f) How many years has this farm been certified organic?</t>
  </si>
  <si>
    <t>16.g) How many years have you owned or managed ANY dairy farm?</t>
  </si>
  <si>
    <t>16.h) How many years have you owned or managed an ORGANIC dairy farm?</t>
  </si>
  <si>
    <t>16.i) If you have an on-farm electronic record keeping system, what is it? (Check one)</t>
  </si>
  <si>
    <t>16.j) Do you sell raw milk direct to consumers?</t>
  </si>
  <si>
    <t>16.k) Are you a registered milk handler processing milk or other dairy products on your farm? (e.g. producing pasteurized fluid milk, cheese, yogurt, ice cream or other dairy products on the same premises)</t>
  </si>
  <si>
    <t>16.l) Do you, your family, or your employees consume raw milk from this farm?</t>
  </si>
  <si>
    <t>16.m) Are you currently considering leaving dairy farming within the next 2 years?</t>
  </si>
  <si>
    <t>16.m.i) If yes, could you describe your plan for leaving dairy farming within the next 2 years?</t>
  </si>
  <si>
    <t>17.a.i) Can you share your DHIA herd number with us (this should begin with 13)?</t>
  </si>
  <si>
    <t>17.a.ii) Can you share your RAC (access code) number with us (4 digits)?</t>
  </si>
  <si>
    <t>17.b) How many times per year do you participate in DHIA testing (eg monthly/12 times per year, less frequently, more frequently, OR don't use DHIA testing service)?</t>
  </si>
  <si>
    <t>17.c) What is the DHIA lab you test through (DHIA Lab name and state)?</t>
  </si>
  <si>
    <t>_id</t>
  </si>
  <si>
    <t>_uuid</t>
  </si>
  <si>
    <t>_submission_time</t>
  </si>
  <si>
    <t>_validation_status</t>
  </si>
  <si>
    <t>_index</t>
  </si>
  <si>
    <t>2019-04-15T07:17:59.889-04:00</t>
  </si>
  <si>
    <t>2019-06-05T12:27:08.993-04:00</t>
  </si>
  <si>
    <t>2019-04-15T09:27:00.000-04:00</t>
  </si>
  <si>
    <t>Hall and Breen Farm</t>
  </si>
  <si>
    <t>Louis Hall</t>
  </si>
  <si>
    <t>Justin Hall</t>
  </si>
  <si>
    <t>178 VT-73</t>
  </si>
  <si>
    <t>Orwell</t>
  </si>
  <si>
    <t>VT</t>
  </si>
  <si>
    <t>llhchief@yahoo.com</t>
  </si>
  <si>
    <t>Valleywide</t>
  </si>
  <si>
    <t>1555335312295.wav</t>
  </si>
  <si>
    <t>1555335468002.wav</t>
  </si>
  <si>
    <t>1555335495320.wav</t>
  </si>
  <si>
    <t>1555335565772.wav</t>
  </si>
  <si>
    <t>1555335606193.wav</t>
  </si>
  <si>
    <t>1555335639737.wav</t>
  </si>
  <si>
    <t>1555335724376.wav</t>
  </si>
  <si>
    <t>1555335793288.wav</t>
  </si>
  <si>
    <t>Always</t>
  </si>
  <si>
    <t>Software (e.g. on-farm record keeping program)</t>
  </si>
  <si>
    <t>cow, date, conductivity, milk yield, lactation number</t>
  </si>
  <si>
    <t>Robot</t>
  </si>
  <si>
    <t>Sometimes</t>
  </si>
  <si>
    <t>Never</t>
  </si>
  <si>
    <t>Local vet clinic</t>
  </si>
  <si>
    <t>Other (describe on written survey)</t>
  </si>
  <si>
    <t>Robot (Automated milking system)</t>
  </si>
  <si>
    <t>Yes</t>
  </si>
  <si>
    <t>Hydrogen peroxide</t>
  </si>
  <si>
    <t>Iodine</t>
  </si>
  <si>
    <t>No</t>
  </si>
  <si>
    <t>2x year</t>
  </si>
  <si>
    <t>1-2 cows/herd</t>
  </si>
  <si>
    <t>1-2x year</t>
  </si>
  <si>
    <t>60</t>
  </si>
  <si>
    <t>Ensiled forage</t>
  </si>
  <si>
    <t>1</t>
  </si>
  <si>
    <t>1x month</t>
  </si>
  <si>
    <t>MuSe</t>
  </si>
  <si>
    <t>labeled dose</t>
  </si>
  <si>
    <t>At dry off for everyone</t>
  </si>
  <si>
    <t>Troughs</t>
  </si>
  <si>
    <t>Well</t>
  </si>
  <si>
    <t>every 2-3 years, hauler does it</t>
  </si>
  <si>
    <t>Few minutes</t>
  </si>
  <si>
    <t>Yes, UNPASTEURIZED waste milk from high cell count cows and mastitic cows</t>
  </si>
  <si>
    <t>Free stall</t>
  </si>
  <si>
    <t>1555336919759.wav</t>
  </si>
  <si>
    <t>1965, new one 2010</t>
  </si>
  <si>
    <t>Excellent</t>
  </si>
  <si>
    <t>No gutter, evenly-graded alleyway</t>
  </si>
  <si>
    <t>Skid steer or other similar equipment</t>
  </si>
  <si>
    <t>Not applicable, don’t deep bed in the free or tie stall</t>
  </si>
  <si>
    <t>since barns built</t>
  </si>
  <si>
    <t>Sawdust</t>
  </si>
  <si>
    <t>Fresh/raw</t>
  </si>
  <si>
    <t>Stored under cover</t>
  </si>
  <si>
    <t>1555337202373.wav</t>
  </si>
  <si>
    <t>holstein</t>
  </si>
  <si>
    <t>3</t>
  </si>
  <si>
    <t>74</t>
  </si>
  <si>
    <t>Exact</t>
  </si>
  <si>
    <t>1/3rd 1st, 1/3rd 2-3, 1/3rd 3rd lact and up- oldest 8 years</t>
  </si>
  <si>
    <t>Estimated</t>
  </si>
  <si>
    <t>15 years</t>
  </si>
  <si>
    <t>43 years</t>
  </si>
  <si>
    <t>PCDART</t>
  </si>
  <si>
    <t>13010215</t>
  </si>
  <si>
    <t>0766</t>
  </si>
  <si>
    <t>81b78ba8-b378-4bf9-af05-b71761b747c3</t>
  </si>
  <si>
    <t>2019-04-20T18:38:28</t>
  </si>
  <si>
    <t>2019-04-22T10:45:11.023-04:00</t>
  </si>
  <si>
    <t>2019-05-16T15:48:06.732-04:00</t>
  </si>
  <si>
    <t>2019-04-22T10:45:00.000-04:00</t>
  </si>
  <si>
    <t>Glennview Farm</t>
  </si>
  <si>
    <t>Glenn Burkholder</t>
  </si>
  <si>
    <t>Hyde Park</t>
  </si>
  <si>
    <t>Northwest, Jen Hull</t>
  </si>
  <si>
    <t>1555944468760.wav</t>
  </si>
  <si>
    <t>1555944492240.wav</t>
  </si>
  <si>
    <t>1555944505221.wav</t>
  </si>
  <si>
    <t>1555944572315.wav</t>
  </si>
  <si>
    <t>1555944601200.wav</t>
  </si>
  <si>
    <t>1555944616034.wav</t>
  </si>
  <si>
    <t>1555944698803.wav</t>
  </si>
  <si>
    <t>1555944729513.wav</t>
  </si>
  <si>
    <t>1555944755130.wav</t>
  </si>
  <si>
    <t>1555944768599.wav</t>
  </si>
  <si>
    <t>1555944816584.wav</t>
  </si>
  <si>
    <t>1555944830364.wav</t>
  </si>
  <si>
    <t>Paper</t>
  </si>
  <si>
    <t>2</t>
  </si>
  <si>
    <t>Only if there’s an issue/cause for concern</t>
  </si>
  <si>
    <t>2X</t>
  </si>
  <si>
    <t>Tie stall</t>
  </si>
  <si>
    <t>Genesis 52, IBA</t>
  </si>
  <si>
    <t>One</t>
  </si>
  <si>
    <t>Depends how dirty each teat is</t>
  </si>
  <si>
    <t>1x year</t>
  </si>
  <si>
    <t>Yes, all milkers, consistently</t>
  </si>
  <si>
    <t>Total mixed ration</t>
  </si>
  <si>
    <t>Every 1-2 months</t>
  </si>
  <si>
    <t>As needed, if animal is sick</t>
  </si>
  <si>
    <t>5 cc</t>
  </si>
  <si>
    <t>0.5 cc</t>
  </si>
  <si>
    <t>Once, at birth</t>
  </si>
  <si>
    <t>Individual water bowls</t>
  </si>
  <si>
    <t>Every 3 years by hauler</t>
  </si>
  <si>
    <t>No Fly, Crystal Creek</t>
  </si>
  <si>
    <t>Designated calving pen for ONE cow at a time</t>
  </si>
  <si>
    <t>1 hour</t>
  </si>
  <si>
    <t>1555945633661.wav</t>
  </si>
  <si>
    <t>Once a week</t>
  </si>
  <si>
    <t>late 50's</t>
  </si>
  <si>
    <t>Good</t>
  </si>
  <si>
    <t>1 inch</t>
  </si>
  <si>
    <t>Gutter</t>
  </si>
  <si>
    <t>17 years</t>
  </si>
  <si>
    <t>3 years</t>
  </si>
  <si>
    <t>Shavings</t>
  </si>
  <si>
    <t>Kiln dried</t>
  </si>
  <si>
    <t>Barn grip Tractor supply</t>
  </si>
  <si>
    <t>1 pound per stall every 2 weeks</t>
  </si>
  <si>
    <t>q 2 weeks</t>
  </si>
  <si>
    <t>1555945927644.wav</t>
  </si>
  <si>
    <t>Jerseys</t>
  </si>
  <si>
    <t>15,200 pounds RHA</t>
  </si>
  <si>
    <t>5</t>
  </si>
  <si>
    <t>Approximate</t>
  </si>
  <si>
    <t>45 months</t>
  </si>
  <si>
    <t>Milk testing results</t>
  </si>
  <si>
    <t>22 years</t>
  </si>
  <si>
    <t>Does not have an on-farm electronic record keeping system</t>
  </si>
  <si>
    <t>Yes, limited sales (87.5 or fewer gallons per week) of unpasteurized milk direct to consumers, VT tier 1</t>
  </si>
  <si>
    <t>13-08-0284</t>
  </si>
  <si>
    <t>4120</t>
  </si>
  <si>
    <t>1396ab1f-130a-4085-a919-3eab66ce14f0</t>
  </si>
  <si>
    <t>2019-04-29T11:59:05</t>
  </si>
  <si>
    <t>2019-04-22T12:35:51.123-04:00</t>
  </si>
  <si>
    <t>2019-05-16T15:58:27.446-04:00</t>
  </si>
  <si>
    <t>2019-04-22T00:36:00.000-04:00</t>
  </si>
  <si>
    <t>BJ Family Farms</t>
  </si>
  <si>
    <t>Robert Bathalon</t>
  </si>
  <si>
    <t>3809 VT Rte. 100</t>
  </si>
  <si>
    <t>Westfield</t>
  </si>
  <si>
    <t>bobandjo84@comcast.net</t>
  </si>
  <si>
    <t>coldhollowvets@yahoo.com</t>
  </si>
  <si>
    <t>1555952587182.wav</t>
  </si>
  <si>
    <t>1555952661955.wav</t>
  </si>
  <si>
    <t>1555952672345.wav</t>
  </si>
  <si>
    <t>1555952684306.wav</t>
  </si>
  <si>
    <t>1555952693076.wav</t>
  </si>
  <si>
    <t>1555952707743.wav</t>
  </si>
  <si>
    <t>1555952719012.wav</t>
  </si>
  <si>
    <t>1555952730206.wav</t>
  </si>
  <si>
    <t>1555952739904.wav</t>
  </si>
  <si>
    <t>1555952769731.wav</t>
  </si>
  <si>
    <t>1555952789487.wav</t>
  </si>
  <si>
    <t>1555952827982.wav</t>
  </si>
  <si>
    <t>1555952860280.wav</t>
  </si>
  <si>
    <t>1555952890787.wav</t>
  </si>
  <si>
    <t>Never culture milk from mastitic cows</t>
  </si>
  <si>
    <t>Transcend, IBA</t>
  </si>
  <si>
    <t>Depends how dirty the udder is</t>
  </si>
  <si>
    <t xml:space="preserve">Yes, some milkers, but not all, or inconsistent use </t>
  </si>
  <si>
    <t>60 days</t>
  </si>
  <si>
    <t>2-3</t>
  </si>
  <si>
    <t>Lira Gold yeast product</t>
  </si>
  <si>
    <t>Multimin and MuSe</t>
  </si>
  <si>
    <t>6 cc</t>
  </si>
  <si>
    <t>appropriate dose</t>
  </si>
  <si>
    <t>Fly tape</t>
  </si>
  <si>
    <t>In her stall</t>
  </si>
  <si>
    <t>Few days</t>
  </si>
  <si>
    <t>Yes, UNPASTEURIZED but only from high cell count cows</t>
  </si>
  <si>
    <t xml:space="preserve">Unpasteurized waste milk (non-saleable milk) from mastitic or high cell count cows </t>
  </si>
  <si>
    <t>1555954064495.wav</t>
  </si>
  <si>
    <t>1970</t>
  </si>
  <si>
    <t>1-2 inches</t>
  </si>
  <si>
    <t>1555954236721.wav</t>
  </si>
  <si>
    <t>1555954296632.wav</t>
  </si>
  <si>
    <t>Holsteins, few Hojos</t>
  </si>
  <si>
    <t>54</t>
  </si>
  <si>
    <t>45</t>
  </si>
  <si>
    <t>5th lactation</t>
  </si>
  <si>
    <t>34 years</t>
  </si>
  <si>
    <t>13-10-4525</t>
  </si>
  <si>
    <t>Monthly</t>
  </si>
  <si>
    <t>Dairy One, Ithaca</t>
  </si>
  <si>
    <t>d58f2c76-3745-40c5-87e3-9a1f0e19bb5f</t>
  </si>
  <si>
    <t>2019-04-29T11:59:14</t>
  </si>
  <si>
    <t>2019-04-23T07:52:09.313-04:00</t>
  </si>
  <si>
    <t>2019-05-16T16:09:22.719-04:00</t>
  </si>
  <si>
    <t>2019-04-23T10:14:00.000-04:00</t>
  </si>
  <si>
    <t>Corse Farm Dairy</t>
  </si>
  <si>
    <t>Leon and Abbie Corse</t>
  </si>
  <si>
    <t>1085 Corse Road</t>
  </si>
  <si>
    <t>Whitingham</t>
  </si>
  <si>
    <t>llcorse6@gmail.com</t>
  </si>
  <si>
    <t>Amy Tuominen</t>
  </si>
  <si>
    <t>1556031480960.wav</t>
  </si>
  <si>
    <t>1556031517605.wav</t>
  </si>
  <si>
    <t>1556031543133.wav</t>
  </si>
  <si>
    <t>1556031580839.wav</t>
  </si>
  <si>
    <t>1556031603195.wav</t>
  </si>
  <si>
    <t>1556031686550.wav</t>
  </si>
  <si>
    <t>1556031706488.wav</t>
  </si>
  <si>
    <t>1556031732263.wav</t>
  </si>
  <si>
    <t>1556031760248.wav</t>
  </si>
  <si>
    <t>1556031828632.wav</t>
  </si>
  <si>
    <t>1556031856175.wav</t>
  </si>
  <si>
    <t>1556031871665.wav</t>
  </si>
  <si>
    <t>1556031956513.wav</t>
  </si>
  <si>
    <t>1556031997968.wav</t>
  </si>
  <si>
    <t>4</t>
  </si>
  <si>
    <t>Reference lab (state, university, or private tester such as DHIA)</t>
  </si>
  <si>
    <t>Parlor</t>
  </si>
  <si>
    <t>Herringbone</t>
  </si>
  <si>
    <t>Occasionally, if the milking unit gets very dirty (e.g. splattered with manure)</t>
  </si>
  <si>
    <t>As needed throughout milking if it gets very dirty</t>
  </si>
  <si>
    <t>50 days</t>
  </si>
  <si>
    <t>10% cows/year 6-7</t>
  </si>
  <si>
    <t>Redmond salt with selenium</t>
  </si>
  <si>
    <t>Pasture</t>
  </si>
  <si>
    <t>Few hours</t>
  </si>
  <si>
    <t>1556033358057.wav</t>
  </si>
  <si>
    <t>3x year</t>
  </si>
  <si>
    <t>1978</t>
  </si>
  <si>
    <t>4-6 inches</t>
  </si>
  <si>
    <t>Infrequently</t>
  </si>
  <si>
    <t>20 years</t>
  </si>
  <si>
    <t>25 years</t>
  </si>
  <si>
    <t>1556033617107.wav</t>
  </si>
  <si>
    <t>Holsteins (most), Jerseys, Hojos</t>
  </si>
  <si>
    <t>40</t>
  </si>
  <si>
    <t>11 years</t>
  </si>
  <si>
    <t>14 years</t>
  </si>
  <si>
    <t>13-13-0327</t>
  </si>
  <si>
    <t>5959</t>
  </si>
  <si>
    <t>Mostly monthly, sometimes bi-monthly (extra sample is when they tkae samples themselves and send in)</t>
  </si>
  <si>
    <t>bcfd110f-f7d2-499c-9939-7a11736a7ccf</t>
  </si>
  <si>
    <t>2019-04-29T11:59:25</t>
  </si>
  <si>
    <t>2019-04-24T15:06:08.036-04:00</t>
  </si>
  <si>
    <t>2019-05-17T09:39:03.077-04:00</t>
  </si>
  <si>
    <t>2019-04-24T15:06:00.000-04:00</t>
  </si>
  <si>
    <t>Swallowdale Farm</t>
  </si>
  <si>
    <t>Mark Russell</t>
  </si>
  <si>
    <t>437 Mount Independence Road</t>
  </si>
  <si>
    <t>sarahinvermont@yahoo.com</t>
  </si>
  <si>
    <t>Valleywide Vet Service</t>
  </si>
  <si>
    <t>1556133658249.wav</t>
  </si>
  <si>
    <t>1556133711035.wav</t>
  </si>
  <si>
    <t>1556133783206.wav</t>
  </si>
  <si>
    <t>1556133974040.wav</t>
  </si>
  <si>
    <t>1556133989644.wav</t>
  </si>
  <si>
    <t>1556134066166.wav</t>
  </si>
  <si>
    <t>1556134107731.wav</t>
  </si>
  <si>
    <t>1556134140387.wav</t>
  </si>
  <si>
    <t>1556134156017.wav</t>
  </si>
  <si>
    <t>1556134237742.wav</t>
  </si>
  <si>
    <t>1556134268546.wav</t>
  </si>
  <si>
    <t>1556134279185.wav</t>
  </si>
  <si>
    <t>1556134322953.wav</t>
  </si>
  <si>
    <t>1556134366601.wav</t>
  </si>
  <si>
    <t>cow, quarter, any description of milk or cow condition, date</t>
  </si>
  <si>
    <t>No, only at the completion of milking</t>
  </si>
  <si>
    <t>Never spray the deck, even after milking</t>
  </si>
  <si>
    <t>Fresh 1-10%, North Country</t>
  </si>
  <si>
    <t>Metz Sani-Shield Iodine Barrier, North Country</t>
  </si>
  <si>
    <t>More than one</t>
  </si>
  <si>
    <t>As needed, few times a year (2x)</t>
  </si>
  <si>
    <t>More often during dry off period, 1-2 year</t>
  </si>
  <si>
    <t>Multimin at freshening</t>
  </si>
  <si>
    <t>5cc</t>
  </si>
  <si>
    <t>Multimin</t>
  </si>
  <si>
    <t>1cc</t>
  </si>
  <si>
    <t>On the same pack with other cows, where she normally lives</t>
  </si>
  <si>
    <t>Loose housing: PACK WITH BEDDING</t>
  </si>
  <si>
    <t>1556135416863.wav</t>
  </si>
  <si>
    <t>Few times over winter</t>
  </si>
  <si>
    <t>1967</t>
  </si>
  <si>
    <t>Fair</t>
  </si>
  <si>
    <t>Bedded pack barn WITHOUT mechanical aeration or surface tilling</t>
  </si>
  <si>
    <t>80</t>
  </si>
  <si>
    <t>5 months</t>
  </si>
  <si>
    <t>Look at cows, looking at udder hygiene</t>
  </si>
  <si>
    <t>Driving on it with tractor,</t>
  </si>
  <si>
    <t>3,000 pounds hay per day added, every other month adding some sawdust 2.5 cubic yards</t>
  </si>
  <si>
    <t>Sawdust yes, shoulder seasons add more- or rainy warm spells, hay stays same</t>
  </si>
  <si>
    <t>1556135983742.wav</t>
  </si>
  <si>
    <t>1556136141027.wav</t>
  </si>
  <si>
    <t>1556136221752.wav</t>
  </si>
  <si>
    <t>1556136327655.wav</t>
  </si>
  <si>
    <t>10 years</t>
  </si>
  <si>
    <t>1556136466318.wav</t>
  </si>
  <si>
    <t>Hay</t>
  </si>
  <si>
    <t>Purchased</t>
  </si>
  <si>
    <t>Dry hay (e.g. round bales)</t>
  </si>
  <si>
    <t>Stored outside not under cover</t>
  </si>
  <si>
    <t>1556136588971.wav</t>
  </si>
  <si>
    <t>Jerseys, Hojos, Holsteins, Ayshires, crosses, Milking Shorthorn, Sweedish Red</t>
  </si>
  <si>
    <t>4 years</t>
  </si>
  <si>
    <t>19 years</t>
  </si>
  <si>
    <t>32 years</t>
  </si>
  <si>
    <t>13-01-4546</t>
  </si>
  <si>
    <t>bb7bcf94-f0fc-4d9c-9b15-a8492552edf8</t>
  </si>
  <si>
    <t>2019-04-29T11:59:43</t>
  </si>
  <si>
    <t>2019-04-29T10:04:06.990-04</t>
  </si>
  <si>
    <t>2019-04-29T11:02:15.971-04</t>
  </si>
  <si>
    <t>2019-04-29T10:04:00.000-04</t>
  </si>
  <si>
    <t>J and L dairy</t>
  </si>
  <si>
    <t>Jamie and Laura Rivers</t>
  </si>
  <si>
    <t>5404 VT Rte 100</t>
  </si>
  <si>
    <t>Troy (Newport)</t>
  </si>
  <si>
    <t>rivers121774@gmail.com</t>
  </si>
  <si>
    <t>1556548176956.wav</t>
  </si>
  <si>
    <t>1556548203120.wav</t>
  </si>
  <si>
    <t>1556548220052.wav</t>
  </si>
  <si>
    <t>1556548237983.wav</t>
  </si>
  <si>
    <t>1556548255463.wav</t>
  </si>
  <si>
    <t>1556548281706.wav</t>
  </si>
  <si>
    <t>1556548292511.wav</t>
  </si>
  <si>
    <t>1556548336338.wav</t>
  </si>
  <si>
    <t>1556548350340.wav</t>
  </si>
  <si>
    <t>1556548386412.wav</t>
  </si>
  <si>
    <t>1556548422467.wav</t>
  </si>
  <si>
    <t>1556548472617.wav</t>
  </si>
  <si>
    <t>1556548512058.wav</t>
  </si>
  <si>
    <t>1556548581425.wav</t>
  </si>
  <si>
    <t>10-20%</t>
  </si>
  <si>
    <t>60 days, or just down on production</t>
  </si>
  <si>
    <t>5 cows</t>
  </si>
  <si>
    <t>Vitamin E, IBA</t>
  </si>
  <si>
    <t>7-10 cc</t>
  </si>
  <si>
    <t>Vitamin E same product, 1 per 100 pounds</t>
  </si>
  <si>
    <t>1 hour/day (icy inside)</t>
  </si>
  <si>
    <t>1556549523173.wav</t>
  </si>
  <si>
    <t>1974</t>
  </si>
  <si>
    <t>6 years</t>
  </si>
  <si>
    <t>Agway bedding lime</t>
  </si>
  <si>
    <t>50 pounds for 117 stalls</t>
  </si>
  <si>
    <t>3x week</t>
  </si>
  <si>
    <t>1556549706043.wav</t>
  </si>
  <si>
    <t>Holsteins (few jerseys, few linebacks)</t>
  </si>
  <si>
    <t>3rd lactation (8 y.o.)</t>
  </si>
  <si>
    <t>13104456</t>
  </si>
  <si>
    <t>748d7cf6-e965-48c6-b08d-7f60a53b7dcc</t>
  </si>
  <si>
    <t>2019-05-06T20:07:11</t>
  </si>
  <si>
    <t>2019-04-29T12:20:44.975-04:00</t>
  </si>
  <si>
    <t>2019-05-17T09:37:10.552-04:00</t>
  </si>
  <si>
    <t>2019-04-29T00:20:00.000-04:00</t>
  </si>
  <si>
    <t>Paddlebridge Holsteins</t>
  </si>
  <si>
    <t>North Troy</t>
  </si>
  <si>
    <t>k-the-milkmaid@hotmail.com</t>
  </si>
  <si>
    <t>1556555089391.wav</t>
  </si>
  <si>
    <t>1556555126131.wav</t>
  </si>
  <si>
    <t>1556555347431.wav</t>
  </si>
  <si>
    <t>1556555431549.wav</t>
  </si>
  <si>
    <t>1556555453029.wav</t>
  </si>
  <si>
    <t>1556555615302.wav</t>
  </si>
  <si>
    <t>1556555670291.wav</t>
  </si>
  <si>
    <t>1556555684775.wav</t>
  </si>
  <si>
    <t>1556555700992.wav</t>
  </si>
  <si>
    <t>1556555758401.wav</t>
  </si>
  <si>
    <t>1556555805182.wav</t>
  </si>
  <si>
    <t>1556555881614.wav</t>
  </si>
  <si>
    <t>1556555935184.wav</t>
  </si>
  <si>
    <t>1556555958942.wav</t>
  </si>
  <si>
    <t>2-3 cases</t>
  </si>
  <si>
    <t>Multimin, if sick MuSe</t>
  </si>
  <si>
    <t>1556556972347.wav</t>
  </si>
  <si>
    <t>1969</t>
  </si>
  <si>
    <t>2-3 inches</t>
  </si>
  <si>
    <t>1998</t>
  </si>
  <si>
    <t>1556557251172.wav</t>
  </si>
  <si>
    <t>Holsteins</t>
  </si>
  <si>
    <t>47 months</t>
  </si>
  <si>
    <t>13100942</t>
  </si>
  <si>
    <t>4949</t>
  </si>
  <si>
    <t>7567b15b-f5fc-4a61-99f9-df7088fc758c</t>
  </si>
  <si>
    <t>2019-05-06T20:07:27</t>
  </si>
  <si>
    <t>2019-04-30T10:28:26.937-04:00</t>
  </si>
  <si>
    <t>2019-05-17T11:17:44.556-04:00</t>
  </si>
  <si>
    <t>2019-04-30T10:28:00.000-04:00</t>
  </si>
  <si>
    <t>Butterworks Farm</t>
  </si>
  <si>
    <t>Christine/Colin/Jack Lazor</t>
  </si>
  <si>
    <t>cmlazor@butterworksfarm.com</t>
  </si>
  <si>
    <t>Cold Hollow</t>
  </si>
  <si>
    <t>1556635469093.wav</t>
  </si>
  <si>
    <t>1556635540261.wav</t>
  </si>
  <si>
    <t>1556635579929.wav</t>
  </si>
  <si>
    <t>1556635638250.wav</t>
  </si>
  <si>
    <t>1556635711913.wav</t>
  </si>
  <si>
    <t>1556635757252.wav</t>
  </si>
  <si>
    <t>1556635807383.wav</t>
  </si>
  <si>
    <t>1556635859937.wav</t>
  </si>
  <si>
    <t>1556635875022.wav</t>
  </si>
  <si>
    <t>1556635984641.wav</t>
  </si>
  <si>
    <t>1556636032237.wav</t>
  </si>
  <si>
    <t>1556636106234.wav</t>
  </si>
  <si>
    <t>1556636171925.wav</t>
  </si>
  <si>
    <t>1556636234325.wav</t>
  </si>
  <si>
    <t>6-7 people</t>
  </si>
  <si>
    <t>FS104x, IBA</t>
  </si>
  <si>
    <t>FS104x, IBA (cornstarch also in winter after post)</t>
  </si>
  <si>
    <t>1 year</t>
  </si>
  <si>
    <t>vitamin bolus</t>
  </si>
  <si>
    <t>1556637207105.wav</t>
  </si>
  <si>
    <t>65 adult animals</t>
  </si>
  <si>
    <t>never</t>
  </si>
  <si>
    <t>2 dry round bales/day for adult cows (each 400 pounds), tractor trailer load (25 yards) woodchips get 3-4 loads. get a load, cover barn with whole load</t>
  </si>
  <si>
    <t>if wet/warm outside, need to add more bedding- more weather related</t>
  </si>
  <si>
    <t>1556637714068.wav</t>
  </si>
  <si>
    <t>1556637791959.wav</t>
  </si>
  <si>
    <t>1556637837568.wav</t>
  </si>
  <si>
    <t>1556637891039.wav</t>
  </si>
  <si>
    <t>1556638356365.wav</t>
  </si>
  <si>
    <t>Both</t>
  </si>
  <si>
    <t>rock phosphate</t>
  </si>
  <si>
    <t>4,000 pounds over winter, couple times a week spread it out wioth bucket and grain scoop</t>
  </si>
  <si>
    <t>1556638439106.wav</t>
  </si>
  <si>
    <t>25</t>
  </si>
  <si>
    <t>Forever (1988)</t>
  </si>
  <si>
    <t>1980</t>
  </si>
  <si>
    <t>8 years plus</t>
  </si>
  <si>
    <t>Not sure</t>
  </si>
  <si>
    <t>13-100914</t>
  </si>
  <si>
    <t>5729</t>
  </si>
  <si>
    <t>04e9f56e-1e91-4962-9390-78e172d6a5dd</t>
  </si>
  <si>
    <t>2019-05-06T20:07:50</t>
  </si>
  <si>
    <t>2019-05-06T09:40:18.328-04:00</t>
  </si>
  <si>
    <t>2019-05-17T11:35:56.120-04:00</t>
  </si>
  <si>
    <t>2019-05-06T09:40:00.000-04:00</t>
  </si>
  <si>
    <t>Molly Brook Farm LLC</t>
  </si>
  <si>
    <t>39 Cow Hill Road</t>
  </si>
  <si>
    <t>West Danville</t>
  </si>
  <si>
    <t>mollybrookfarm@gmail.com</t>
  </si>
  <si>
    <t>Mark Catlin</t>
  </si>
  <si>
    <t>1557150243291.wav</t>
  </si>
  <si>
    <t>1557150298665.wav</t>
  </si>
  <si>
    <t>1557150347263.wav</t>
  </si>
  <si>
    <t>1557150364432.wav</t>
  </si>
  <si>
    <t>1557150541040.wav</t>
  </si>
  <si>
    <t>1557150605657.wav</t>
  </si>
  <si>
    <t>1557150619326.wav</t>
  </si>
  <si>
    <t>1557150631048.wav</t>
  </si>
  <si>
    <t>1557150654599.wav</t>
  </si>
  <si>
    <t>1557150722917.wav</t>
  </si>
  <si>
    <t>1557150793048.wav</t>
  </si>
  <si>
    <t>1557151090095.wav</t>
  </si>
  <si>
    <t>1557151221968.wav</t>
  </si>
  <si>
    <t>1557151270121.wav</t>
  </si>
  <si>
    <t>On-farm culture</t>
  </si>
  <si>
    <t>Cloth</t>
  </si>
  <si>
    <t xml:space="preserve">Yes, washed and dried              </t>
  </si>
  <si>
    <t>10%</t>
  </si>
  <si>
    <t>as needed,  not even 1x year if cow doesn't need it</t>
  </si>
  <si>
    <t>1/2 cc</t>
  </si>
  <si>
    <t>No waste milk from mastitic or high cell count cows is fed to calves</t>
  </si>
  <si>
    <t>Whole, saleable milk from bulk tank or individual cow</t>
  </si>
  <si>
    <t>3-4 hours/day</t>
  </si>
  <si>
    <t>1557152590814.wav</t>
  </si>
  <si>
    <t>1/2 inch</t>
  </si>
  <si>
    <t>Continuous automated scraper</t>
  </si>
  <si>
    <t>look at surface</t>
  </si>
  <si>
    <t>at least tractor bucket scoop 1x day, pre-fresh barn cleaned more frequently (4x year cleaned out)</t>
  </si>
  <si>
    <t>when cows are in there full-time add more, in summer much less as needed  (could come in from pasture)</t>
  </si>
  <si>
    <t>1557153082633.wav</t>
  </si>
  <si>
    <t>1557153163340.wav</t>
  </si>
  <si>
    <t>since 95 or 98</t>
  </si>
  <si>
    <t>1557153257829.wav</t>
  </si>
  <si>
    <t>Jersey</t>
  </si>
  <si>
    <t>59</t>
  </si>
  <si>
    <t>3 year 10 months</t>
  </si>
  <si>
    <t>On-farm software</t>
  </si>
  <si>
    <t>January 2018</t>
  </si>
  <si>
    <t>40 years</t>
  </si>
  <si>
    <t>since 1/2018 (start transitioning 2015)</t>
  </si>
  <si>
    <t>13-120114</t>
  </si>
  <si>
    <t>9550</t>
  </si>
  <si>
    <t>abebf7e1-6896-442e-b8eb-db0a5d782eb2</t>
  </si>
  <si>
    <t>2019-05-06T20:08:25</t>
  </si>
  <si>
    <t>2019-05-06T11:35:34.531-04:00</t>
  </si>
  <si>
    <t>2019-05-17T11:52:46.387-04:00</t>
  </si>
  <si>
    <t>2019-05-06T11:35:00.000-04:00</t>
  </si>
  <si>
    <t>MacBain Homestead</t>
  </si>
  <si>
    <t>Eric Bean</t>
  </si>
  <si>
    <t>4080 Mack Mountain Road</t>
  </si>
  <si>
    <t>mbain4080@gmail.com</t>
  </si>
  <si>
    <t>Richard Price</t>
  </si>
  <si>
    <t>1557157093309.wav</t>
  </si>
  <si>
    <t>1557157127680.wav</t>
  </si>
  <si>
    <t>1557157151939.wav</t>
  </si>
  <si>
    <t>1557157189318.wav</t>
  </si>
  <si>
    <t>1557157199241.wav</t>
  </si>
  <si>
    <t>1557157232456.wav</t>
  </si>
  <si>
    <t>1557157245902.wav</t>
  </si>
  <si>
    <t>1557157254460.wav</t>
  </si>
  <si>
    <t>1557157266340.wav</t>
  </si>
  <si>
    <t>1557157279935.wav</t>
  </si>
  <si>
    <t>1557157305898.wav</t>
  </si>
  <si>
    <t>1557157324210.wav</t>
  </si>
  <si>
    <t>1557157354982.wav</t>
  </si>
  <si>
    <t>1557157374510.wav</t>
  </si>
  <si>
    <t>Temporarily until milk is good</t>
  </si>
  <si>
    <t>1x year in fall</t>
  </si>
  <si>
    <t xml:space="preserve">No, no one on our farm wears gloves during milking  </t>
  </si>
  <si>
    <t>1-2 cases</t>
  </si>
  <si>
    <t>1557157932404.wav</t>
  </si>
  <si>
    <t>1950's</t>
  </si>
  <si>
    <t>4 inches</t>
  </si>
  <si>
    <t>1557158139366.wav</t>
  </si>
  <si>
    <t>23 (estimated)</t>
  </si>
  <si>
    <t>3+ lactation 6-11 years</t>
  </si>
  <si>
    <t>13-030440</t>
  </si>
  <si>
    <t>7390</t>
  </si>
  <si>
    <t>20392321-308d-448a-b220-0a4e01d1573e</t>
  </si>
  <si>
    <t>2019-05-06T20:08:57</t>
  </si>
  <si>
    <t>2019-05-08T10:37:27.665-04:00</t>
  </si>
  <si>
    <t>2019-05-17T12:11:33.389-04:00</t>
  </si>
  <si>
    <t>2019-05-08T10:37:00.000-04:00</t>
  </si>
  <si>
    <t>Hillside Farm</t>
  </si>
  <si>
    <t>Steve Small</t>
  </si>
  <si>
    <t>Randolph Center</t>
  </si>
  <si>
    <t>(ethan's) steven.small1956@yahoo.com, ethansmall84@yahoo.com</t>
  </si>
  <si>
    <t>Will Barry</t>
  </si>
  <si>
    <t>1557326544523.wav</t>
  </si>
  <si>
    <t>1557326681177.wav</t>
  </si>
  <si>
    <t>1557326748581.wav</t>
  </si>
  <si>
    <t>1557326765582.wav</t>
  </si>
  <si>
    <t>1557326781703.wav</t>
  </si>
  <si>
    <t>1557326837992.wav</t>
  </si>
  <si>
    <t>1557326879470.wav</t>
  </si>
  <si>
    <t>1557326896446.wav</t>
  </si>
  <si>
    <t>1557326929086.wav</t>
  </si>
  <si>
    <t>1557326956242.wav</t>
  </si>
  <si>
    <t>1557326968720.wav</t>
  </si>
  <si>
    <t>1557327011012.wav</t>
  </si>
  <si>
    <t>1557327053735.wav</t>
  </si>
  <si>
    <t>1557327076686.wav</t>
  </si>
  <si>
    <t>Clip 1x year if needed</t>
  </si>
  <si>
    <t>3x during winter</t>
  </si>
  <si>
    <t>3 cases</t>
  </si>
  <si>
    <t>4-5 hours</t>
  </si>
  <si>
    <t>1557327784652.wav</t>
  </si>
  <si>
    <t>200 years ago</t>
  </si>
  <si>
    <t>~3 inches</t>
  </si>
  <si>
    <t>8 years ago (shredded hay before)</t>
  </si>
  <si>
    <t>8 years</t>
  </si>
  <si>
    <t>1557328085312.wav</t>
  </si>
  <si>
    <t>31</t>
  </si>
  <si>
    <t>57 years</t>
  </si>
  <si>
    <t>13-090908</t>
  </si>
  <si>
    <t>8863</t>
  </si>
  <si>
    <t>b7fc3da3-f95f-434f-9bf4-20104b013b25</t>
  </si>
  <si>
    <t>2019-05-09T17:47:49</t>
  </si>
  <si>
    <t>2019-05-08T12:25:42.699-04:00</t>
  </si>
  <si>
    <t>2019-05-17T12:19:32.245-04:00</t>
  </si>
  <si>
    <t>2019-05-08T00:25:00.000-04:00</t>
  </si>
  <si>
    <t>Oughta-Be Farm</t>
  </si>
  <si>
    <t>Sonya Roberge</t>
  </si>
  <si>
    <t>32 Whitney Lyman Road</t>
  </si>
  <si>
    <t>Chelsea</t>
  </si>
  <si>
    <t>oughtabefarm@yahoo.com</t>
  </si>
  <si>
    <t>1557333162849.wav</t>
  </si>
  <si>
    <t>1557333208715.wav</t>
  </si>
  <si>
    <t>1557333227051.wav</t>
  </si>
  <si>
    <t>1557333242214.wav</t>
  </si>
  <si>
    <t>1557333286884.wav</t>
  </si>
  <si>
    <t>1557333302218.wav</t>
  </si>
  <si>
    <t>1557333321716.wav</t>
  </si>
  <si>
    <t>1557333332814.wav</t>
  </si>
  <si>
    <t>1557333351389.wav</t>
  </si>
  <si>
    <t>1557333396076.wav</t>
  </si>
  <si>
    <t>1557333418886.wav</t>
  </si>
  <si>
    <t>1557333437090.wav</t>
  </si>
  <si>
    <t>1557333465097.wav</t>
  </si>
  <si>
    <t>1950s-1972</t>
  </si>
  <si>
    <t>always</t>
  </si>
  <si>
    <t>1557334300631.wav</t>
  </si>
  <si>
    <t>Jersey (few hojos)</t>
  </si>
  <si>
    <t>5 years</t>
  </si>
  <si>
    <t>13-090048</t>
  </si>
  <si>
    <t>8494</t>
  </si>
  <si>
    <t>9089e430-2cac-424e-ac44-11db5875bc84</t>
  </si>
  <si>
    <t>2019-05-09T17:48:08</t>
  </si>
  <si>
    <t>2019-05-08T14:04:55.597-04:00</t>
  </si>
  <si>
    <t>2019-05-17T12:35:26.442-04:00</t>
  </si>
  <si>
    <t>2019-05-08T14:05:00.000-04:00</t>
  </si>
  <si>
    <t>Chapman Family Farm</t>
  </si>
  <si>
    <t>Corey Chapman</t>
  </si>
  <si>
    <t>Tunbridge</t>
  </si>
  <si>
    <t>chapmanfamilyfarm@gmail.com</t>
  </si>
  <si>
    <t>Jeanine Patch (Riverbend)</t>
  </si>
  <si>
    <t>1557338885402.wav</t>
  </si>
  <si>
    <t>1557338929055.wav</t>
  </si>
  <si>
    <t>1557338976134.wav</t>
  </si>
  <si>
    <t>1557338991156.wav</t>
  </si>
  <si>
    <t>1557339029471.wav</t>
  </si>
  <si>
    <t>1557339076517.wav</t>
  </si>
  <si>
    <t>1557339127981.wav</t>
  </si>
  <si>
    <t>1557339147221.wav</t>
  </si>
  <si>
    <t>1557339154937.wav</t>
  </si>
  <si>
    <t>1557339198073.wav</t>
  </si>
  <si>
    <t>1557339262228.wav</t>
  </si>
  <si>
    <t>1557339275125.wav</t>
  </si>
  <si>
    <t>1557339355128.wav</t>
  </si>
  <si>
    <t>1557339368559.wav</t>
  </si>
  <si>
    <t>Pyganic IBA</t>
  </si>
  <si>
    <t>2 hours</t>
  </si>
  <si>
    <t>1557340210703.wav</t>
  </si>
  <si>
    <t>Lime IBA</t>
  </si>
  <si>
    <t>few cups</t>
  </si>
  <si>
    <t>1557340497992.wav</t>
  </si>
  <si>
    <t>Holstein, Ayshire, 1 Jersey</t>
  </si>
  <si>
    <t>4 years 8 months</t>
  </si>
  <si>
    <t>18 years</t>
  </si>
  <si>
    <t>13-09-0005</t>
  </si>
  <si>
    <t>8337</t>
  </si>
  <si>
    <t>a5b0deca-d22d-4cb9-996b-0d027e0dfd8b</t>
  </si>
  <si>
    <t>2019-05-09T17:48:18</t>
  </si>
  <si>
    <t>2019-05-10T09:39:08.810-04:00</t>
  </si>
  <si>
    <t>2019-05-17T12:45:46.172-04:00</t>
  </si>
  <si>
    <t>2019-05-10T09:39:00.000-04:00</t>
  </si>
  <si>
    <t>Hoyt Hill Farm</t>
  </si>
  <si>
    <t>Amber and Scott Hoyt</t>
  </si>
  <si>
    <t>278 Spring Road</t>
  </si>
  <si>
    <t>aparry@uwalumni.com</t>
  </si>
  <si>
    <t>Tom Stuwe</t>
  </si>
  <si>
    <t>1557495847788.wav</t>
  </si>
  <si>
    <t>1557495898622.wav</t>
  </si>
  <si>
    <t>1557495971169.wav</t>
  </si>
  <si>
    <t>1557496033787.wav</t>
  </si>
  <si>
    <t>1557496046744.wav</t>
  </si>
  <si>
    <t>1557496103620.wav</t>
  </si>
  <si>
    <t>1557496150345.wav</t>
  </si>
  <si>
    <t>1x</t>
  </si>
  <si>
    <t>5 hours</t>
  </si>
  <si>
    <t>1557496863106.wav</t>
  </si>
  <si>
    <t>1988</t>
  </si>
  <si>
    <t>Poor</t>
  </si>
  <si>
    <t>since 80s</t>
  </si>
  <si>
    <t>1557497126815.wav</t>
  </si>
  <si>
    <t>10</t>
  </si>
  <si>
    <t>since 2008</t>
  </si>
  <si>
    <t>1.5 years</t>
  </si>
  <si>
    <t>13-09-4547</t>
  </si>
  <si>
    <t>6165</t>
  </si>
  <si>
    <t>5728bd0d-4ebc-4e65-b711-292695e5e5ea</t>
  </si>
  <si>
    <t>2019-05-15T15:21:16</t>
  </si>
  <si>
    <t>2019-05-10T11:35:24.309-04:00</t>
  </si>
  <si>
    <t>2019-05-17T12:51:20.022-04:00</t>
  </si>
  <si>
    <t>2019-05-10T11:35:00.000-04:00</t>
  </si>
  <si>
    <t>Pembrook Heritage Farm</t>
  </si>
  <si>
    <t>Tony Brown</t>
  </si>
  <si>
    <t>1095 Davis Road</t>
  </si>
  <si>
    <t>1557502900734.wav</t>
  </si>
  <si>
    <t>1557502958032.wav</t>
  </si>
  <si>
    <t>1557502979826.wav</t>
  </si>
  <si>
    <t>1557503005045.wav</t>
  </si>
  <si>
    <t>1557503032479.wav</t>
  </si>
  <si>
    <t>1557503053332.wav</t>
  </si>
  <si>
    <t>1557503064910.wav</t>
  </si>
  <si>
    <t>1557503074328.wav</t>
  </si>
  <si>
    <t>1557503086304.wav</t>
  </si>
  <si>
    <t>1557503128723.wav</t>
  </si>
  <si>
    <t>1557503171359.wav</t>
  </si>
  <si>
    <t>1557503184915.wav</t>
  </si>
  <si>
    <t>1557503215678.wav</t>
  </si>
  <si>
    <t>1557503259483.wav</t>
  </si>
  <si>
    <t>1557503844883.wav</t>
  </si>
  <si>
    <t>1557503993102.wav</t>
  </si>
  <si>
    <t>3 years 8 months</t>
  </si>
  <si>
    <t>30 years</t>
  </si>
  <si>
    <t>beef for a few years, hay</t>
  </si>
  <si>
    <t>13-09-0943</t>
  </si>
  <si>
    <t>3096</t>
  </si>
  <si>
    <t>e606ae87-9ea5-4049-816b-4b65ceaba8fb</t>
  </si>
  <si>
    <t>2019-05-15T15:21:29</t>
  </si>
  <si>
    <t>2019-05-14T11:09:38.265-04:00</t>
  </si>
  <si>
    <t>2019-05-17T13:11:44.598-04:00</t>
  </si>
  <si>
    <t>2019-05-14T11:10:00.000-04:00</t>
  </si>
  <si>
    <t>Holyoke Farm</t>
  </si>
  <si>
    <t>Jack Brigham</t>
  </si>
  <si>
    <t>85 Holyoke Farm Drive</t>
  </si>
  <si>
    <t>St. Albans</t>
  </si>
  <si>
    <t>holyokefarm@gmail.com</t>
  </si>
  <si>
    <t>1557846928997.wav</t>
  </si>
  <si>
    <t>1557846957325.wav</t>
  </si>
  <si>
    <t>1557847038974.wav</t>
  </si>
  <si>
    <t>1557847124791.wav</t>
  </si>
  <si>
    <t>1557847132415.wav</t>
  </si>
  <si>
    <t>1557847157858.wav</t>
  </si>
  <si>
    <t>1557847216274.wav</t>
  </si>
  <si>
    <t>1557847234273.wav</t>
  </si>
  <si>
    <t>1557847292973.wav</t>
  </si>
  <si>
    <t>1557847346144.wav</t>
  </si>
  <si>
    <t>1557847405117.wav</t>
  </si>
  <si>
    <t>1557847488574.wav</t>
  </si>
  <si>
    <t>1557847507486.wav</t>
  </si>
  <si>
    <t>Swing</t>
  </si>
  <si>
    <t>After every turn of cows that comes through each side</t>
  </si>
  <si>
    <t>2-3x year</t>
  </si>
  <si>
    <t>Municipal</t>
  </si>
  <si>
    <t>1557848648850.wav</t>
  </si>
  <si>
    <t>1994</t>
  </si>
  <si>
    <t>longer than 1994</t>
  </si>
  <si>
    <t>since 1994</t>
  </si>
  <si>
    <t>1557849067089.wav</t>
  </si>
  <si>
    <t>3 years 7 months</t>
  </si>
  <si>
    <t>56 years</t>
  </si>
  <si>
    <t>0899</t>
  </si>
  <si>
    <t>fc8d5932-3395-4cf8-a2bb-5f4cda08bc82</t>
  </si>
  <si>
    <t>2019-05-15T15:21:40</t>
  </si>
  <si>
    <t>2019-05-14T13:21:59.643-04:00</t>
  </si>
  <si>
    <t>2019-05-17T13:16:10.091-04:00</t>
  </si>
  <si>
    <t>2019-05-14T13:22:00.000-04:00</t>
  </si>
  <si>
    <t>Bouchard Family Dairy</t>
  </si>
  <si>
    <t>Greg Bouchard</t>
  </si>
  <si>
    <t>Franklin</t>
  </si>
  <si>
    <t>gbouch33@hotmail.com</t>
  </si>
  <si>
    <t>1557854693568.wav</t>
  </si>
  <si>
    <t>1557854709678.wav</t>
  </si>
  <si>
    <t>1557854723881.wav</t>
  </si>
  <si>
    <t>1557854733589.wav</t>
  </si>
  <si>
    <t>1557854758058.wav</t>
  </si>
  <si>
    <t>1557854786882.wav</t>
  </si>
  <si>
    <t>1557854799376.wav</t>
  </si>
  <si>
    <t>1557854819363.wav</t>
  </si>
  <si>
    <t>1557854841225.wav</t>
  </si>
  <si>
    <t>1557854884463.wav</t>
  </si>
  <si>
    <t>1557854919387.wav</t>
  </si>
  <si>
    <t>1557854934715.wav</t>
  </si>
  <si>
    <t>1557854979084.wav</t>
  </si>
  <si>
    <t>1557854992327.wav</t>
  </si>
  <si>
    <t>cow number, quarter</t>
  </si>
  <si>
    <t>Yes, routinely between milking individual cows</t>
  </si>
  <si>
    <t>Occasionally</t>
  </si>
  <si>
    <t>Chlorhexidine</t>
  </si>
  <si>
    <t>FS106, IBA</t>
  </si>
  <si>
    <t>0.5 a year</t>
  </si>
  <si>
    <t>1x lactation</t>
  </si>
  <si>
    <t>45-60 days</t>
  </si>
  <si>
    <t>12x year</t>
  </si>
  <si>
    <t>6cc</t>
  </si>
  <si>
    <t>1557855964879.wav</t>
  </si>
  <si>
    <t>1/2 inch shavings, sand 1 foot</t>
  </si>
  <si>
    <t>60 steers heifers dry cows bull</t>
  </si>
  <si>
    <t>na</t>
  </si>
  <si>
    <t>super wet add hay</t>
  </si>
  <si>
    <t>no</t>
  </si>
  <si>
    <t>1557856502955.wav</t>
  </si>
  <si>
    <t>past 30 years</t>
  </si>
  <si>
    <t>1557856662922.wav</t>
  </si>
  <si>
    <t>River sand</t>
  </si>
  <si>
    <t xml:space="preserve">In the open  </t>
  </si>
  <si>
    <t>1557856798174.wav</t>
  </si>
  <si>
    <t>20,323 all me305</t>
  </si>
  <si>
    <t>45 months, 16 first, 20 second, 30 3rd plus</t>
  </si>
  <si>
    <t>9663</t>
  </si>
  <si>
    <t>9a1c1d07-9f18-4bd4-92c9-88462015c787</t>
  </si>
  <si>
    <t>2019-05-15T15:22:01</t>
  </si>
  <si>
    <t>Myles Goodrich and Rhonda Miller</t>
  </si>
  <si>
    <t>802-563-2413</t>
  </si>
  <si>
    <t>802-989-5883</t>
  </si>
  <si>
    <t>802-371-7950</t>
  </si>
  <si>
    <t>802-744-6131</t>
  </si>
  <si>
    <t>802-368-7192</t>
  </si>
  <si>
    <t>802-948-2635</t>
  </si>
  <si>
    <t>802-309-0570</t>
  </si>
  <si>
    <t>802-988-2900</t>
  </si>
  <si>
    <t>802-323-9304</t>
  </si>
  <si>
    <t>802-563-2025</t>
  </si>
  <si>
    <t>802-558-9537</t>
  </si>
  <si>
    <t>802-685-3350</t>
  </si>
  <si>
    <t>802-889-5650</t>
  </si>
  <si>
    <t>802-522-0328</t>
  </si>
  <si>
    <t>802-728-5068</t>
  </si>
  <si>
    <t>802-752-7169</t>
  </si>
  <si>
    <t>802-782-5944</t>
  </si>
  <si>
    <t>802-989-5740</t>
  </si>
  <si>
    <t>802-933-2770</t>
  </si>
  <si>
    <t>413-835-5312</t>
  </si>
  <si>
    <t>802-462-2233</t>
  </si>
  <si>
    <t>802-524-3222</t>
  </si>
  <si>
    <t>nwvavet@comcast.net</t>
  </si>
  <si>
    <t>802-276-3111</t>
  </si>
  <si>
    <t>802-479-0444</t>
  </si>
  <si>
    <t>Quadraplex, IBA</t>
  </si>
  <si>
    <t>Quick-San, IBA</t>
  </si>
  <si>
    <t>Double Dine, IBA</t>
  </si>
  <si>
    <t>Asti-Oxy, AST inc.</t>
  </si>
  <si>
    <t>Oxysan for robots, Lely, made by AgroChem; hydrogen-peroxide (27.5%) and peracetic-acid (5.8%)</t>
  </si>
  <si>
    <t>Teat Dip 7001 10%, North Country</t>
  </si>
  <si>
    <t>Double Dine, IBA (changes seasonally- dip dry dry cows at dryoff with Transcend, IBA thicker dip stays on better); on pasture Genesis Barrier, IBA, pre-dip same</t>
  </si>
  <si>
    <t>Teat Dip 7000NCN, North Country</t>
  </si>
  <si>
    <t>Genesis Barrier, IBA</t>
  </si>
  <si>
    <t>Dura-Guard, IBA</t>
  </si>
  <si>
    <t>Teat dip 7001 10%, North Country</t>
  </si>
  <si>
    <t>Quadra-Plex, IBA</t>
  </si>
  <si>
    <t>Bac-Stop, IBA when Allan milks; Quick-San, IBA - peroxide when Karen milks</t>
  </si>
  <si>
    <t>Bac-Stop, IBA</t>
  </si>
  <si>
    <t>Quarter-Bac, IBA</t>
  </si>
  <si>
    <t>J5 (Zoetis) for trouble cows</t>
  </si>
  <si>
    <t>J-VAC (BI)</t>
  </si>
  <si>
    <t>Endovac-bovi (Endovac)</t>
  </si>
  <si>
    <t>J5 (Zoetis)</t>
  </si>
  <si>
    <t>6 weeks (42 days)</t>
  </si>
  <si>
    <t>60 days (sometimes if production drops real low dry off)</t>
  </si>
  <si>
    <t>Phytomast (CowMaster) at dryoff</t>
  </si>
  <si>
    <t>Phytomast (CowMaster) on selected quarters at dry-off, been higher cell counts</t>
  </si>
  <si>
    <t>Phytomast (CowMaster)</t>
  </si>
  <si>
    <t>Every 2-3 weeks</t>
  </si>
  <si>
    <t>Every 3 weeks</t>
  </si>
  <si>
    <t>Every 2 weeks</t>
  </si>
  <si>
    <t>Every few months</t>
  </si>
  <si>
    <t>Every 2-3 months with the grain company</t>
  </si>
  <si>
    <t>Grain company, when forage is put up</t>
  </si>
  <si>
    <t>Dry cow mineral, Ethan Wing 1 to 1 organic,  vitamin E selenium in grain for lactating</t>
  </si>
  <si>
    <t>Kelp in TMR for milking cows, Redmond salt blocks for everyone, free choice kelp for dry cows; Morrison's; added selenium into grain in TMR</t>
  </si>
  <si>
    <t>Dry cows get Redmond rock, in grain</t>
  </si>
  <si>
    <t>Redmond salt block outdoors exercise area, selenium in grain; Morrison's</t>
  </si>
  <si>
    <t>Kelp, Redmond salt blocks, added in grain; Morrison's</t>
  </si>
  <si>
    <t>Milk cows Redmond, dry cows loose mineral; Morrison's</t>
  </si>
  <si>
    <t>In grain; Morrison's</t>
  </si>
  <si>
    <t>In grain (robot); Green Mountain</t>
  </si>
  <si>
    <t>In grain; Green Mountain</t>
  </si>
  <si>
    <t>Mixes in heifer grain; Morrison's</t>
  </si>
  <si>
    <t>In grain, Redmond salt blocks for dry cows, heifers, lactating cows</t>
  </si>
  <si>
    <t>Once as needed if not suckling strongly or don't seem alert</t>
  </si>
  <si>
    <t>As needed when sick</t>
  </si>
  <si>
    <t>St. Albans co-op every 3 years, coliforms present in last test</t>
  </si>
  <si>
    <t>Every 3 years by milk company</t>
  </si>
  <si>
    <t>Every 3 years</t>
  </si>
  <si>
    <t>Once a year with state</t>
  </si>
  <si>
    <t>Every 3 years by state milk inspector</t>
  </si>
  <si>
    <t>Every 2 years by the co-op</t>
  </si>
  <si>
    <t>Last September, 2-3 times over the past year testing for coliforms</t>
  </si>
  <si>
    <t>Dust lime on cows once a day when flies are bad</t>
  </si>
  <si>
    <t>Mineral oil with No Fly, Crystal Creek</t>
  </si>
  <si>
    <t>Mineral oil</t>
  </si>
  <si>
    <t>Free access</t>
  </si>
  <si>
    <t>Free access, estimates 4 hours/day</t>
  </si>
  <si>
    <t>Every few days</t>
  </si>
  <si>
    <t>Every other day</t>
  </si>
  <si>
    <t>Not during winter</t>
  </si>
  <si>
    <t>Weather dependent- once every few weeks</t>
  </si>
  <si>
    <t>Twice a week</t>
  </si>
  <si>
    <t>2-3 times per week, depends on time of year</t>
  </si>
  <si>
    <t>Three times a year</t>
  </si>
  <si>
    <t>freestall 1995 or 1998</t>
  </si>
  <si>
    <t>1940's</t>
  </si>
  <si>
    <t>Use a sawdust shooter- 1/2 to 3 inches</t>
  </si>
  <si>
    <t>As needed, all day, 8 times a day</t>
  </si>
  <si>
    <t>Twice a day</t>
  </si>
  <si>
    <t>4-5 times a day</t>
  </si>
  <si>
    <t>3 times a day</t>
  </si>
  <si>
    <t>6 times a day</t>
  </si>
  <si>
    <t>All the time in the barn, mainly two times a day (8 hours monitoring it constantly)</t>
  </si>
  <si>
    <t>2-3 times a day</t>
  </si>
  <si>
    <t>4 times a day</t>
  </si>
  <si>
    <t>3-4 times a day</t>
  </si>
  <si>
    <t>6-8 times a day</t>
  </si>
  <si>
    <t>Twice a day (sometimes 3 times a day)</t>
  </si>
  <si>
    <t>As needed, 3-4 times a day at least</t>
  </si>
  <si>
    <t>Once a day</t>
  </si>
  <si>
    <t>As need throughout day, 2-3 times a day</t>
  </si>
  <si>
    <t>Once a week (maybe more as needed)</t>
  </si>
  <si>
    <t>Once a day (more at night if needed)</t>
  </si>
  <si>
    <t>Once a week in front,  twice a day scrape new stuff from front as needed</t>
  </si>
  <si>
    <t>Dried forage, not ensiled/Ensiled forage/Other (describe on written survey)</t>
  </si>
  <si>
    <t>Component fed/Dried forage, not ensiled</t>
  </si>
  <si>
    <t>Component fed/Dried forage, not ensiled/Ensiled forage</t>
  </si>
  <si>
    <t>Dried forage, not ensiled/Ensiled forage</t>
  </si>
  <si>
    <t>Component fed/Ensiled forage</t>
  </si>
  <si>
    <t>Component fed/Dried forage, not ensiled/Ensiled forage/Other (describe on written survey)</t>
  </si>
  <si>
    <t>Fly tape/Predator wasps</t>
  </si>
  <si>
    <t>Fly tape/Dust-paint-spray cows with fly repellent</t>
  </si>
  <si>
    <t>Fly tape/Predator wasps/Fly traps/Other (describe on written survey)</t>
  </si>
  <si>
    <t>Fly tape/Predator wasps/Fly traps/Dust-paint-spray cows with fly repellent</t>
  </si>
  <si>
    <t>Designated calving pen for ONE cow at a time/In her stall/Pasture</t>
  </si>
  <si>
    <t>In her stall/Pasture</t>
  </si>
  <si>
    <t>Designated calving pen with MULTIPLE cows at a time/On the same pack with other cows, where she normally lives</t>
  </si>
  <si>
    <t>Designated calving pen for ONE cow at a time/Pasture</t>
  </si>
  <si>
    <t>Designated calving pen for ONE cow at a time/In her stall</t>
  </si>
  <si>
    <t xml:space="preserve">Whole, saleable milk from bulk tank or individual cow/Unpasteurized waste milk (non-saleable milk) from mastitic or high cell count cows </t>
  </si>
  <si>
    <t>Whole, saleable milk from bulk tank or individual cow/Unpasteurized waste milk (non-saleable milk) from mastitic or high cell count cows /Other (describe on written survey)</t>
  </si>
  <si>
    <t>Free stall/Loose housing: PACK WITH BEDDING</t>
  </si>
  <si>
    <t>Sand twice a year, shavings once a day</t>
  </si>
  <si>
    <t>Put bark in as needed to keep tractor from sinking</t>
  </si>
  <si>
    <t>Also springers, and dry cows 25</t>
  </si>
  <si>
    <t>Twice a year</t>
  </si>
  <si>
    <t>Every 2 weeks in spring, piles up in winter</t>
  </si>
  <si>
    <t>2 round bales every 2 days</t>
  </si>
  <si>
    <t>Shavings/Sawdust</t>
  </si>
  <si>
    <t>Sawdust/Woodchips/Hay</t>
  </si>
  <si>
    <t>Straw/Hay/Other (describe on written survey)</t>
  </si>
  <si>
    <t>Shavings/Woodchips</t>
  </si>
  <si>
    <t>New sand/Shavings/Sawdust/Hay</t>
  </si>
  <si>
    <t>50 (estimated)</t>
  </si>
  <si>
    <t>40+ years</t>
  </si>
  <si>
    <t>2019-04-02T16:00:22.669-04:00</t>
  </si>
  <si>
    <t>2019-05-23T14:45:58.260-04:00</t>
  </si>
  <si>
    <t>2019-04-03T10:00:00.000-04:00</t>
  </si>
  <si>
    <t>Choiniere Family Farm</t>
  </si>
  <si>
    <t>Guy Choiniere</t>
  </si>
  <si>
    <t>Highgate</t>
  </si>
  <si>
    <t>choinierefamilyfarm@gmail.com</t>
  </si>
  <si>
    <t>Tradewinddvm@icloud.com</t>
  </si>
  <si>
    <t>1554301304578.wav</t>
  </si>
  <si>
    <t>1554301338715.wav</t>
  </si>
  <si>
    <t>1554301385188.wav</t>
  </si>
  <si>
    <t>1554301414547.wav</t>
  </si>
  <si>
    <t>1554301457814.wav</t>
  </si>
  <si>
    <t>1554301493515.wav</t>
  </si>
  <si>
    <t>1554301509500.wav</t>
  </si>
  <si>
    <t>1554301553279.wav</t>
  </si>
  <si>
    <t>1554301568204.wav</t>
  </si>
  <si>
    <t>1554301608533.wav</t>
  </si>
  <si>
    <t>1554301634372.wav</t>
  </si>
  <si>
    <t>1554301715147.wav</t>
  </si>
  <si>
    <t>1554301772669.wav</t>
  </si>
  <si>
    <t>1554301790205.wav</t>
  </si>
  <si>
    <t>Third lactation and above</t>
  </si>
  <si>
    <t>Chronic infections</t>
  </si>
  <si>
    <t>No real discernible pattern in distribution</t>
  </si>
  <si>
    <t>Once a year</t>
  </si>
  <si>
    <t>2 to 3</t>
  </si>
  <si>
    <t>No, do not know the mastitis status of the nurse cow</t>
  </si>
  <si>
    <t>2004 bigger barn, 2014 smaller barn</t>
  </si>
  <si>
    <t>Bedded pack barn WITH mechanical aeration or surface tilling</t>
  </si>
  <si>
    <t>50-55 cows</t>
  </si>
  <si>
    <t>Top 4 inches</t>
  </si>
  <si>
    <t>Every 48 hrs</t>
  </si>
  <si>
    <t>180 days, all of grazing season</t>
  </si>
  <si>
    <t>Use a compost thermometer, maybe 6 times throughout the winter, in a couple different spots, about 2 feet down, at a few different depths</t>
  </si>
  <si>
    <t>Visual check of surface and what cows look like, every day</t>
  </si>
  <si>
    <t>Visually how it looks, how it feels when you step on it</t>
  </si>
  <si>
    <t>NA</t>
  </si>
  <si>
    <t>5 yards of woodchips, 1500 pounds of hay every 48 hours (2 barns, 1 barn gets done each day). Cows maybe eat 20% of hay put down for bedding.</t>
  </si>
  <si>
    <t>1554306465811.wav</t>
  </si>
  <si>
    <t>1554306551681.wav</t>
  </si>
  <si>
    <t>1554306592390.wav</t>
  </si>
  <si>
    <t>1554306693736.wav</t>
  </si>
  <si>
    <t>Bedded pack barn with other (describe on written survey)</t>
  </si>
  <si>
    <t>2004 for bedded pack (started switching milking/dry between barns 4 years ago)</t>
  </si>
  <si>
    <t>Same as 15.a.i</t>
  </si>
  <si>
    <t>Produced</t>
  </si>
  <si>
    <t>Ensiled hay (e.g. wrapped round bales)</t>
  </si>
  <si>
    <t>Special mix custom ordered, Guy calls "pack mix." Really more for soil nutrient management than anything else, once they spread the pack on the fields. Includes, in relative order of importance: Soft rock phosphate, hi-cal lime, gypsum, trace minerals (manganese, zinc), humates (probiotic bacteria). Guy estimates about 300 pounds per ton is hi-cal lime.</t>
  </si>
  <si>
    <t>Estimated 100 pounds per week of mix, goes through 1 ton over the winter</t>
  </si>
  <si>
    <t>Applied once a week</t>
  </si>
  <si>
    <t>Holstein</t>
  </si>
  <si>
    <t>12,000 pounds/cow/year RHA</t>
  </si>
  <si>
    <t>7 years</t>
  </si>
  <si>
    <t>30 plus</t>
  </si>
  <si>
    <t>13064571</t>
  </si>
  <si>
    <t>8434</t>
  </si>
  <si>
    <t>9f1a866e-e028-4481-b570-a223128d6aec</t>
  </si>
  <si>
    <t>2019-04-03T21:09:13</t>
  </si>
  <si>
    <t>2019-04-03T13:03:10.365-04:00</t>
  </si>
  <si>
    <t>2019-05-23T15:37:35.391-04:00</t>
  </si>
  <si>
    <t>2019-04-03T14:15:00.000-04:00</t>
  </si>
  <si>
    <t>Stony Pond Farm</t>
  </si>
  <si>
    <t>Tyler Webb</t>
  </si>
  <si>
    <t>Fairfield</t>
  </si>
  <si>
    <t>stonypondfarm@surfglobal.net</t>
  </si>
  <si>
    <t>1554311961722.wav</t>
  </si>
  <si>
    <t>1554311985798.wav</t>
  </si>
  <si>
    <t>1554312163019.wav</t>
  </si>
  <si>
    <t>1554312181694.wav</t>
  </si>
  <si>
    <t>1554312204814.wav</t>
  </si>
  <si>
    <t>1554312247463.wav</t>
  </si>
  <si>
    <t>1554312262808.wav</t>
  </si>
  <si>
    <t>1554312279205.wav</t>
  </si>
  <si>
    <t>1554312327870.wav</t>
  </si>
  <si>
    <t>1554312412374.wav</t>
  </si>
  <si>
    <t>1554312458598.wav</t>
  </si>
  <si>
    <t>1554312562241.wav</t>
  </si>
  <si>
    <t>1554312601162.wav</t>
  </si>
  <si>
    <t>1554312613531.wav</t>
  </si>
  <si>
    <t>cow, date, results of culture</t>
  </si>
  <si>
    <t>No real discernable pattern in distribution</t>
  </si>
  <si>
    <t>Never scrape the deck, even after milking</t>
  </si>
  <si>
    <t>0.5</t>
  </si>
  <si>
    <t>Cleaned every fed days until frozen and cleaned twice a winter with excavator.</t>
  </si>
  <si>
    <t>8 inches</t>
  </si>
  <si>
    <t>compost therm, once every other week, 100-110</t>
  </si>
  <si>
    <t>visually, daily</t>
  </si>
  <si>
    <t>during tilling, may skip and can tell</t>
  </si>
  <si>
    <t>depth hitting the ceiling</t>
  </si>
  <si>
    <t>15 loads of shavings/year- 120 cubic yards- one tractor trailer load</t>
  </si>
  <si>
    <t>more in winter, not a lot in grazing season- more nov-dec, march-april- once very cold, not as humid outside, depends dry easier than lactating</t>
  </si>
  <si>
    <t>1554314323383.wav</t>
  </si>
  <si>
    <t>1554314366350.wav</t>
  </si>
  <si>
    <t>1554314389675.wav</t>
  </si>
  <si>
    <t>1554314403608.wav</t>
  </si>
  <si>
    <t>13061158</t>
  </si>
  <si>
    <t>7244</t>
  </si>
  <si>
    <t>295dadc1-113e-49c2-b7dd-b6401c74fd0c</t>
  </si>
  <si>
    <t>2019-04-03T21:09:36</t>
  </si>
  <si>
    <t>2019-04-10T09:00:03.012-04:00</t>
  </si>
  <si>
    <t>2019-05-15T16:47:41.533-04:00</t>
  </si>
  <si>
    <t>2019-04-10T09:00:00.000-04:00</t>
  </si>
  <si>
    <t>Davis Farm</t>
  </si>
  <si>
    <t>Gary Davis</t>
  </si>
  <si>
    <t>Jericho</t>
  </si>
  <si>
    <t>gldavis56@gmail.com</t>
  </si>
  <si>
    <t>1554906030729.wav</t>
  </si>
  <si>
    <t>1554906101186.wav</t>
  </si>
  <si>
    <t>1554906127353.wav</t>
  </si>
  <si>
    <t>1554906152830.wav</t>
  </si>
  <si>
    <t>1554906314734.wav</t>
  </si>
  <si>
    <t>1554906358451.wav</t>
  </si>
  <si>
    <t>1554906367258.wav</t>
  </si>
  <si>
    <t>1554906379526.wav</t>
  </si>
  <si>
    <t>1554906391202.wav</t>
  </si>
  <si>
    <t>1554906499106.wav</t>
  </si>
  <si>
    <t>1554906616457.wav</t>
  </si>
  <si>
    <t>1554906688594.wav</t>
  </si>
  <si>
    <t>1554906724465.wav</t>
  </si>
  <si>
    <t>1554906911243.wav</t>
  </si>
  <si>
    <t>1554907026356.wav</t>
  </si>
  <si>
    <t>1554907074890.wav</t>
  </si>
  <si>
    <t>cow number (identifier)</t>
  </si>
  <si>
    <t>Triplex by IBA</t>
  </si>
  <si>
    <t>Two</t>
  </si>
  <si>
    <t>1x year-1.5x year</t>
  </si>
  <si>
    <t>49 cows</t>
  </si>
  <si>
    <t>Self made mix- 1 gallon apple cider vingear, 2 c vegetable oil, 1 pz each rosemary, basil, peppermint- every milking/as needed</t>
  </si>
  <si>
    <t>1554909211927.wav</t>
  </si>
  <si>
    <t>2017</t>
  </si>
  <si>
    <t>New sand</t>
  </si>
  <si>
    <t>1554909614605.wav</t>
  </si>
  <si>
    <t>4 years 4 months</t>
  </si>
  <si>
    <t>39 years</t>
  </si>
  <si>
    <t>13044601</t>
  </si>
  <si>
    <t>9749</t>
  </si>
  <si>
    <t>2fae9cd2-eb1a-40b0-a7b6-43552a90af4f</t>
  </si>
  <si>
    <t>2019-04-12T21:30:40</t>
  </si>
  <si>
    <t>2019-04-10T13:13:57.798-04:00</t>
  </si>
  <si>
    <t>2019-05-21T15:08:34.547-04:00</t>
  </si>
  <si>
    <t>2019-04-10T13:14:00.000-04:00</t>
  </si>
  <si>
    <t>Donegan family farm</t>
  </si>
  <si>
    <t>Joe and Emily Donegan</t>
  </si>
  <si>
    <t>Charlotte</t>
  </si>
  <si>
    <t>joesephrusselldonegan@gmail.com</t>
  </si>
  <si>
    <t>Al Clarisse</t>
  </si>
  <si>
    <t>1554916908644.wav</t>
  </si>
  <si>
    <t>1554917012567.wav</t>
  </si>
  <si>
    <t>1554917233419.wav</t>
  </si>
  <si>
    <t>1554917332438.wav</t>
  </si>
  <si>
    <t>1554917442264.wav</t>
  </si>
  <si>
    <t>1554917510486.wav</t>
  </si>
  <si>
    <t>1554917609387.wav</t>
  </si>
  <si>
    <t>1554917734092.wav</t>
  </si>
  <si>
    <t>1554917753742.wav</t>
  </si>
  <si>
    <t>word document- per NOFA- cow, quarter, treatment (minimum), DHIA DNA result seperate email trail</t>
  </si>
  <si>
    <t>IBA Barrier</t>
  </si>
  <si>
    <t>8-10 quarters, (6-8 cows)</t>
  </si>
  <si>
    <t>5 cc once (half was before they calved, half after they calved)</t>
  </si>
  <si>
    <t>Use a nurse cow</t>
  </si>
  <si>
    <t>Yes, nurse cow is a problem mastitis cow</t>
  </si>
  <si>
    <t>2x winter</t>
  </si>
  <si>
    <t>2015</t>
  </si>
  <si>
    <t>47</t>
  </si>
  <si>
    <t>Spreading pack to barn up- end July (4 months empty)</t>
  </si>
  <si>
    <t>Visual assessment 3x day, how it responds to tilling</t>
  </si>
  <si>
    <t>similar to moisture level</t>
  </si>
  <si>
    <t>Around feeder can't till (consider this part a bedded pack, not composting)</t>
  </si>
  <si>
    <t>Semi-load every 10 days</t>
  </si>
  <si>
    <t>1554920001984.wav</t>
  </si>
  <si>
    <t>1554920177697.wav</t>
  </si>
  <si>
    <t>1554920216168.wav</t>
  </si>
  <si>
    <t>1554920266676.wav</t>
  </si>
  <si>
    <t>4.5 months</t>
  </si>
  <si>
    <t>variable every year</t>
  </si>
  <si>
    <t>Straw Hay</t>
  </si>
  <si>
    <t>1554920875852.wav</t>
  </si>
  <si>
    <t>80000981</t>
  </si>
  <si>
    <t>Test 5-8 times/year. Start milking in March. For the first 6 months of milking, test everyone every month. Don't have a lot of normal data associated with DHIA- only bare-bones. Cow ID, milk weight at testing, SCC, butter fat, protein, solids. Don't know how to get "daily" milk weight because they milk every 16 hours. Don't have DIM.</t>
  </si>
  <si>
    <t>afc90d00-f581-46bf-9914-5dccdc0dfe22</t>
  </si>
  <si>
    <t>2019-04-12T21:31:11</t>
  </si>
  <si>
    <t>802-868-2131</t>
  </si>
  <si>
    <t>802-782-0933</t>
  </si>
  <si>
    <t>802-598-7591</t>
  </si>
  <si>
    <t>802-777-9529</t>
  </si>
  <si>
    <t>802-989-0301</t>
  </si>
  <si>
    <t>6.g) Generally speaking, what kinds of things do you think affects a cow’s risk of getting mastitis?</t>
  </si>
  <si>
    <t>6.h) What do you do on your farm to reduce a cow’s risk of getting mastitis?</t>
  </si>
  <si>
    <t>6.i) How do you think bedding material on your farm might influence a cow’s risk of getting mastitis?</t>
  </si>
  <si>
    <t>6.j) How do you manage bedding on your farm to reduce a cow’s risk of mastitis?</t>
  </si>
  <si>
    <t xml:space="preserve">6.k) Is a milk quality premium paid by your milk cooperative a motivator for your milking hygiene and mastitis control practices? </t>
  </si>
  <si>
    <t>7.j) Which lactation would you say the majority of CLINICAL (abnormal milk and/or sick cow) mastitis cases occur in? (check one)</t>
  </si>
  <si>
    <t>7.k) Which lactation would you say the majority of SUBCLINICAL (only elevated somatic cell count) mastitis cases occur in? (check one)</t>
  </si>
  <si>
    <t>7.l) Of the cows that get a case of CLINICAL mastitis (abnormal milk and/or sick cow) in a given year, would you say the majority are first-time infections or chronic/repeat infections? (check one)</t>
  </si>
  <si>
    <t>7.m) Of the cows that get a case of SUBCLINICAL mastitis (only elevated somatic cell count) in a given year, would you say the majority are first-time infections or chronic/repeat infections? (check one)</t>
  </si>
  <si>
    <t>15.b.i) Type of bedding material used for LACTATING cows (Check any that apply)/Limestone</t>
  </si>
  <si>
    <t>15.b.ii) Type of bedding material used for DRY cows (Check any that apply)/Limestone</t>
  </si>
  <si>
    <t>Genesis 110, IBA</t>
  </si>
  <si>
    <t>2.45 months (75 days)</t>
  </si>
  <si>
    <t>1 North Hyde Park Road</t>
  </si>
  <si>
    <t>3785 River Road</t>
  </si>
  <si>
    <t>421 Trumpass Road</t>
  </si>
  <si>
    <t>523 Clay Wight Road</t>
  </si>
  <si>
    <t>7 Belknap Brook Road</t>
  </si>
  <si>
    <t>15 Bouchard Road</t>
  </si>
  <si>
    <t>2465 Gore Road</t>
  </si>
  <si>
    <t>336 Emch Road</t>
  </si>
  <si>
    <t>52 Cilley Hill Road</t>
  </si>
  <si>
    <t>1506 Carpenter Road</t>
  </si>
  <si>
    <t>Uddersol (Ralco)</t>
  </si>
  <si>
    <t>Total mixed ration/Ensiled forage/Other (describe on written survey)</t>
  </si>
  <si>
    <t>Once a month</t>
  </si>
  <si>
    <t>Once to analyze forage after it's put up, samples once a month after that</t>
  </si>
  <si>
    <t>Once in fall, once during winter</t>
  </si>
  <si>
    <t>Field rep from grain company, three times a year make changes to grain/feed ration</t>
  </si>
  <si>
    <t>One to two times a year</t>
  </si>
  <si>
    <t>Six times a year</t>
  </si>
  <si>
    <t>Sample all forage before fed out, may need to buy feed and sample as needed</t>
  </si>
  <si>
    <t xml:space="preserve">Grazier essentials, Agri-Dynamics </t>
  </si>
  <si>
    <t>Phoenix, Pro-Cert (has selenium but not e)</t>
  </si>
  <si>
    <t>Dry cow mineral mix, Lancaster Ag</t>
  </si>
  <si>
    <t>Redmond 90 kelp; Wintermune, Agridynamics; f/c loose in pack</t>
  </si>
  <si>
    <t>Once at dryoff</t>
  </si>
  <si>
    <t>Once 2 weeks before calving</t>
  </si>
  <si>
    <t>Once as needed around freshening</t>
  </si>
  <si>
    <t>Once a lactation at freshening</t>
  </si>
  <si>
    <t>As needed for top 10 high SCC cows</t>
  </si>
  <si>
    <t>3-4 times a year</t>
  </si>
  <si>
    <t>Depends on size of animal</t>
  </si>
  <si>
    <t>Once every 2 to 3 years, however often co-op does it</t>
  </si>
  <si>
    <t>Once every 2 to 3 years, by co-op</t>
  </si>
  <si>
    <t>Co-op tests coliform count every 2-3 years</t>
  </si>
  <si>
    <t>Fly tape/Fly traps/Dust-paint-spray cows with fly repellent</t>
  </si>
  <si>
    <t>Dust-paint-spray cows with fly repellent</t>
  </si>
  <si>
    <t>Fly tape/Other (describe on written survey)</t>
  </si>
  <si>
    <t>No Fly, Crystal Creek, almost daily at peak fly season</t>
  </si>
  <si>
    <t>On the same pack with other cows, where she normally lives/Pasture</t>
  </si>
  <si>
    <t xml:space="preserve">Use a nurse cow/Unpasteurized waste milk (non-saleable milk) from mastitic or high cell count cows </t>
  </si>
  <si>
    <t>Tie stall/Loose housing: PACK WITH BEDDING</t>
  </si>
  <si>
    <t>Free access to pasture- 50%</t>
  </si>
  <si>
    <t>Free access to exercise yard (not worst days of winter, muddiest days)</t>
  </si>
  <si>
    <t>1/4 inch</t>
  </si>
  <si>
    <t>Sand all the way down</t>
  </si>
  <si>
    <t>About a year ago</t>
  </si>
  <si>
    <t>70 cows between 2 barns (can move freely)</t>
  </si>
  <si>
    <t>12 inches deep</t>
  </si>
  <si>
    <t>Change pack out once in May, use all summer</t>
  </si>
  <si>
    <t>Sawdust/Woodchips/Straw/Hay</t>
  </si>
  <si>
    <t>Woodchips/Straw/Hay</t>
  </si>
  <si>
    <t>19,000 pounds RHA estimated</t>
  </si>
  <si>
    <t>15-16,000 pounds RHA</t>
  </si>
  <si>
    <t>12,563 pounds RHA</t>
  </si>
  <si>
    <t>14,574 pounds RHA</t>
  </si>
  <si>
    <t>17,961 pounds RHA</t>
  </si>
  <si>
    <t>21204 pounds RHA</t>
  </si>
  <si>
    <t>11,794 pounds RHA</t>
  </si>
  <si>
    <t>16,500 pounds RHA</t>
  </si>
  <si>
    <t>11,734 pounds RHA</t>
  </si>
  <si>
    <t>10,628 pounds RHA</t>
  </si>
  <si>
    <t>13,500 pounds RHA</t>
  </si>
  <si>
    <t>16,728 pounds RHA</t>
  </si>
  <si>
    <t>15,210 pounds RHA</t>
  </si>
  <si>
    <t>15,087 pounds RHA</t>
  </si>
  <si>
    <t>11,467 pounds RHA</t>
  </si>
  <si>
    <t>12,500 pounds RHA</t>
  </si>
  <si>
    <t>11,106 pounds RHA</t>
  </si>
  <si>
    <t>9,000 pounds RHA</t>
  </si>
  <si>
    <t>13 years</t>
  </si>
  <si>
    <t>Variable - roughly once every 2 months</t>
  </si>
  <si>
    <t>Monthly for 10 months of the year (not while cows are dry, usually January 15 to March 10)</t>
  </si>
  <si>
    <t>Ordinarily once a month, skipped a few months this winter</t>
  </si>
  <si>
    <t>DairyOne, Ithaca</t>
  </si>
  <si>
    <t>VT DHIA, Lancaster</t>
  </si>
  <si>
    <t>date, cow id, treatment used</t>
  </si>
  <si>
    <t>cow, date, quarter, what treated with if treated, when stopped treatment</t>
  </si>
  <si>
    <t>individual cow sheet, cow, date, quarter (sometimes), if she got treatment, what treatment was</t>
  </si>
  <si>
    <t>cow, date, temp,  type of mastitis, days treated, what used, outcome</t>
  </si>
  <si>
    <t>cow id, date and time treated, describe the quarter, treatment used, dose, route, withdrawal time for whatever used, when back in tank</t>
  </si>
  <si>
    <t>cow, date, quarter, what treatment used</t>
  </si>
  <si>
    <t>cow, date, how milked, which quarter, what treated with</t>
  </si>
  <si>
    <t>date, name of cow, which quarter, what treated with, if milk is withheld because abnormal looking (or fresh cow)</t>
  </si>
  <si>
    <t>both in pcdart and excel spreadsheet, date, cow, what we first noticed, vet examined yes or no, outcome, if witheld milk, any treatment and withold for that, quarter</t>
  </si>
  <si>
    <t>Ayrshire, Jersey, Dutch belteds</t>
  </si>
  <si>
    <t>Holstein, Jerseys, hojos, sweedish red/hojo, Lineback, Montbeilliard cross</t>
  </si>
  <si>
    <t>Jersey, Jersey/etc. cross</t>
  </si>
  <si>
    <t>Mixed herd- primarily Holstein, few Jerseys, good number hojos (few diluted Normandy, Sweedish red)</t>
  </si>
  <si>
    <t>In summer, on pasture until close-up</t>
  </si>
  <si>
    <t>Northwest, Tom Linden</t>
  </si>
  <si>
    <t>Northwest, Liz Brock</t>
  </si>
  <si>
    <t>Northwest, Peter Averill</t>
  </si>
  <si>
    <t>ethansmall84@yahoo.com</t>
  </si>
  <si>
    <t>stony pond</t>
  </si>
  <si>
    <t>Choinieres</t>
  </si>
  <si>
    <t>have quarter samples from 9/10 randomly selected high cell count cows</t>
  </si>
  <si>
    <t>We have just a few samples. We don't have a lot of mastitis and I stopped collecting when we quit the pack.</t>
  </si>
  <si>
    <t>We have not collected more samples, but if we know you are coming we can get some in the freezer ahead of that time.</t>
  </si>
  <si>
    <t>Robert has collected some samples that are in our freezer</t>
  </si>
  <si>
    <t>we took samples from 20 cows</t>
  </si>
  <si>
    <t>I have taken samples from seven cows at this point</t>
  </si>
  <si>
    <t>I do have a few samples. I may have few more soon as the milk tester was here this AM so I may know more about who current high SCC cows are by later this week which may generate some more samples early next week.</t>
  </si>
  <si>
    <t>We've only collected four samples (1cow), but can do a few more</t>
  </si>
  <si>
    <t>Glennview</t>
  </si>
  <si>
    <t>Contact</t>
  </si>
  <si>
    <t>Method</t>
  </si>
  <si>
    <t>Farm</t>
  </si>
  <si>
    <t>Phone</t>
  </si>
  <si>
    <t>Date last contacted</t>
  </si>
  <si>
    <t>9.30.2019</t>
  </si>
  <si>
    <t>Status</t>
  </si>
  <si>
    <t>Enrolled!</t>
  </si>
  <si>
    <t>J and L</t>
  </si>
  <si>
    <t>Notes</t>
  </si>
  <si>
    <t>Milks 5:30-7:15 in the morning</t>
  </si>
  <si>
    <t>Hillside</t>
  </si>
  <si>
    <t>Steve/Ethan Small</t>
  </si>
  <si>
    <t>Paddlebridge</t>
  </si>
  <si>
    <t>Allan and Karen Bathalon</t>
  </si>
  <si>
    <t>Donegan Family</t>
  </si>
  <si>
    <t>Swallowdale</t>
  </si>
  <si>
    <t>Butterworks</t>
  </si>
  <si>
    <t>Mark and Sarah Russell</t>
  </si>
  <si>
    <t>Stony Pond</t>
  </si>
  <si>
    <t>Guy and Matt Choiniere</t>
  </si>
  <si>
    <t>Pick up samples:</t>
  </si>
  <si>
    <t>Robet Bathalon</t>
  </si>
  <si>
    <t>Ethan Small</t>
  </si>
  <si>
    <t>Holyoke</t>
  </si>
  <si>
    <t>Corse</t>
  </si>
  <si>
    <t xml:space="preserve">Karen Bathalon </t>
  </si>
  <si>
    <t>Choiniere</t>
  </si>
  <si>
    <t>Enrolled! TA spoke in person with Karen 10.7.2019</t>
  </si>
  <si>
    <t>Enrolled! TA spoke in person with 10.7.2019</t>
  </si>
  <si>
    <t>Enrolled! TA spoke in person with 10.9.2019</t>
  </si>
  <si>
    <t>Confirmed by email 10.22!</t>
  </si>
  <si>
    <t>Lynd Family Farm</t>
  </si>
  <si>
    <t>Waiting to hear about DHIA in swing parlor</t>
  </si>
  <si>
    <t>Choiniere Family</t>
  </si>
  <si>
    <t>Emailed, waiting to hear about milking schedule</t>
  </si>
  <si>
    <t>10.21.2019</t>
  </si>
  <si>
    <t>10.23.2019</t>
  </si>
  <si>
    <t>Laura says not interested at this time</t>
  </si>
  <si>
    <t>Christine/Collin/Jack Lazor</t>
  </si>
  <si>
    <t xml:space="preserve"> </t>
  </si>
  <si>
    <t>Emailed with milking schedule 10.25.2019</t>
  </si>
  <si>
    <t>Full time on pack ~ 10/30, milks 6:00 am and 5:00 pm, milking takes less than an hour</t>
  </si>
  <si>
    <t>Full time in barn as of 10.22, milks 5:30 am and 4:30 pm, milking takes about 2.5-3 hours</t>
  </si>
  <si>
    <t>Full time on pack 10.24.19; milk 7-9 am, 5:30-7 pm</t>
  </si>
  <si>
    <t>Full time on pack mid-late November, 4:30 am, 4 pm and takes between 1.5 and 3 hours depending on help</t>
  </si>
  <si>
    <t>Nov. 8-15th barn-up; milk at approx 16 hr intervals.  5AM and  7:30PM on odd days this month. At noon on even ones. It takes about 1.5 hrs with 2 people and no fresh cows, 2 hrs otherwise.</t>
  </si>
  <si>
    <t>Full time on pack as of 10.28, milk 6-8 a.m. and 5:30-7:30 p.m.</t>
  </si>
  <si>
    <t>Milk 6 am/5 pm, milking takes about 2 hours</t>
  </si>
  <si>
    <t>No thanks, too busy</t>
  </si>
  <si>
    <t>BJ Farm</t>
  </si>
  <si>
    <t>Robert and Jo Bathalon</t>
  </si>
  <si>
    <t>Phone, email</t>
  </si>
  <si>
    <t>Email, phone</t>
  </si>
  <si>
    <t>11.18.2019</t>
  </si>
  <si>
    <t>Emailed 11.13, called 11.18 and left VM</t>
  </si>
  <si>
    <t>Tucker has emailed and called</t>
  </si>
  <si>
    <t>-</t>
  </si>
  <si>
    <t>done, report sent</t>
  </si>
  <si>
    <t>need to send report to Liz</t>
  </si>
  <si>
    <t>vontrapp</t>
  </si>
  <si>
    <t>X</t>
  </si>
  <si>
    <t>josephrusselldonegan@gmail.com</t>
  </si>
  <si>
    <t>2021-07-22T11:03:07.928-04:00</t>
  </si>
  <si>
    <t>2021-07-26T10:33:57.804-04:00</t>
  </si>
  <si>
    <t>2021-07-26T11:03:00.000-04:00</t>
  </si>
  <si>
    <t>North Wind Farm</t>
  </si>
  <si>
    <t>Emery and Geordie Lynd</t>
  </si>
  <si>
    <t>497 Olney Hill Rd</t>
  </si>
  <si>
    <t>Cabot</t>
  </si>
  <si>
    <t>northwindvt@gmail.com</t>
  </si>
  <si>
    <t>Wood Pond Vet</t>
  </si>
  <si>
    <t>cow, quarter, date, if treatment given, culture result if she does one, length of treatment, who does culture if not emery, what kind of plates used</t>
  </si>
  <si>
    <t>2-3 times a year</t>
  </si>
  <si>
    <t>75 days</t>
  </si>
  <si>
    <t>1 or 2</t>
  </si>
  <si>
    <t>Don't know</t>
  </si>
  <si>
    <t>Whatever the labeled dose is (max 6 cc)</t>
  </si>
  <si>
    <t>Pre-freshening</t>
  </si>
  <si>
    <t>Whatever the labeled dose is</t>
  </si>
  <si>
    <t>As needed</t>
  </si>
  <si>
    <t>Whenever coop tests it (3-5 years?)</t>
  </si>
  <si>
    <t>Loose housing: DRY LOT/PAD NO BEDDING</t>
  </si>
  <si>
    <t>They eat out there, so go back and forth almost continuously</t>
  </si>
  <si>
    <t>1-2x day unless super cold</t>
  </si>
  <si>
    <t>2011</t>
  </si>
  <si>
    <t>60-90</t>
  </si>
  <si>
    <t>2-ish feet</t>
  </si>
  <si>
    <t>1x day</t>
  </si>
  <si>
    <t>Dig out once at end of spring, 1x a year before fall</t>
  </si>
  <si>
    <t>Visually check</t>
  </si>
  <si>
    <t>Don't actively monitor, but can tell difference after tilling</t>
  </si>
  <si>
    <t>How clean are cows- if clean, things are good</t>
  </si>
  <si>
    <t>1 tractor trailer load every 2 weeks</t>
  </si>
  <si>
    <t>Yes- if really cold, still try and till but don't need to add as much- top of pack is frozen</t>
  </si>
  <si>
    <t>Holstein, Jerseys, crosses, 1/2 of the crosses are Swedish red; (most cows are either hojos or straight Holsteins)</t>
  </si>
  <si>
    <t>50 pounds/cow/day -13,000-ish per lactation</t>
  </si>
  <si>
    <t>5-6 years</t>
  </si>
  <si>
    <t>DairyPlan</t>
  </si>
  <si>
    <t>9fd0bc2e-d677-41bc-9969-2ca679314e66</t>
  </si>
  <si>
    <t>2021-07-26T13:22:43</t>
  </si>
  <si>
    <t>Derma Soft (IBA)</t>
  </si>
  <si>
    <t>13-06-4594</t>
  </si>
  <si>
    <t>13-06-4624</t>
  </si>
  <si>
    <t>2021-11-08T11:54:48.323-05:00</t>
  </si>
  <si>
    <t>2021-12-07T13:29:40.745-05:00</t>
  </si>
  <si>
    <t>2021-12-07T11:54:00.000-05:00</t>
  </si>
  <si>
    <t>von Trapp farm</t>
  </si>
  <si>
    <t>Kelly and Martin von Trapp; Molly and Sebastian von Trapp</t>
  </si>
  <si>
    <t>251 Common Rd</t>
  </si>
  <si>
    <t>Waitsfield</t>
  </si>
  <si>
    <t>kellyvt@vontrappfarmstead.com</t>
  </si>
  <si>
    <t>1636403085296.wav</t>
  </si>
  <si>
    <t>1636403224453.wav</t>
  </si>
  <si>
    <t>1636403321071.wav</t>
  </si>
  <si>
    <t>1636403363558.wav</t>
  </si>
  <si>
    <t>1636403502001.wav</t>
  </si>
  <si>
    <t>1636403567934.wav</t>
  </si>
  <si>
    <t>1636403684842.wav</t>
  </si>
  <si>
    <t>1636403742397.wav</t>
  </si>
  <si>
    <t>1636403825746.wav</t>
  </si>
  <si>
    <t>1636403931770.wav</t>
  </si>
  <si>
    <t>1636404002443.wav</t>
  </si>
  <si>
    <t>cow, quarter, date, culture result</t>
  </si>
  <si>
    <t>4 people</t>
  </si>
  <si>
    <t>Gil teat dip (Gilmer Industries, Inc)</t>
  </si>
  <si>
    <t>Gil Barricade post dip (Gilmer Industries, Inc)</t>
  </si>
  <si>
    <t>2 months</t>
  </si>
  <si>
    <t>Component fed Dried forage, not ensiled</t>
  </si>
  <si>
    <t>8ish hours</t>
  </si>
  <si>
    <t>1636404974909.wav</t>
  </si>
  <si>
    <t>1905 barn</t>
  </si>
  <si>
    <t>2x day</t>
  </si>
  <si>
    <t>35 lbs/cow/day</t>
  </si>
  <si>
    <t>3rd lactation</t>
  </si>
  <si>
    <t>since 2007</t>
  </si>
  <si>
    <t>since 1979</t>
  </si>
  <si>
    <t>2237</t>
  </si>
  <si>
    <t>monthly</t>
  </si>
  <si>
    <t>VT/Lancaster</t>
  </si>
  <si>
    <t>23ee683c-1980-4c06-9eb5-0537d78f0ed3</t>
  </si>
  <si>
    <t>2021-11-11T16:32:54</t>
  </si>
  <si>
    <t>802-793-9874</t>
  </si>
  <si>
    <t>Sarah Spencer</t>
  </si>
  <si>
    <t>As needed (1 or 2)</t>
  </si>
  <si>
    <t>Kelp periodically on top of feed, mineral blocks free choice</t>
  </si>
  <si>
    <t>Once every few years</t>
  </si>
  <si>
    <t>13-12-0438</t>
  </si>
  <si>
    <t>Mixed, some jersey genetics, normands, ayeshire, fresian, norwegian red, montbeliard, little holstein</t>
  </si>
  <si>
    <t>total number lact + dry</t>
  </si>
  <si>
    <t>freq_per month</t>
  </si>
  <si>
    <t>10 years ago (in 2019)</t>
  </si>
  <si>
    <t>3 years ago (in 2019)</t>
  </si>
  <si>
    <t>age of oldest facility in years</t>
  </si>
  <si>
    <t>n</t>
  </si>
  <si>
    <t>y</t>
  </si>
  <si>
    <t>provides supplemental vitamin E and selenium beyond what's in grain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</si>
</sst>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color theme="1"/>
      <name val="Calibri"/>
      <family val="2"/>
      <scheme val="minor"/>
    </font>
    <font>
      <u/>
      <sz val="11"/>
      <color theme="10"/>
      <name val="Calibri"/>
      <family val="2"/>
      <scheme val="minor"/>
    </font>
    <font>
      <sz val="8"/>
      <color rgb="FF212121"/>
      <name val="Segoe UI"/>
      <family val="2"/>
    </font>
    <font>
      <sz val="7"/>
      <color rgb="FF212121"/>
      <name val="Times New Roman"/>
      <family val="1"/>
    </font>
    <font>
      <sz val="8"/>
      <color rgb="FF333333"/>
      <name val="Arial"/>
      <family val="2"/>
    </font>
    <font>
      <b/>
      <sz val="11"/>
      <color theme="1"/>
      <name val="Calibri"/>
      <family val="2"/>
      <scheme val="minor"/>
    </font>
    <font>
      <b/>
      <i/>
      <sz val="11"/>
      <color theme="1"/>
      <name val="Calibri"/>
      <family val="2"/>
      <scheme val="minor"/>
    </font>
    <font>
      <sz val="11"/>
      <color theme="0" tint="-0.249977111117893"/>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0" fillId="0" borderId="0" xfId="0" applyAlignment="1">
      <alignment wrapText="1"/>
    </xf>
    <xf numFmtId="164" fontId="0" fillId="0" borderId="0" xfId="0" applyNumberFormat="1"/>
    <xf numFmtId="0" fontId="0" fillId="0" borderId="0" xfId="0" applyNumberFormat="1"/>
    <xf numFmtId="0" fontId="0" fillId="0" borderId="0" xfId="0" applyFill="1"/>
    <xf numFmtId="0" fontId="0" fillId="0" borderId="0" xfId="0"/>
    <xf numFmtId="0" fontId="0" fillId="2" borderId="0" xfId="0" applyFill="1"/>
    <xf numFmtId="0" fontId="0" fillId="0" borderId="0" xfId="0" applyAlignment="1">
      <alignment textRotation="45" wrapText="1"/>
    </xf>
    <xf numFmtId="164" fontId="0" fillId="0" borderId="0" xfId="0" applyNumberFormat="1" applyAlignment="1">
      <alignment textRotation="45" wrapText="1"/>
    </xf>
    <xf numFmtId="0" fontId="0" fillId="0" borderId="0" xfId="0" applyFill="1" applyAlignment="1">
      <alignment textRotation="45" wrapText="1"/>
    </xf>
    <xf numFmtId="0" fontId="0" fillId="2" borderId="0" xfId="0" applyFill="1" applyAlignment="1">
      <alignment textRotation="45" wrapText="1"/>
    </xf>
    <xf numFmtId="0" fontId="0" fillId="0" borderId="0" xfId="0" applyNumberFormat="1" applyFill="1"/>
    <xf numFmtId="0" fontId="0" fillId="3" borderId="0" xfId="0" applyFill="1"/>
    <xf numFmtId="0" fontId="1" fillId="3" borderId="0" xfId="1" applyFill="1"/>
    <xf numFmtId="0" fontId="2" fillId="0" borderId="0" xfId="0" applyFont="1"/>
    <xf numFmtId="0" fontId="3" fillId="0" borderId="0" xfId="0" applyFont="1"/>
    <xf numFmtId="0" fontId="4" fillId="0" borderId="0" xfId="0" applyFont="1"/>
    <xf numFmtId="0" fontId="5" fillId="0" borderId="0" xfId="0" applyFont="1"/>
    <xf numFmtId="0" fontId="0" fillId="4" borderId="0" xfId="0" applyFill="1"/>
    <xf numFmtId="0" fontId="0" fillId="5" borderId="0" xfId="0" applyFill="1"/>
    <xf numFmtId="0" fontId="0" fillId="6" borderId="0" xfId="0" applyFill="1"/>
    <xf numFmtId="0" fontId="0" fillId="0" borderId="0" xfId="0" applyAlignment="1">
      <alignment horizontal="right"/>
    </xf>
    <xf numFmtId="0" fontId="0" fillId="7" borderId="0" xfId="0" applyFill="1" applyAlignment="1">
      <alignment horizontal="right"/>
    </xf>
    <xf numFmtId="0" fontId="6" fillId="0" borderId="0" xfId="0" applyFont="1" applyAlignment="1">
      <alignment horizontal="right"/>
    </xf>
    <xf numFmtId="0" fontId="1" fillId="8" borderId="0" xfId="1" applyFill="1"/>
    <xf numFmtId="164" fontId="0" fillId="0" borderId="0" xfId="0" applyNumberFormat="1" applyFill="1"/>
    <xf numFmtId="0" fontId="1" fillId="0" borderId="0" xfId="1" applyFill="1"/>
    <xf numFmtId="0" fontId="1" fillId="0" borderId="0" xfId="1"/>
    <xf numFmtId="164" fontId="0" fillId="4" borderId="0" xfId="0" applyNumberFormat="1" applyFill="1"/>
    <xf numFmtId="0" fontId="0" fillId="4" borderId="0" xfId="0" applyNumberFormat="1" applyFill="1"/>
    <xf numFmtId="0" fontId="7" fillId="4" borderId="0" xfId="0" applyFont="1" applyFill="1"/>
  </cellXfs>
  <cellStyles count="2">
    <cellStyle name="Hyperlink" xfId="1" builtinId="8"/>
    <cellStyle name="Normal" xfId="0" builtinId="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tonypondfarm@surfglobal.net" TargetMode="External"/><Relationship Id="rId2" Type="http://schemas.openxmlformats.org/officeDocument/2006/relationships/hyperlink" Target="mailto:llcorse6@gmail.com" TargetMode="External"/><Relationship Id="rId1" Type="http://schemas.openxmlformats.org/officeDocument/2006/relationships/hyperlink" Target="mailto:cmlazor@butterworksfarm.com" TargetMode="External"/><Relationship Id="rId5" Type="http://schemas.openxmlformats.org/officeDocument/2006/relationships/printerSettings" Target="../printerSettings/printerSettings1.bin"/><Relationship Id="rId4" Type="http://schemas.openxmlformats.org/officeDocument/2006/relationships/hyperlink" Target="mailto:mollybrookfarm@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stonypondfarm@surfglobal.net" TargetMode="External"/><Relationship Id="rId2" Type="http://schemas.openxmlformats.org/officeDocument/2006/relationships/hyperlink" Target="mailto:mollybrookfarm@gmail.com" TargetMode="External"/><Relationship Id="rId1" Type="http://schemas.openxmlformats.org/officeDocument/2006/relationships/hyperlink" Target="mailto:llcorse6@gmail.com" TargetMode="External"/><Relationship Id="rId4" Type="http://schemas.openxmlformats.org/officeDocument/2006/relationships/hyperlink" Target="mailto:josephrusselldonegan@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ethansmall84@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C33"/>
  <sheetViews>
    <sheetView tabSelected="1" topLeftCell="BP1" zoomScale="97" workbookViewId="0">
      <selection activeCell="BT20" sqref="BT20"/>
    </sheetView>
  </sheetViews>
  <sheetFormatPr defaultRowHeight="14.5" x14ac:dyDescent="0.35"/>
  <cols>
    <col min="1" max="1" width="30" customWidth="1"/>
    <col min="2" max="2" width="29.26953125" customWidth="1"/>
    <col min="3" max="3" width="28.7265625" customWidth="1"/>
    <col min="4" max="4" width="22.08984375" customWidth="1"/>
    <col min="5" max="5" width="32.6328125" customWidth="1"/>
    <col min="6" max="6" width="26.54296875" customWidth="1"/>
    <col min="7" max="7" width="16.6328125" customWidth="1"/>
    <col min="8" max="8" width="15.7265625" customWidth="1"/>
    <col min="9" max="9" width="29.08984375" customWidth="1"/>
    <col min="10" max="10" width="15.36328125" customWidth="1"/>
    <col min="11" max="11" width="7.7265625" customWidth="1"/>
    <col min="12" max="12" width="11.54296875" style="2" customWidth="1"/>
    <col min="13" max="13" width="35.7265625" customWidth="1"/>
    <col min="14" max="14" width="23.1796875" customWidth="1"/>
    <col min="15" max="15" width="25.7265625" customWidth="1"/>
    <col min="16" max="16" width="15" customWidth="1"/>
    <col min="17" max="17" width="20.453125" customWidth="1"/>
    <col min="18" max="18" width="26.08984375" customWidth="1"/>
    <col min="19" max="19" width="20.26953125" customWidth="1"/>
    <col min="20" max="20" width="22.08984375" customWidth="1"/>
    <col min="21" max="21" width="15.08984375" customWidth="1"/>
    <col min="22" max="22" width="18.453125" customWidth="1"/>
    <col min="23" max="23" width="26.36328125" customWidth="1"/>
    <col min="24" max="24" width="26.26953125" customWidth="1"/>
    <col min="25" max="25" width="23.36328125" customWidth="1"/>
    <col min="26" max="26" width="24.08984375" customWidth="1"/>
    <col min="27" max="27" width="22.36328125" style="4" customWidth="1"/>
    <col min="28" max="29" width="22.36328125" style="6" customWidth="1"/>
    <col min="30" max="30" width="25.7265625" customWidth="1"/>
    <col min="31" max="31" width="26.08984375" customWidth="1"/>
    <col min="32" max="32" width="27.453125" customWidth="1"/>
    <col min="33" max="33" width="22.7265625" customWidth="1"/>
    <col min="34" max="34" width="23.08984375" customWidth="1"/>
    <col min="35" max="35" width="36.1796875" customWidth="1"/>
    <col min="36" max="36" width="11.6328125" customWidth="1"/>
    <col min="37" max="37" width="17.7265625" customWidth="1"/>
    <col min="38" max="38" width="19.26953125" customWidth="1"/>
    <col min="39" max="39" width="18.08984375" customWidth="1"/>
    <col min="40" max="40" width="16.1796875" customWidth="1"/>
    <col min="41" max="41" width="14.81640625" customWidth="1"/>
    <col min="42" max="42" width="22.08984375" style="5" customWidth="1"/>
    <col min="43" max="43" width="29.26953125" customWidth="1"/>
    <col min="44" max="44" width="19.08984375" customWidth="1"/>
    <col min="45" max="45" width="18.90625" customWidth="1"/>
    <col min="46" max="46" width="48.08984375" customWidth="1"/>
    <col min="47" max="47" width="13.7265625" customWidth="1"/>
    <col min="48" max="48" width="22.54296875" customWidth="1"/>
    <col min="49" max="50" width="19.90625" customWidth="1"/>
    <col min="51" max="51" width="15.36328125" customWidth="1"/>
    <col min="52" max="52" width="27" customWidth="1"/>
    <col min="53" max="53" width="20.81640625" customWidth="1"/>
    <col min="54" max="54" width="19.1796875" customWidth="1"/>
    <col min="55" max="55" width="26.7265625" customWidth="1"/>
    <col min="56" max="56" width="19.1796875" customWidth="1"/>
    <col min="57" max="57" width="22" customWidth="1"/>
    <col min="58" max="58" width="24.1796875" customWidth="1"/>
    <col min="59" max="59" width="28.90625" customWidth="1"/>
    <col min="60" max="60" width="23.90625" customWidth="1"/>
    <col min="61" max="61" width="20.08984375" customWidth="1"/>
    <col min="62" max="62" width="19.26953125" customWidth="1"/>
    <col min="63" max="63" width="9.1796875" customWidth="1"/>
    <col min="64" max="64" width="6.81640625" customWidth="1"/>
    <col min="65" max="65" width="11.36328125" customWidth="1"/>
    <col min="66" max="66" width="16.453125" customWidth="1"/>
    <col min="67" max="67" width="18.36328125" customWidth="1"/>
    <col min="68" max="68" width="42.1796875" customWidth="1"/>
    <col min="69" max="69" width="18.7265625" customWidth="1"/>
    <col min="70" max="70" width="18.08984375" customWidth="1"/>
    <col min="71" max="71" width="16.1796875" customWidth="1"/>
    <col min="72" max="72" width="18.08984375" style="4" customWidth="1"/>
    <col min="73" max="73" width="21.6328125" customWidth="1"/>
    <col min="74" max="74" width="24" customWidth="1"/>
    <col min="75" max="75" width="19.81640625" customWidth="1"/>
    <col min="76" max="76" width="23.08984375" customWidth="1"/>
    <col min="77" max="77" width="59.54296875" customWidth="1"/>
    <col min="78" max="78" width="32.7265625" customWidth="1"/>
    <col min="79" max="79" width="31.08984375" customWidth="1"/>
    <col min="80" max="80" width="29.6328125" customWidth="1"/>
    <col min="81" max="81" width="33.36328125" customWidth="1"/>
    <col min="82" max="82" width="31.6328125" customWidth="1"/>
    <col min="83" max="83" width="18.6328125" customWidth="1"/>
    <col min="84" max="84" width="35.90625" customWidth="1"/>
    <col min="85" max="85" width="19.453125" customWidth="1"/>
    <col min="86" max="86" width="22" style="5" customWidth="1"/>
    <col min="87" max="87" width="19.453125" style="5" customWidth="1"/>
    <col min="88" max="88" width="43.7265625" customWidth="1"/>
    <col min="89" max="89" width="26.81640625" customWidth="1"/>
    <col min="90" max="90" width="18.453125" customWidth="1"/>
    <col min="91" max="91" width="23.81640625" customWidth="1"/>
    <col min="92" max="92" width="30.453125" customWidth="1"/>
    <col min="93" max="93" width="30" customWidth="1"/>
    <col min="94" max="94" width="16.81640625" customWidth="1"/>
    <col min="95" max="95" width="19.08984375" customWidth="1"/>
    <col min="96" max="96" width="20.54296875" customWidth="1"/>
    <col min="97" max="97" width="19.1796875" customWidth="1"/>
    <col min="98" max="98" width="23.26953125" customWidth="1"/>
    <col min="99" max="99" width="27.6328125" customWidth="1"/>
    <col min="100" max="100" width="36.54296875" customWidth="1"/>
    <col min="101" max="101" width="20.7265625" customWidth="1"/>
    <col min="102" max="102" width="29.453125" customWidth="1"/>
    <col min="103" max="103" width="20.36328125" customWidth="1"/>
    <col min="104" max="104" width="20.26953125" customWidth="1"/>
    <col min="105" max="105" width="16.90625" customWidth="1"/>
    <col min="106" max="106" width="19.26953125" customWidth="1"/>
    <col min="107" max="107" width="23" customWidth="1"/>
    <col min="108" max="108" width="24.6328125" customWidth="1"/>
    <col min="109" max="109" width="23.81640625" customWidth="1"/>
    <col min="110" max="110" width="36.54296875" customWidth="1"/>
    <col min="111" max="111" width="30.26953125" customWidth="1"/>
    <col min="112" max="112" width="31.54296875" customWidth="1"/>
    <col min="113" max="113" width="25.6328125" customWidth="1"/>
    <col min="114" max="114" width="25.6328125" style="5" customWidth="1"/>
    <col min="115" max="115" width="24.453125" customWidth="1"/>
    <col min="116" max="116" width="26.08984375" customWidth="1"/>
    <col min="117" max="117" width="27.36328125" style="4" customWidth="1"/>
    <col min="118" max="118" width="22.1796875" customWidth="1"/>
    <col min="119" max="119" width="23.26953125" customWidth="1"/>
    <col min="120" max="120" width="25.90625" customWidth="1"/>
    <col min="121" max="121" width="39.1796875" customWidth="1"/>
    <col min="122" max="122" width="26.1796875" customWidth="1"/>
    <col min="123" max="123" width="27" customWidth="1"/>
    <col min="124" max="124" width="27.54296875" customWidth="1"/>
    <col min="125" max="125" width="31.36328125" customWidth="1"/>
    <col min="126" max="126" width="39" customWidth="1"/>
    <col min="127" max="127" width="36.81640625" customWidth="1"/>
    <col min="128" max="128" width="48.90625" customWidth="1"/>
    <col min="129" max="129" width="46.08984375" customWidth="1"/>
    <col min="130" max="130" width="57.90625" customWidth="1"/>
    <col min="131" max="131" width="52" customWidth="1"/>
    <col min="132" max="132" width="55" customWidth="1"/>
    <col min="133" max="133" width="45.6328125" customWidth="1"/>
    <col min="134" max="134" width="53.81640625" customWidth="1"/>
    <col min="135" max="135" width="49.08984375" style="5" customWidth="1"/>
    <col min="136" max="136" width="51.7265625" customWidth="1"/>
    <col min="137" max="137" width="53.26953125" customWidth="1"/>
    <col min="138" max="138" width="23.81640625" customWidth="1"/>
    <col min="139" max="139" width="23.1796875" customWidth="1"/>
    <col min="140" max="140" width="18.90625" customWidth="1"/>
    <col min="141" max="141" width="19.90625" customWidth="1"/>
    <col min="142" max="142" width="23.26953125" customWidth="1"/>
    <col min="143" max="143" width="27.81640625" customWidth="1"/>
    <col min="144" max="144" width="22.08984375" style="5" customWidth="1"/>
    <col min="145" max="145" width="26.453125" customWidth="1"/>
    <col min="146" max="146" width="16.54296875" style="5" customWidth="1"/>
    <col min="147" max="147" width="27.90625" customWidth="1"/>
    <col min="148" max="148" width="32.26953125" customWidth="1"/>
    <col min="149" max="149" width="29.6328125" customWidth="1"/>
    <col min="150" max="150" width="33.08984375" customWidth="1"/>
    <col min="151" max="151" width="35" customWidth="1"/>
    <col min="153" max="153" width="26.08984375" customWidth="1"/>
    <col min="154" max="154" width="30" customWidth="1"/>
    <col min="155" max="155" width="42.453125" customWidth="1"/>
    <col min="156" max="156" width="28.36328125" style="4" customWidth="1"/>
    <col min="157" max="157" width="33.90625" customWidth="1"/>
    <col min="158" max="158" width="16.08984375" customWidth="1"/>
    <col min="159" max="159" width="19.6328125" customWidth="1"/>
    <col min="160" max="160" width="21" customWidth="1"/>
    <col min="161" max="161" width="18.453125" customWidth="1"/>
    <col min="162" max="162" width="19.90625" customWidth="1"/>
    <col min="163" max="163" width="23.453125" customWidth="1"/>
    <col min="164" max="164" width="18.453125" customWidth="1"/>
    <col min="165" max="165" width="34.36328125" customWidth="1"/>
    <col min="166" max="166" width="23.7265625" customWidth="1"/>
    <col min="167" max="167" width="23.36328125" customWidth="1"/>
    <col min="168" max="168" width="22.90625" customWidth="1"/>
    <col min="169" max="169" width="23.08984375" customWidth="1"/>
    <col min="170" max="170" width="35.7265625" customWidth="1"/>
    <col min="171" max="171" width="27.26953125" customWidth="1"/>
    <col min="172" max="172" width="29.36328125" customWidth="1"/>
    <col min="173" max="173" width="30.36328125" customWidth="1"/>
    <col min="174" max="174" width="29.6328125" customWidth="1"/>
    <col min="175" max="175" width="15.90625" customWidth="1"/>
    <col min="176" max="176" width="27.36328125" customWidth="1"/>
    <col min="177" max="177" width="18.26953125" customWidth="1"/>
    <col min="178" max="178" width="25.08984375" customWidth="1"/>
    <col min="179" max="179" width="24.81640625" customWidth="1"/>
    <col min="180" max="180" width="22.1796875" customWidth="1"/>
    <col min="181" max="181" width="26.1796875" customWidth="1"/>
    <col min="182" max="182" width="78.90625" customWidth="1"/>
    <col min="183" max="183" width="30.81640625" customWidth="1"/>
    <col min="184" max="184" width="22.26953125" customWidth="1"/>
    <col min="185" max="185" width="25" customWidth="1"/>
    <col min="186" max="186" width="25.81640625" customWidth="1"/>
    <col min="187" max="187" width="33.36328125" customWidth="1"/>
    <col min="188" max="188" width="29.90625" customWidth="1"/>
    <col min="189" max="189" width="24.1796875" customWidth="1"/>
    <col min="190" max="190" width="22.7265625" customWidth="1"/>
    <col min="191" max="191" width="21.54296875" customWidth="1"/>
    <col min="192" max="192" width="22.08984375" customWidth="1"/>
    <col min="193" max="193" width="21.81640625" customWidth="1"/>
    <col min="194" max="194" width="22.1796875" customWidth="1"/>
    <col min="195" max="195" width="23.81640625" customWidth="1"/>
    <col min="196" max="196" width="27.7265625" customWidth="1"/>
    <col min="197" max="197" width="20.08984375" customWidth="1"/>
    <col min="198" max="198" width="30.26953125" customWidth="1"/>
    <col min="199" max="199" width="24.90625" customWidth="1"/>
    <col min="200" max="200" width="27.1796875" customWidth="1"/>
    <col min="201" max="201" width="26.6328125" customWidth="1"/>
    <col min="202" max="202" width="40.1796875" customWidth="1"/>
    <col min="203" max="203" width="30.453125" customWidth="1"/>
    <col min="204" max="204" width="23.90625" customWidth="1"/>
    <col min="205" max="205" width="30.90625" customWidth="1"/>
    <col min="206" max="206" width="29.26953125" customWidth="1"/>
    <col min="207" max="207" width="27.90625" customWidth="1"/>
    <col min="208" max="208" width="27.08984375" customWidth="1"/>
    <col min="209" max="209" width="30.1796875" customWidth="1"/>
    <col min="210" max="210" width="27.81640625" customWidth="1"/>
    <col min="211" max="211" width="34.81640625" customWidth="1"/>
    <col min="212" max="212" width="23.08984375" customWidth="1"/>
    <col min="213" max="213" width="29.26953125" customWidth="1"/>
    <col min="214" max="214" width="25.54296875" style="5" customWidth="1"/>
    <col min="215" max="215" width="26.26953125" customWidth="1"/>
    <col min="216" max="216" width="25" customWidth="1"/>
    <col min="217" max="217" width="22.7265625" customWidth="1"/>
    <col min="218" max="218" width="26.453125" customWidth="1"/>
    <col min="219" max="220" width="24.7265625" customWidth="1"/>
    <col min="221" max="221" width="28.1796875" customWidth="1"/>
    <col min="222" max="222" width="24.26953125" customWidth="1"/>
    <col min="223" max="223" width="26.90625" customWidth="1"/>
    <col min="224" max="224" width="28.08984375" customWidth="1"/>
    <col min="225" max="225" width="22.7265625" style="5" customWidth="1"/>
    <col min="226" max="232" width="25.81640625" customWidth="1"/>
    <col min="233" max="233" width="38.36328125" customWidth="1"/>
    <col min="234" max="234" width="38.08984375" customWidth="1"/>
    <col min="235" max="235" width="20.26953125" customWidth="1"/>
    <col min="236" max="236" width="23.26953125" customWidth="1"/>
    <col min="237" max="246" width="25.81640625" customWidth="1"/>
    <col min="247" max="247" width="7.54296875" customWidth="1"/>
    <col min="248" max="248" width="13" customWidth="1"/>
    <col min="249" max="249" width="23" customWidth="1"/>
    <col min="250" max="250" width="18.08984375" customWidth="1"/>
    <col min="251" max="251" width="20.6328125" customWidth="1"/>
    <col min="252" max="252" width="30.81640625" customWidth="1"/>
    <col min="253" max="253" width="19.7265625" customWidth="1"/>
    <col min="254" max="254" width="23.81640625" customWidth="1"/>
    <col min="255" max="255" width="23.7265625" customWidth="1"/>
    <col min="256" max="256" width="23" customWidth="1"/>
    <col min="257" max="257" width="4.54296875" style="5" customWidth="1"/>
    <col min="258" max="258" width="31.7265625" customWidth="1"/>
    <col min="259" max="259" width="55.1796875" customWidth="1"/>
    <col min="260" max="260" width="39.6328125" customWidth="1"/>
    <col min="261" max="261" width="24.453125" customWidth="1"/>
    <col min="262" max="262" width="18.453125" customWidth="1"/>
    <col min="263" max="263" width="18.453125" style="5" customWidth="1"/>
    <col min="264" max="264" width="21.1796875" customWidth="1"/>
    <col min="265" max="265" width="19.6328125" customWidth="1"/>
    <col min="266" max="266" width="50.26953125" customWidth="1"/>
    <col min="267" max="267" width="21.26953125" customWidth="1"/>
    <col min="268" max="268" width="22.08984375" customWidth="1"/>
    <col min="269" max="269" width="16.54296875" customWidth="1"/>
    <col min="270" max="270" width="17.08984375" customWidth="1"/>
    <col min="271" max="271" width="18.90625" customWidth="1"/>
    <col min="272" max="272" width="23.54296875" customWidth="1"/>
    <col min="273" max="273" width="26.453125" customWidth="1"/>
    <col min="274" max="274" width="24.08984375" customWidth="1"/>
    <col min="275" max="275" width="34.81640625" customWidth="1"/>
    <col min="276" max="276" width="23.90625" customWidth="1"/>
    <col min="277" max="277" width="37.36328125" customWidth="1"/>
    <col min="278" max="278" width="26.90625" customWidth="1"/>
    <col min="279" max="279" width="25.08984375" customWidth="1"/>
    <col min="280" max="280" width="24.54296875" customWidth="1"/>
    <col min="281" max="281" width="25.7265625" customWidth="1"/>
    <col min="282" max="282" width="20.81640625" customWidth="1"/>
    <col min="283" max="283" width="36.1796875" customWidth="1"/>
    <col min="284" max="284" width="28.453125" customWidth="1"/>
  </cols>
  <sheetData>
    <row r="1" spans="1:289" s="7" customFormat="1" ht="110" customHeight="1" x14ac:dyDescent="0.35">
      <c r="A1" s="7" t="s">
        <v>0</v>
      </c>
      <c r="B1" s="7" t="s">
        <v>1</v>
      </c>
      <c r="C1" s="7" t="s">
        <v>2</v>
      </c>
      <c r="D1" s="7" t="s">
        <v>3</v>
      </c>
      <c r="E1" s="7" t="s">
        <v>4</v>
      </c>
      <c r="F1" s="7" t="s">
        <v>5</v>
      </c>
      <c r="G1" s="7" t="s">
        <v>6</v>
      </c>
      <c r="H1" s="7" t="s">
        <v>7</v>
      </c>
      <c r="I1" s="7" t="s">
        <v>8</v>
      </c>
      <c r="J1" s="7" t="s">
        <v>9</v>
      </c>
      <c r="K1" s="7" t="s">
        <v>10</v>
      </c>
      <c r="L1" s="8"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9" t="s">
        <v>26</v>
      </c>
      <c r="AB1" s="10"/>
      <c r="AC1" s="10"/>
      <c r="AD1" s="7" t="s">
        <v>27</v>
      </c>
      <c r="AE1" s="7" t="s">
        <v>28</v>
      </c>
      <c r="AF1" s="7" t="s">
        <v>29</v>
      </c>
      <c r="AG1" s="7" t="s">
        <v>30</v>
      </c>
      <c r="AH1" s="7" t="s">
        <v>31</v>
      </c>
      <c r="AI1" s="7" t="s">
        <v>32</v>
      </c>
      <c r="AJ1" s="7" t="s">
        <v>33</v>
      </c>
      <c r="AK1" s="7" t="s">
        <v>34</v>
      </c>
      <c r="AL1" s="7" t="s">
        <v>35</v>
      </c>
      <c r="AM1" s="7" t="s">
        <v>36</v>
      </c>
      <c r="AN1" s="7" t="s">
        <v>37</v>
      </c>
      <c r="AO1" s="7" t="s">
        <v>38</v>
      </c>
      <c r="AP1" s="7" t="s">
        <v>3</v>
      </c>
      <c r="AQ1" s="7" t="s">
        <v>39</v>
      </c>
      <c r="AR1" s="7" t="s">
        <v>40</v>
      </c>
      <c r="AS1" s="7" t="s">
        <v>41</v>
      </c>
      <c r="AT1" s="7" t="s">
        <v>42</v>
      </c>
      <c r="AU1" s="7" t="s">
        <v>43</v>
      </c>
      <c r="AV1" s="7" t="s">
        <v>44</v>
      </c>
      <c r="AW1" s="7" t="s">
        <v>45</v>
      </c>
      <c r="AX1" s="7" t="s">
        <v>46</v>
      </c>
      <c r="AY1" s="7" t="s">
        <v>47</v>
      </c>
      <c r="AZ1" s="7" t="s">
        <v>48</v>
      </c>
      <c r="BA1" s="7" t="s">
        <v>49</v>
      </c>
      <c r="BB1" s="7" t="s">
        <v>50</v>
      </c>
      <c r="BC1" s="7" t="s">
        <v>51</v>
      </c>
      <c r="BD1" s="7" t="s">
        <v>52</v>
      </c>
      <c r="BE1" s="7" t="s">
        <v>53</v>
      </c>
      <c r="BF1" s="7" t="s">
        <v>54</v>
      </c>
      <c r="BG1" s="7" t="s">
        <v>55</v>
      </c>
      <c r="BH1" s="7" t="s">
        <v>56</v>
      </c>
      <c r="BI1" s="7" t="s">
        <v>57</v>
      </c>
      <c r="BJ1" s="7" t="s">
        <v>58</v>
      </c>
      <c r="BK1" s="7" t="s">
        <v>59</v>
      </c>
      <c r="BL1" s="7" t="s">
        <v>60</v>
      </c>
      <c r="BM1" s="7" t="s">
        <v>61</v>
      </c>
      <c r="BN1" s="7" t="s">
        <v>62</v>
      </c>
      <c r="BO1" s="7" t="s">
        <v>63</v>
      </c>
      <c r="BP1" s="7" t="s">
        <v>64</v>
      </c>
      <c r="BQ1" s="7" t="s">
        <v>65</v>
      </c>
      <c r="BR1" s="7" t="s">
        <v>66</v>
      </c>
      <c r="BS1" s="7" t="s">
        <v>67</v>
      </c>
      <c r="BT1" s="9" t="s">
        <v>68</v>
      </c>
      <c r="BU1" s="7" t="s">
        <v>69</v>
      </c>
      <c r="BV1" s="7" t="s">
        <v>70</v>
      </c>
      <c r="BW1" s="7" t="s">
        <v>71</v>
      </c>
      <c r="BX1" s="7" t="s">
        <v>72</v>
      </c>
      <c r="BY1" s="7" t="s">
        <v>73</v>
      </c>
      <c r="BZ1" s="7" t="s">
        <v>74</v>
      </c>
      <c r="CA1" s="7" t="s">
        <v>75</v>
      </c>
      <c r="CB1" s="7" t="s">
        <v>76</v>
      </c>
      <c r="CC1" s="7" t="s">
        <v>77</v>
      </c>
      <c r="CD1" s="7" t="s">
        <v>78</v>
      </c>
      <c r="CE1" s="7" t="s">
        <v>79</v>
      </c>
      <c r="CF1" s="7" t="s">
        <v>80</v>
      </c>
      <c r="CG1" s="7" t="s">
        <v>81</v>
      </c>
      <c r="CH1" s="7" t="s">
        <v>3</v>
      </c>
      <c r="CI1" s="7" t="s">
        <v>1638</v>
      </c>
      <c r="CJ1" s="7" t="s">
        <v>82</v>
      </c>
      <c r="CK1" s="7" t="s">
        <v>83</v>
      </c>
      <c r="CL1" s="7" t="s">
        <v>84</v>
      </c>
      <c r="CM1" s="7" t="s">
        <v>85</v>
      </c>
      <c r="CN1" s="7" t="s">
        <v>86</v>
      </c>
      <c r="CO1" s="7" t="s">
        <v>87</v>
      </c>
      <c r="CP1" s="7" t="s">
        <v>88</v>
      </c>
      <c r="CQ1" s="7" t="s">
        <v>89</v>
      </c>
      <c r="CR1" s="7" t="s">
        <v>90</v>
      </c>
      <c r="CS1" s="7" t="s">
        <v>91</v>
      </c>
      <c r="CT1" s="7" t="s">
        <v>92</v>
      </c>
      <c r="CU1" s="7" t="s">
        <v>93</v>
      </c>
      <c r="CV1" s="7" t="s">
        <v>94</v>
      </c>
      <c r="CW1" s="7" t="s">
        <v>95</v>
      </c>
      <c r="CX1" s="7" t="s">
        <v>96</v>
      </c>
      <c r="CY1" s="7" t="s">
        <v>97</v>
      </c>
      <c r="CZ1" s="7" t="s">
        <v>98</v>
      </c>
      <c r="DA1" s="7" t="s">
        <v>99</v>
      </c>
      <c r="DB1" s="7" t="s">
        <v>100</v>
      </c>
      <c r="DC1" s="7" t="s">
        <v>101</v>
      </c>
      <c r="DD1" s="7" t="s">
        <v>102</v>
      </c>
      <c r="DE1" s="7" t="s">
        <v>103</v>
      </c>
      <c r="DF1" s="7" t="s">
        <v>104</v>
      </c>
      <c r="DG1" s="7" t="s">
        <v>105</v>
      </c>
      <c r="DH1" s="7" t="s">
        <v>106</v>
      </c>
      <c r="DI1" s="7" t="s">
        <v>107</v>
      </c>
      <c r="DJ1" s="7" t="s">
        <v>108</v>
      </c>
      <c r="DK1" s="7" t="s">
        <v>109</v>
      </c>
      <c r="DL1" s="7" t="s">
        <v>110</v>
      </c>
      <c r="DM1" s="9" t="s">
        <v>111</v>
      </c>
      <c r="DN1" s="7" t="s">
        <v>112</v>
      </c>
      <c r="DO1" s="7" t="s">
        <v>113</v>
      </c>
      <c r="DP1" s="7" t="s">
        <v>114</v>
      </c>
      <c r="DQ1" s="7" t="s">
        <v>115</v>
      </c>
      <c r="DR1" s="7" t="s">
        <v>116</v>
      </c>
      <c r="DS1" s="7" t="s">
        <v>117</v>
      </c>
      <c r="DT1" s="7" t="s">
        <v>118</v>
      </c>
      <c r="DU1" s="7" t="s">
        <v>119</v>
      </c>
      <c r="DV1" s="7" t="s">
        <v>120</v>
      </c>
      <c r="DW1" s="7" t="s">
        <v>121</v>
      </c>
      <c r="DX1" s="7" t="s">
        <v>122</v>
      </c>
      <c r="DY1" s="7" t="s">
        <v>123</v>
      </c>
      <c r="DZ1" s="7" t="s">
        <v>124</v>
      </c>
      <c r="EA1" s="7" t="s">
        <v>125</v>
      </c>
      <c r="EB1" s="7" t="s">
        <v>126</v>
      </c>
      <c r="EC1" s="7" t="s">
        <v>127</v>
      </c>
      <c r="ED1" s="7" t="s">
        <v>128</v>
      </c>
      <c r="EE1" s="7" t="s">
        <v>129</v>
      </c>
      <c r="EF1" s="7" t="s">
        <v>130</v>
      </c>
      <c r="EG1" s="7" t="s">
        <v>131</v>
      </c>
      <c r="EH1" s="7" t="s">
        <v>132</v>
      </c>
      <c r="EI1" s="7" t="s">
        <v>133</v>
      </c>
      <c r="EJ1" s="7" t="s">
        <v>134</v>
      </c>
      <c r="EK1" s="7" t="s">
        <v>135</v>
      </c>
      <c r="EL1" s="7" t="s">
        <v>136</v>
      </c>
      <c r="EM1" s="7" t="s">
        <v>137</v>
      </c>
      <c r="EN1" s="7" t="s">
        <v>3</v>
      </c>
      <c r="EO1" s="7" t="s">
        <v>138</v>
      </c>
      <c r="EP1" s="7" t="s">
        <v>1635</v>
      </c>
      <c r="EQ1" s="7" t="s">
        <v>139</v>
      </c>
      <c r="ER1" s="7" t="s">
        <v>140</v>
      </c>
      <c r="ES1" s="7" t="s">
        <v>141</v>
      </c>
      <c r="ET1" s="7" t="s">
        <v>142</v>
      </c>
      <c r="EU1" s="7" t="s">
        <v>143</v>
      </c>
      <c r="EW1" s="7" t="s">
        <v>144</v>
      </c>
      <c r="EX1" s="9" t="s">
        <v>145</v>
      </c>
      <c r="EY1" s="7" t="s">
        <v>146</v>
      </c>
      <c r="EZ1" s="7" t="s">
        <v>147</v>
      </c>
      <c r="FA1" s="7" t="s">
        <v>148</v>
      </c>
      <c r="FB1" s="7" t="s">
        <v>149</v>
      </c>
      <c r="FC1" s="7" t="s">
        <v>150</v>
      </c>
      <c r="FD1" s="7" t="s">
        <v>151</v>
      </c>
      <c r="FE1" s="7" t="s">
        <v>152</v>
      </c>
      <c r="FF1" s="7" t="s">
        <v>153</v>
      </c>
      <c r="FG1" s="7" t="s">
        <v>154</v>
      </c>
      <c r="FH1" s="7" t="s">
        <v>155</v>
      </c>
      <c r="FI1" s="7" t="s">
        <v>156</v>
      </c>
      <c r="FJ1" s="7" t="s">
        <v>157</v>
      </c>
      <c r="FK1" s="7" t="s">
        <v>158</v>
      </c>
      <c r="FL1" s="7" t="s">
        <v>159</v>
      </c>
      <c r="FM1" s="7" t="s">
        <v>160</v>
      </c>
      <c r="FN1" s="7" t="s">
        <v>161</v>
      </c>
      <c r="FO1" s="7" t="s">
        <v>162</v>
      </c>
      <c r="FP1" s="7" t="s">
        <v>163</v>
      </c>
      <c r="FQ1" s="7" t="s">
        <v>164</v>
      </c>
      <c r="FR1" s="7" t="s">
        <v>165</v>
      </c>
      <c r="FS1" s="7" t="s">
        <v>166</v>
      </c>
      <c r="FT1" s="7" t="s">
        <v>167</v>
      </c>
      <c r="FU1" s="7" t="s">
        <v>168</v>
      </c>
      <c r="FV1" s="7" t="s">
        <v>169</v>
      </c>
      <c r="FW1" s="7" t="s">
        <v>170</v>
      </c>
      <c r="FX1" s="7" t="s">
        <v>171</v>
      </c>
      <c r="FY1" s="7" t="s">
        <v>172</v>
      </c>
      <c r="FZ1" s="7" t="s">
        <v>173</v>
      </c>
      <c r="GA1" s="7" t="s">
        <v>174</v>
      </c>
      <c r="GB1" s="7" t="s">
        <v>175</v>
      </c>
      <c r="GC1" s="7" t="s">
        <v>176</v>
      </c>
      <c r="GD1" s="7" t="s">
        <v>177</v>
      </c>
      <c r="GE1" s="7" t="s">
        <v>178</v>
      </c>
      <c r="GF1" s="7" t="s">
        <v>179</v>
      </c>
      <c r="GG1" s="7" t="s">
        <v>180</v>
      </c>
      <c r="GH1" s="7" t="s">
        <v>181</v>
      </c>
      <c r="GI1" s="7" t="s">
        <v>182</v>
      </c>
      <c r="GJ1" s="7" t="s">
        <v>183</v>
      </c>
      <c r="GK1" s="7" t="s">
        <v>184</v>
      </c>
      <c r="GL1" s="7" t="s">
        <v>185</v>
      </c>
      <c r="GM1" s="7" t="s">
        <v>186</v>
      </c>
      <c r="GN1" s="7" t="s">
        <v>187</v>
      </c>
      <c r="GO1" s="7" t="s">
        <v>188</v>
      </c>
      <c r="GP1" s="7" t="s">
        <v>189</v>
      </c>
      <c r="GQ1" s="7" t="s">
        <v>190</v>
      </c>
      <c r="GR1" s="7" t="s">
        <v>191</v>
      </c>
      <c r="GS1" s="7" t="s">
        <v>192</v>
      </c>
      <c r="GT1" s="7" t="s">
        <v>193</v>
      </c>
      <c r="GU1" s="7" t="s">
        <v>194</v>
      </c>
      <c r="GV1" s="7" t="s">
        <v>195</v>
      </c>
      <c r="GW1" s="7" t="s">
        <v>196</v>
      </c>
      <c r="GX1" s="7" t="s">
        <v>197</v>
      </c>
      <c r="GY1" s="7" t="s">
        <v>198</v>
      </c>
      <c r="GZ1" s="7" t="s">
        <v>199</v>
      </c>
      <c r="HA1" s="7" t="s">
        <v>200</v>
      </c>
      <c r="HB1" s="7" t="s">
        <v>201</v>
      </c>
      <c r="HC1" s="7" t="s">
        <v>202</v>
      </c>
      <c r="HD1" s="7" t="s">
        <v>203</v>
      </c>
      <c r="HE1" s="7" t="s">
        <v>204</v>
      </c>
      <c r="HG1" s="7" t="s">
        <v>205</v>
      </c>
      <c r="HH1" s="7" t="s">
        <v>206</v>
      </c>
      <c r="HI1" s="7" t="s">
        <v>207</v>
      </c>
      <c r="HJ1" s="7" t="s">
        <v>208</v>
      </c>
      <c r="HK1" s="7" t="s">
        <v>209</v>
      </c>
      <c r="HL1" s="7" t="s">
        <v>210</v>
      </c>
      <c r="HM1" s="7" t="s">
        <v>211</v>
      </c>
      <c r="HN1" s="7" t="s">
        <v>212</v>
      </c>
      <c r="HO1" s="7" t="s">
        <v>213</v>
      </c>
      <c r="HP1" s="7" t="s">
        <v>214</v>
      </c>
      <c r="HR1" s="7" t="s">
        <v>215</v>
      </c>
      <c r="HS1" s="7" t="s">
        <v>216</v>
      </c>
      <c r="HT1" s="7" t="s">
        <v>217</v>
      </c>
      <c r="HU1" s="7" t="s">
        <v>218</v>
      </c>
      <c r="HV1" s="7" t="s">
        <v>219</v>
      </c>
      <c r="HW1" s="7" t="s">
        <v>220</v>
      </c>
      <c r="HX1" s="7" t="s">
        <v>221</v>
      </c>
      <c r="HY1" s="7" t="s">
        <v>222</v>
      </c>
      <c r="HZ1" s="7" t="s">
        <v>223</v>
      </c>
      <c r="IA1" s="7" t="s">
        <v>224</v>
      </c>
      <c r="IB1" s="7" t="s">
        <v>225</v>
      </c>
      <c r="IC1" s="7" t="s">
        <v>226</v>
      </c>
      <c r="ID1" s="7" t="s">
        <v>227</v>
      </c>
      <c r="IE1" s="7" t="s">
        <v>228</v>
      </c>
      <c r="IF1" s="7" t="s">
        <v>229</v>
      </c>
      <c r="IG1" s="7" t="s">
        <v>230</v>
      </c>
      <c r="IH1" s="7" t="s">
        <v>231</v>
      </c>
      <c r="II1" s="7" t="s">
        <v>232</v>
      </c>
      <c r="IJ1" s="7" t="s">
        <v>233</v>
      </c>
      <c r="IK1" s="7" t="s">
        <v>234</v>
      </c>
      <c r="IL1" s="7" t="s">
        <v>235</v>
      </c>
      <c r="IM1" s="7" t="s">
        <v>236</v>
      </c>
      <c r="IN1" s="7" t="s">
        <v>237</v>
      </c>
      <c r="IO1" s="7" t="s">
        <v>238</v>
      </c>
      <c r="IP1" s="7" t="s">
        <v>239</v>
      </c>
      <c r="IQ1" s="7" t="s">
        <v>240</v>
      </c>
      <c r="IR1" s="7" t="s">
        <v>241</v>
      </c>
      <c r="IS1" s="7" t="s">
        <v>242</v>
      </c>
      <c r="IT1" s="7" t="s">
        <v>243</v>
      </c>
      <c r="IU1" s="7" t="s">
        <v>244</v>
      </c>
      <c r="IV1" s="7" t="s">
        <v>245</v>
      </c>
      <c r="IW1" s="7" t="s">
        <v>1632</v>
      </c>
      <c r="IX1" s="7" t="s">
        <v>246</v>
      </c>
      <c r="IY1" s="7" t="s">
        <v>247</v>
      </c>
      <c r="IZ1" s="7" t="s">
        <v>248</v>
      </c>
      <c r="JA1" s="7" t="s">
        <v>249</v>
      </c>
      <c r="JB1" s="7" t="s">
        <v>250</v>
      </c>
      <c r="JC1" s="7" t="s">
        <v>1631</v>
      </c>
      <c r="JD1" s="7" t="s">
        <v>251</v>
      </c>
      <c r="JE1" s="7" t="s">
        <v>252</v>
      </c>
      <c r="JF1" s="7" t="s">
        <v>253</v>
      </c>
      <c r="JG1" s="7" t="s">
        <v>254</v>
      </c>
      <c r="JH1" s="7" t="s">
        <v>255</v>
      </c>
      <c r="JI1" s="7" t="s">
        <v>256</v>
      </c>
      <c r="JJ1" s="7" t="s">
        <v>257</v>
      </c>
      <c r="JK1" s="7" t="s">
        <v>258</v>
      </c>
      <c r="JL1" s="7" t="s">
        <v>259</v>
      </c>
      <c r="JM1" s="7" t="s">
        <v>260</v>
      </c>
      <c r="JN1" s="7" t="s">
        <v>261</v>
      </c>
      <c r="JO1" s="7" t="s">
        <v>262</v>
      </c>
      <c r="JP1" s="7" t="s">
        <v>263</v>
      </c>
      <c r="JQ1" s="7" t="s">
        <v>264</v>
      </c>
      <c r="JR1" s="7" t="s">
        <v>265</v>
      </c>
      <c r="JS1" s="7" t="s">
        <v>266</v>
      </c>
      <c r="JT1" s="7" t="s">
        <v>267</v>
      </c>
      <c r="JU1" s="7" t="s">
        <v>268</v>
      </c>
      <c r="JV1" s="7" t="s">
        <v>269</v>
      </c>
      <c r="JW1" s="7" t="s">
        <v>270</v>
      </c>
      <c r="JX1" s="7" t="s">
        <v>271</v>
      </c>
      <c r="JY1" s="7" t="s">
        <v>272</v>
      </c>
      <c r="JZ1" s="7" t="s">
        <v>273</v>
      </c>
      <c r="KA1" s="7" t="s">
        <v>274</v>
      </c>
      <c r="KB1" s="7" t="s">
        <v>275</v>
      </c>
      <c r="KC1" s="7" t="s">
        <v>276</v>
      </c>
    </row>
    <row r="2" spans="1:289" x14ac:dyDescent="0.35">
      <c r="A2" t="s">
        <v>277</v>
      </c>
      <c r="B2" t="s">
        <v>278</v>
      </c>
      <c r="C2" t="s">
        <v>279</v>
      </c>
      <c r="D2" t="s">
        <v>280</v>
      </c>
      <c r="E2" t="s">
        <v>281</v>
      </c>
      <c r="F2" t="s">
        <v>1042</v>
      </c>
      <c r="G2" t="s">
        <v>282</v>
      </c>
      <c r="H2" t="s">
        <v>1058</v>
      </c>
      <c r="I2" t="s">
        <v>283</v>
      </c>
      <c r="J2" t="s">
        <v>284</v>
      </c>
      <c r="K2" t="s">
        <v>285</v>
      </c>
      <c r="L2" s="2">
        <v>5760</v>
      </c>
      <c r="M2" s="12" t="s">
        <v>286</v>
      </c>
      <c r="N2" t="s">
        <v>287</v>
      </c>
      <c r="P2" t="s">
        <v>1061</v>
      </c>
      <c r="Q2" t="s">
        <v>288</v>
      </c>
      <c r="R2" t="s">
        <v>289</v>
      </c>
      <c r="Y2" t="s">
        <v>290</v>
      </c>
      <c r="Z2" t="s">
        <v>291</v>
      </c>
      <c r="AA2" s="4" t="s">
        <v>292</v>
      </c>
      <c r="AD2" t="s">
        <v>293</v>
      </c>
      <c r="AE2" t="s">
        <v>294</v>
      </c>
      <c r="AF2" t="s">
        <v>295</v>
      </c>
      <c r="AG2" t="s">
        <v>296</v>
      </c>
      <c r="AH2" t="s">
        <v>297</v>
      </c>
      <c r="AI2" t="s">
        <v>298</v>
      </c>
      <c r="AJ2" t="s">
        <v>299</v>
      </c>
      <c r="AK2" t="s">
        <v>300</v>
      </c>
      <c r="AL2" t="s">
        <v>300</v>
      </c>
      <c r="AM2" t="s">
        <v>301</v>
      </c>
      <c r="AN2" t="s">
        <v>301</v>
      </c>
      <c r="AO2" t="s">
        <v>302</v>
      </c>
      <c r="AP2" s="5" t="s">
        <v>280</v>
      </c>
      <c r="AQ2" t="s">
        <v>303</v>
      </c>
      <c r="AR2" t="s">
        <v>304</v>
      </c>
      <c r="AX2" t="s">
        <v>305</v>
      </c>
      <c r="AY2" t="s">
        <v>306</v>
      </c>
      <c r="AZ2" t="s">
        <v>1070</v>
      </c>
      <c r="BA2" t="s">
        <v>305</v>
      </c>
      <c r="BB2" t="s">
        <v>307</v>
      </c>
      <c r="BC2" t="s">
        <v>1073</v>
      </c>
      <c r="BD2" t="s">
        <v>305</v>
      </c>
      <c r="BE2" t="s">
        <v>308</v>
      </c>
      <c r="BJ2" t="s">
        <v>305</v>
      </c>
      <c r="BK2" t="s">
        <v>309</v>
      </c>
      <c r="BL2" t="s">
        <v>305</v>
      </c>
      <c r="BM2" t="s">
        <v>310</v>
      </c>
      <c r="BN2" t="s">
        <v>305</v>
      </c>
      <c r="BO2" t="s">
        <v>311</v>
      </c>
      <c r="BP2" t="s">
        <v>303</v>
      </c>
      <c r="BQ2" t="s">
        <v>305</v>
      </c>
      <c r="BR2" t="s">
        <v>1083</v>
      </c>
      <c r="BS2" t="s">
        <v>305</v>
      </c>
      <c r="BT2" s="4" t="s">
        <v>443</v>
      </c>
      <c r="BU2" t="s">
        <v>308</v>
      </c>
      <c r="BW2" t="s">
        <v>308</v>
      </c>
      <c r="BY2" t="s">
        <v>313</v>
      </c>
      <c r="BZ2" s="3">
        <v>0</v>
      </c>
      <c r="CA2" s="3">
        <v>0</v>
      </c>
      <c r="CB2" s="3">
        <v>0</v>
      </c>
      <c r="CC2" s="3">
        <v>1</v>
      </c>
      <c r="CD2" s="3">
        <v>0</v>
      </c>
      <c r="CE2" t="s">
        <v>305</v>
      </c>
      <c r="CF2" t="s">
        <v>1391</v>
      </c>
      <c r="CG2" t="s">
        <v>305</v>
      </c>
      <c r="CH2" s="5" t="s">
        <v>280</v>
      </c>
      <c r="CI2" s="5" t="s">
        <v>1636</v>
      </c>
      <c r="CJ2" t="s">
        <v>1103</v>
      </c>
      <c r="CK2" t="s">
        <v>305</v>
      </c>
      <c r="CL2" t="s">
        <v>316</v>
      </c>
      <c r="CM2" t="s">
        <v>317</v>
      </c>
      <c r="CN2" t="s">
        <v>318</v>
      </c>
      <c r="CO2" t="s">
        <v>308</v>
      </c>
      <c r="CS2" t="s">
        <v>319</v>
      </c>
      <c r="CT2" t="s">
        <v>320</v>
      </c>
      <c r="CU2" t="s">
        <v>305</v>
      </c>
      <c r="CV2" t="s">
        <v>321</v>
      </c>
      <c r="CW2" t="s">
        <v>305</v>
      </c>
      <c r="CX2" t="s">
        <v>1154</v>
      </c>
      <c r="CY2" s="3">
        <v>1</v>
      </c>
      <c r="CZ2" s="3">
        <v>1</v>
      </c>
      <c r="DA2" s="3">
        <v>0</v>
      </c>
      <c r="DB2" s="3">
        <v>0</v>
      </c>
      <c r="DC2" s="3">
        <v>0</v>
      </c>
      <c r="DE2" t="s">
        <v>308</v>
      </c>
      <c r="DF2" t="s">
        <v>1158</v>
      </c>
      <c r="DG2" s="3">
        <v>1</v>
      </c>
      <c r="DH2" s="3">
        <v>0</v>
      </c>
      <c r="DI2" s="3">
        <v>0</v>
      </c>
      <c r="DJ2" s="3">
        <v>1</v>
      </c>
      <c r="DK2" s="3">
        <v>1</v>
      </c>
      <c r="DL2" s="3">
        <v>0</v>
      </c>
      <c r="DM2" s="4" t="s">
        <v>305</v>
      </c>
      <c r="DN2" t="s">
        <v>322</v>
      </c>
      <c r="DO2" t="s">
        <v>323</v>
      </c>
      <c r="DP2" t="s">
        <v>1163</v>
      </c>
      <c r="DQ2" s="3">
        <v>0</v>
      </c>
      <c r="DR2" s="3">
        <v>1</v>
      </c>
      <c r="DS2" s="3">
        <v>0</v>
      </c>
      <c r="DT2" s="3">
        <v>1</v>
      </c>
      <c r="DU2" s="3">
        <v>0</v>
      </c>
      <c r="DV2" s="3">
        <v>0</v>
      </c>
      <c r="DX2" t="s">
        <v>324</v>
      </c>
      <c r="DY2" s="3">
        <v>1</v>
      </c>
      <c r="DZ2" s="3">
        <v>0</v>
      </c>
      <c r="EA2" s="3">
        <v>0</v>
      </c>
      <c r="EB2" s="3">
        <v>0</v>
      </c>
      <c r="EC2" t="s">
        <v>324</v>
      </c>
      <c r="ED2" s="3">
        <v>1</v>
      </c>
      <c r="EE2" s="3">
        <v>0</v>
      </c>
      <c r="EF2" s="3">
        <v>0</v>
      </c>
      <c r="EG2" s="3">
        <v>0</v>
      </c>
      <c r="EH2" t="s">
        <v>305</v>
      </c>
      <c r="EI2" t="s">
        <v>1119</v>
      </c>
      <c r="EJ2" t="s">
        <v>325</v>
      </c>
      <c r="EK2" t="s">
        <v>305</v>
      </c>
      <c r="EL2" t="s">
        <v>1126</v>
      </c>
      <c r="EN2" s="5" t="s">
        <v>280</v>
      </c>
      <c r="EO2" t="s">
        <v>326</v>
      </c>
      <c r="EP2" s="5">
        <v>54</v>
      </c>
      <c r="EQ2" t="s">
        <v>327</v>
      </c>
      <c r="ER2" t="s">
        <v>1130</v>
      </c>
      <c r="ES2" t="s">
        <v>1132</v>
      </c>
      <c r="ET2" t="s">
        <v>328</v>
      </c>
      <c r="EU2" t="s">
        <v>329</v>
      </c>
      <c r="EX2" s="4" t="s">
        <v>1125</v>
      </c>
      <c r="EY2" t="s">
        <v>330</v>
      </c>
      <c r="EZ2"/>
      <c r="FB2" t="s">
        <v>305</v>
      </c>
      <c r="HA2" t="s">
        <v>331</v>
      </c>
      <c r="HC2" t="s">
        <v>332</v>
      </c>
      <c r="HD2" s="3">
        <v>0</v>
      </c>
      <c r="HE2" s="3">
        <v>0</v>
      </c>
      <c r="HF2" s="3"/>
      <c r="HG2" s="3">
        <v>0</v>
      </c>
      <c r="HH2" s="3">
        <v>0</v>
      </c>
      <c r="HI2" s="3">
        <v>1</v>
      </c>
      <c r="HJ2" s="3">
        <v>0</v>
      </c>
      <c r="HK2" s="3">
        <v>0</v>
      </c>
      <c r="HL2" s="3">
        <v>0</v>
      </c>
      <c r="HM2" s="3">
        <v>0</v>
      </c>
      <c r="HN2" t="s">
        <v>332</v>
      </c>
      <c r="HO2" s="3">
        <v>0</v>
      </c>
      <c r="HP2" s="3">
        <v>0</v>
      </c>
      <c r="HQ2" s="3"/>
      <c r="HR2" s="3">
        <v>0</v>
      </c>
      <c r="HS2" s="3">
        <v>0</v>
      </c>
      <c r="HT2" s="3">
        <v>1</v>
      </c>
      <c r="HU2" s="3">
        <v>0</v>
      </c>
      <c r="HV2" s="3">
        <v>0</v>
      </c>
      <c r="HW2" s="3">
        <v>0</v>
      </c>
      <c r="HX2" s="3">
        <v>0</v>
      </c>
      <c r="IQ2" t="s">
        <v>333</v>
      </c>
      <c r="IR2" t="s">
        <v>334</v>
      </c>
      <c r="IS2" t="s">
        <v>308</v>
      </c>
      <c r="IX2" t="s">
        <v>335</v>
      </c>
      <c r="IY2" t="s">
        <v>336</v>
      </c>
      <c r="IZ2" t="s">
        <v>1429</v>
      </c>
      <c r="JA2" s="3">
        <v>96</v>
      </c>
      <c r="JB2" s="3">
        <v>3</v>
      </c>
      <c r="JC2" s="3">
        <f>SUM(JA2:JB2)</f>
        <v>99</v>
      </c>
      <c r="JD2" t="s">
        <v>338</v>
      </c>
      <c r="JE2" t="s">
        <v>339</v>
      </c>
      <c r="JF2" t="s">
        <v>340</v>
      </c>
      <c r="JG2" t="s">
        <v>341</v>
      </c>
      <c r="JH2" s="3">
        <v>0</v>
      </c>
      <c r="JI2" s="3">
        <v>0</v>
      </c>
      <c r="JJ2" s="3">
        <v>1</v>
      </c>
      <c r="JK2" s="3">
        <v>0</v>
      </c>
      <c r="JL2" t="s">
        <v>342</v>
      </c>
      <c r="JM2" t="s">
        <v>343</v>
      </c>
      <c r="JN2" t="s">
        <v>342</v>
      </c>
      <c r="JO2" t="s">
        <v>344</v>
      </c>
      <c r="JP2" t="s">
        <v>308</v>
      </c>
      <c r="JQ2" t="s">
        <v>308</v>
      </c>
      <c r="JR2" t="s">
        <v>308</v>
      </c>
      <c r="JS2" t="s">
        <v>308</v>
      </c>
      <c r="JU2" t="s">
        <v>345</v>
      </c>
      <c r="JV2" t="s">
        <v>346</v>
      </c>
      <c r="JW2" t="s">
        <v>1448</v>
      </c>
      <c r="JX2" s="5" t="s">
        <v>1452</v>
      </c>
      <c r="JY2">
        <v>26264046</v>
      </c>
      <c r="JZ2" t="s">
        <v>347</v>
      </c>
      <c r="KA2" t="s">
        <v>348</v>
      </c>
      <c r="KC2">
        <v>1</v>
      </c>
    </row>
    <row r="3" spans="1:289" x14ac:dyDescent="0.35">
      <c r="A3" t="s">
        <v>349</v>
      </c>
      <c r="B3" t="s">
        <v>350</v>
      </c>
      <c r="C3" t="s">
        <v>351</v>
      </c>
      <c r="D3" t="s">
        <v>352</v>
      </c>
      <c r="E3" t="s">
        <v>353</v>
      </c>
      <c r="F3" t="s">
        <v>1043</v>
      </c>
      <c r="I3" t="s">
        <v>1379</v>
      </c>
      <c r="J3" t="s">
        <v>354</v>
      </c>
      <c r="K3" t="s">
        <v>285</v>
      </c>
      <c r="L3" s="2">
        <v>5655</v>
      </c>
      <c r="N3" t="s">
        <v>355</v>
      </c>
      <c r="O3" t="s">
        <v>1063</v>
      </c>
      <c r="P3" t="s">
        <v>1062</v>
      </c>
      <c r="Q3" t="s">
        <v>356</v>
      </c>
      <c r="R3" t="s">
        <v>357</v>
      </c>
      <c r="S3" t="s">
        <v>358</v>
      </c>
      <c r="U3" t="s">
        <v>359</v>
      </c>
      <c r="V3" t="s">
        <v>360</v>
      </c>
      <c r="W3" t="s">
        <v>361</v>
      </c>
      <c r="X3" t="s">
        <v>362</v>
      </c>
      <c r="Z3" t="s">
        <v>363</v>
      </c>
      <c r="AA3" s="4" t="s">
        <v>364</v>
      </c>
      <c r="AD3" t="s">
        <v>365</v>
      </c>
      <c r="AE3" t="s">
        <v>366</v>
      </c>
      <c r="AF3" t="s">
        <v>367</v>
      </c>
      <c r="AG3" t="s">
        <v>296</v>
      </c>
      <c r="AH3" t="s">
        <v>368</v>
      </c>
      <c r="AI3" t="s">
        <v>1457</v>
      </c>
      <c r="AJ3" t="s">
        <v>369</v>
      </c>
      <c r="AK3" t="s">
        <v>300</v>
      </c>
      <c r="AL3" t="s">
        <v>300</v>
      </c>
      <c r="AM3" t="s">
        <v>370</v>
      </c>
      <c r="AN3" t="s">
        <v>370</v>
      </c>
      <c r="AO3" t="s">
        <v>302</v>
      </c>
      <c r="AP3" s="5" t="s">
        <v>352</v>
      </c>
      <c r="AQ3" t="s">
        <v>371</v>
      </c>
      <c r="AR3" t="s">
        <v>372</v>
      </c>
      <c r="AX3" t="s">
        <v>305</v>
      </c>
      <c r="AY3" t="s">
        <v>307</v>
      </c>
      <c r="AZ3" t="s">
        <v>373</v>
      </c>
      <c r="BA3" t="s">
        <v>305</v>
      </c>
      <c r="BB3" t="s">
        <v>307</v>
      </c>
      <c r="BC3" t="s">
        <v>1074</v>
      </c>
      <c r="BD3" t="s">
        <v>305</v>
      </c>
      <c r="BE3" t="s">
        <v>305</v>
      </c>
      <c r="BF3" t="s">
        <v>368</v>
      </c>
      <c r="BG3" t="s">
        <v>374</v>
      </c>
      <c r="BH3" t="s">
        <v>375</v>
      </c>
      <c r="BJ3" t="s">
        <v>305</v>
      </c>
      <c r="BK3" t="s">
        <v>376</v>
      </c>
      <c r="BL3" t="s">
        <v>308</v>
      </c>
      <c r="BN3" t="s">
        <v>305</v>
      </c>
      <c r="BO3" t="s">
        <v>309</v>
      </c>
      <c r="BP3" t="s">
        <v>377</v>
      </c>
      <c r="BQ3" t="s">
        <v>308</v>
      </c>
      <c r="BS3" t="s">
        <v>305</v>
      </c>
      <c r="BT3" s="4" t="s">
        <v>498</v>
      </c>
      <c r="BU3" t="s">
        <v>305</v>
      </c>
      <c r="BV3" t="s">
        <v>1087</v>
      </c>
      <c r="BW3" t="s">
        <v>305</v>
      </c>
      <c r="BX3" t="s">
        <v>369</v>
      </c>
      <c r="BY3" t="s">
        <v>378</v>
      </c>
      <c r="BZ3" s="3">
        <v>1</v>
      </c>
      <c r="CA3" s="3">
        <v>0</v>
      </c>
      <c r="CB3" s="3">
        <v>0</v>
      </c>
      <c r="CC3" s="3">
        <v>0</v>
      </c>
      <c r="CD3" s="3">
        <v>0</v>
      </c>
      <c r="CE3" t="s">
        <v>305</v>
      </c>
      <c r="CF3" t="s">
        <v>379</v>
      </c>
      <c r="CG3" t="s">
        <v>305</v>
      </c>
      <c r="CH3" s="5" t="s">
        <v>352</v>
      </c>
      <c r="CI3" s="5" t="s">
        <v>1636</v>
      </c>
      <c r="CJ3" t="s">
        <v>1104</v>
      </c>
      <c r="CK3" t="s">
        <v>380</v>
      </c>
      <c r="CL3" t="s">
        <v>316</v>
      </c>
      <c r="CM3" t="s">
        <v>381</v>
      </c>
      <c r="CN3" t="s">
        <v>1108</v>
      </c>
      <c r="CO3" t="s">
        <v>305</v>
      </c>
      <c r="CP3" t="s">
        <v>316</v>
      </c>
      <c r="CQ3" t="s">
        <v>382</v>
      </c>
      <c r="CR3" t="s">
        <v>383</v>
      </c>
      <c r="CS3" t="s">
        <v>384</v>
      </c>
      <c r="CT3" t="s">
        <v>320</v>
      </c>
      <c r="CU3" t="s">
        <v>305</v>
      </c>
      <c r="CV3" t="s">
        <v>385</v>
      </c>
      <c r="CW3" t="s">
        <v>305</v>
      </c>
      <c r="CX3" t="s">
        <v>1155</v>
      </c>
      <c r="CY3" s="3">
        <v>1</v>
      </c>
      <c r="CZ3" s="3">
        <v>0</v>
      </c>
      <c r="DA3" s="3">
        <v>0</v>
      </c>
      <c r="DB3" s="3">
        <v>1</v>
      </c>
      <c r="DC3" s="3">
        <v>0</v>
      </c>
      <c r="DD3" t="s">
        <v>386</v>
      </c>
      <c r="DE3" t="s">
        <v>308</v>
      </c>
      <c r="DF3" t="s">
        <v>387</v>
      </c>
      <c r="DG3" s="3">
        <v>1</v>
      </c>
      <c r="DH3" s="3">
        <v>0</v>
      </c>
      <c r="DI3" s="3">
        <v>0</v>
      </c>
      <c r="DJ3" s="3">
        <v>0</v>
      </c>
      <c r="DK3" s="3">
        <v>0</v>
      </c>
      <c r="DL3" s="3">
        <v>0</v>
      </c>
      <c r="DM3" s="4" t="s">
        <v>308</v>
      </c>
      <c r="DO3" t="s">
        <v>323</v>
      </c>
      <c r="DP3" t="s">
        <v>1163</v>
      </c>
      <c r="DQ3" s="3">
        <v>0</v>
      </c>
      <c r="DR3" s="3">
        <v>1</v>
      </c>
      <c r="DS3" s="3">
        <v>0</v>
      </c>
      <c r="DT3" s="3">
        <v>1</v>
      </c>
      <c r="DU3" s="3">
        <v>0</v>
      </c>
      <c r="DV3" s="3">
        <v>0</v>
      </c>
      <c r="DX3" t="s">
        <v>372</v>
      </c>
      <c r="DY3" s="3">
        <v>0</v>
      </c>
      <c r="DZ3" s="3">
        <v>1</v>
      </c>
      <c r="EA3" s="3">
        <v>0</v>
      </c>
      <c r="EB3" s="3">
        <v>0</v>
      </c>
      <c r="EC3" t="s">
        <v>324</v>
      </c>
      <c r="ED3" s="3">
        <v>1</v>
      </c>
      <c r="EE3" s="3">
        <v>0</v>
      </c>
      <c r="EF3" s="3">
        <v>0</v>
      </c>
      <c r="EG3" s="3">
        <v>0</v>
      </c>
      <c r="EH3" t="s">
        <v>305</v>
      </c>
      <c r="EI3" t="s">
        <v>388</v>
      </c>
      <c r="EJ3" t="s">
        <v>389</v>
      </c>
      <c r="EK3" t="s">
        <v>305</v>
      </c>
      <c r="EL3" t="s">
        <v>390</v>
      </c>
      <c r="EN3" s="5" t="s">
        <v>352</v>
      </c>
      <c r="EO3" t="s">
        <v>391</v>
      </c>
      <c r="EP3" s="5">
        <v>61</v>
      </c>
      <c r="EQ3" t="s">
        <v>392</v>
      </c>
      <c r="ER3" t="s">
        <v>393</v>
      </c>
      <c r="ES3" t="s">
        <v>1131</v>
      </c>
      <c r="ET3" t="s">
        <v>394</v>
      </c>
      <c r="EW3" t="s">
        <v>1132</v>
      </c>
      <c r="EX3" s="4" t="s">
        <v>1144</v>
      </c>
      <c r="EY3" t="s">
        <v>330</v>
      </c>
      <c r="EZ3"/>
      <c r="FB3" t="s">
        <v>305</v>
      </c>
      <c r="FC3" t="s">
        <v>393</v>
      </c>
      <c r="FD3" t="s">
        <v>1143</v>
      </c>
      <c r="FE3" t="s">
        <v>328</v>
      </c>
      <c r="FF3" t="s">
        <v>329</v>
      </c>
      <c r="FH3" t="s">
        <v>390</v>
      </c>
      <c r="FI3" t="s">
        <v>330</v>
      </c>
      <c r="FL3" t="s">
        <v>305</v>
      </c>
      <c r="HA3" t="s">
        <v>395</v>
      </c>
      <c r="HB3" t="s">
        <v>396</v>
      </c>
      <c r="HC3" t="s">
        <v>397</v>
      </c>
      <c r="HD3" s="3">
        <v>0</v>
      </c>
      <c r="HE3" s="3">
        <v>0</v>
      </c>
      <c r="HF3" s="3"/>
      <c r="HG3" s="3">
        <v>0</v>
      </c>
      <c r="HH3" s="3">
        <v>1</v>
      </c>
      <c r="HI3" s="3">
        <v>0</v>
      </c>
      <c r="HJ3" s="3">
        <v>0</v>
      </c>
      <c r="HK3" s="3">
        <v>0</v>
      </c>
      <c r="HL3" s="3">
        <v>0</v>
      </c>
      <c r="HM3" s="3">
        <v>0</v>
      </c>
      <c r="HN3" t="s">
        <v>397</v>
      </c>
      <c r="HO3" s="3">
        <v>0</v>
      </c>
      <c r="HP3" s="3">
        <v>0</v>
      </c>
      <c r="HQ3" s="3"/>
      <c r="HR3" s="3">
        <v>0</v>
      </c>
      <c r="HS3" s="3">
        <v>1</v>
      </c>
      <c r="HT3" s="3">
        <v>0</v>
      </c>
      <c r="HU3" s="3">
        <v>0</v>
      </c>
      <c r="HV3" s="3">
        <v>0</v>
      </c>
      <c r="HW3" s="3">
        <v>0</v>
      </c>
      <c r="HX3" s="3">
        <v>0</v>
      </c>
      <c r="IQ3" t="s">
        <v>398</v>
      </c>
      <c r="IR3" t="s">
        <v>334</v>
      </c>
      <c r="IS3" t="s">
        <v>305</v>
      </c>
      <c r="IT3" t="s">
        <v>399</v>
      </c>
      <c r="IU3" t="s">
        <v>400</v>
      </c>
      <c r="IV3" t="s">
        <v>401</v>
      </c>
      <c r="IW3" s="5">
        <v>2</v>
      </c>
      <c r="IX3" t="s">
        <v>402</v>
      </c>
      <c r="IY3" t="s">
        <v>403</v>
      </c>
      <c r="IZ3" t="s">
        <v>404</v>
      </c>
      <c r="JA3" s="3">
        <v>65</v>
      </c>
      <c r="JB3" s="3">
        <v>5</v>
      </c>
      <c r="JC3" s="3">
        <f t="shared" ref="JC3:JC26" si="0">SUM(JA3:JB3)</f>
        <v>70</v>
      </c>
      <c r="JD3" t="s">
        <v>312</v>
      </c>
      <c r="JE3" t="s">
        <v>406</v>
      </c>
      <c r="JF3" t="s">
        <v>407</v>
      </c>
      <c r="JG3" t="s">
        <v>408</v>
      </c>
      <c r="JH3" s="3">
        <v>1</v>
      </c>
      <c r="JI3" s="3">
        <v>0</v>
      </c>
      <c r="JJ3" s="3">
        <v>0</v>
      </c>
      <c r="JK3" s="3">
        <v>0</v>
      </c>
      <c r="JL3" t="s">
        <v>342</v>
      </c>
      <c r="JM3" t="s">
        <v>409</v>
      </c>
      <c r="JN3" t="s">
        <v>342</v>
      </c>
      <c r="JO3" t="s">
        <v>410</v>
      </c>
      <c r="JP3" t="s">
        <v>411</v>
      </c>
      <c r="JQ3" t="s">
        <v>308</v>
      </c>
      <c r="JR3" t="s">
        <v>305</v>
      </c>
      <c r="JS3" t="s">
        <v>308</v>
      </c>
      <c r="JU3" t="s">
        <v>412</v>
      </c>
      <c r="JV3" t="s">
        <v>413</v>
      </c>
      <c r="JW3" s="5" t="s">
        <v>465</v>
      </c>
      <c r="JX3" s="5" t="s">
        <v>1452</v>
      </c>
      <c r="JY3">
        <v>26760517</v>
      </c>
      <c r="JZ3" t="s">
        <v>414</v>
      </c>
      <c r="KA3" t="s">
        <v>415</v>
      </c>
      <c r="KC3">
        <v>2</v>
      </c>
    </row>
    <row r="4" spans="1:289" x14ac:dyDescent="0.35">
      <c r="A4" t="s">
        <v>416</v>
      </c>
      <c r="B4" t="s">
        <v>417</v>
      </c>
      <c r="C4" t="s">
        <v>418</v>
      </c>
      <c r="D4" t="s">
        <v>419</v>
      </c>
      <c r="E4" t="s">
        <v>420</v>
      </c>
      <c r="F4" t="s">
        <v>1044</v>
      </c>
      <c r="I4" t="s">
        <v>421</v>
      </c>
      <c r="J4" t="s">
        <v>422</v>
      </c>
      <c r="K4" t="s">
        <v>285</v>
      </c>
      <c r="L4" s="2">
        <v>5874</v>
      </c>
      <c r="M4" s="12" t="s">
        <v>423</v>
      </c>
      <c r="N4" t="s">
        <v>665</v>
      </c>
      <c r="O4" t="s">
        <v>424</v>
      </c>
      <c r="P4" t="s">
        <v>1059</v>
      </c>
      <c r="Q4" t="s">
        <v>425</v>
      </c>
      <c r="R4" t="s">
        <v>426</v>
      </c>
      <c r="S4" t="s">
        <v>427</v>
      </c>
      <c r="T4" t="s">
        <v>428</v>
      </c>
      <c r="U4" t="s">
        <v>429</v>
      </c>
      <c r="V4" t="s">
        <v>430</v>
      </c>
      <c r="W4" t="s">
        <v>431</v>
      </c>
      <c r="X4" t="s">
        <v>432</v>
      </c>
      <c r="Y4" t="s">
        <v>433</v>
      </c>
      <c r="Z4" t="s">
        <v>434</v>
      </c>
      <c r="AA4" s="4" t="s">
        <v>435</v>
      </c>
      <c r="AD4" t="s">
        <v>436</v>
      </c>
      <c r="AE4" t="s">
        <v>437</v>
      </c>
      <c r="AF4" t="s">
        <v>438</v>
      </c>
      <c r="AG4" t="s">
        <v>301</v>
      </c>
      <c r="AJ4" t="s">
        <v>314</v>
      </c>
      <c r="AK4" t="s">
        <v>301</v>
      </c>
      <c r="AL4" t="s">
        <v>301</v>
      </c>
      <c r="AM4" t="s">
        <v>301</v>
      </c>
      <c r="AN4" t="s">
        <v>301</v>
      </c>
      <c r="AO4" t="s">
        <v>439</v>
      </c>
      <c r="AP4" s="5" t="s">
        <v>419</v>
      </c>
      <c r="AQ4" t="s">
        <v>371</v>
      </c>
      <c r="AR4" t="s">
        <v>372</v>
      </c>
      <c r="AX4" t="s">
        <v>305</v>
      </c>
      <c r="AY4" t="s">
        <v>306</v>
      </c>
      <c r="AZ4" t="s">
        <v>1069</v>
      </c>
      <c r="BA4" t="s">
        <v>305</v>
      </c>
      <c r="BB4" t="s">
        <v>307</v>
      </c>
      <c r="BC4" t="s">
        <v>440</v>
      </c>
      <c r="BD4" t="s">
        <v>305</v>
      </c>
      <c r="BE4" t="s">
        <v>305</v>
      </c>
      <c r="BF4" t="s">
        <v>368</v>
      </c>
      <c r="BG4" t="s">
        <v>441</v>
      </c>
      <c r="BJ4" t="s">
        <v>308</v>
      </c>
      <c r="BL4" t="s">
        <v>308</v>
      </c>
      <c r="BN4" t="s">
        <v>305</v>
      </c>
      <c r="BO4" t="s">
        <v>376</v>
      </c>
      <c r="BP4" t="s">
        <v>442</v>
      </c>
      <c r="BQ4" t="s">
        <v>308</v>
      </c>
      <c r="BS4" t="s">
        <v>305</v>
      </c>
      <c r="BT4" s="4" t="s">
        <v>443</v>
      </c>
      <c r="BU4" t="s">
        <v>305</v>
      </c>
      <c r="BV4" t="s">
        <v>1389</v>
      </c>
      <c r="BW4" t="s">
        <v>305</v>
      </c>
      <c r="BX4" t="s">
        <v>444</v>
      </c>
      <c r="BY4" t="s">
        <v>1148</v>
      </c>
      <c r="BZ4" s="3">
        <v>0</v>
      </c>
      <c r="CA4" s="3">
        <v>0</v>
      </c>
      <c r="CB4" s="3">
        <v>1</v>
      </c>
      <c r="CC4" s="3">
        <v>1</v>
      </c>
      <c r="CD4" s="3">
        <v>1</v>
      </c>
      <c r="CE4" t="s">
        <v>305</v>
      </c>
      <c r="CF4" t="s">
        <v>1392</v>
      </c>
      <c r="CG4" t="s">
        <v>305</v>
      </c>
      <c r="CH4" s="5" t="s">
        <v>419</v>
      </c>
      <c r="CI4" s="5" t="s">
        <v>1637</v>
      </c>
      <c r="CJ4" t="s">
        <v>445</v>
      </c>
      <c r="CK4" t="s">
        <v>380</v>
      </c>
      <c r="CL4" t="s">
        <v>446</v>
      </c>
      <c r="CM4" t="s">
        <v>447</v>
      </c>
      <c r="CN4" s="5" t="s">
        <v>1108</v>
      </c>
      <c r="CO4" t="s">
        <v>380</v>
      </c>
      <c r="CP4" t="s">
        <v>446</v>
      </c>
      <c r="CQ4" t="s">
        <v>448</v>
      </c>
      <c r="CR4" t="s">
        <v>1108</v>
      </c>
      <c r="CS4" t="s">
        <v>384</v>
      </c>
      <c r="CT4" t="s">
        <v>320</v>
      </c>
      <c r="CU4" t="s">
        <v>305</v>
      </c>
      <c r="CV4" t="s">
        <v>1109</v>
      </c>
      <c r="CW4" t="s">
        <v>305</v>
      </c>
      <c r="CX4" t="s">
        <v>449</v>
      </c>
      <c r="CY4" s="3">
        <v>1</v>
      </c>
      <c r="CZ4" s="3">
        <v>0</v>
      </c>
      <c r="DA4" s="3">
        <v>0</v>
      </c>
      <c r="DB4" s="3">
        <v>0</v>
      </c>
      <c r="DC4" s="3">
        <v>0</v>
      </c>
      <c r="DE4" t="s">
        <v>308</v>
      </c>
      <c r="DF4" t="s">
        <v>450</v>
      </c>
      <c r="DG4" s="3">
        <v>0</v>
      </c>
      <c r="DH4" s="3">
        <v>0</v>
      </c>
      <c r="DI4" s="3">
        <v>0</v>
      </c>
      <c r="DJ4" s="3">
        <v>1</v>
      </c>
      <c r="DK4" s="3">
        <v>0</v>
      </c>
      <c r="DL4" s="3">
        <v>0</v>
      </c>
      <c r="DM4" s="4" t="s">
        <v>305</v>
      </c>
      <c r="DN4" t="s">
        <v>451</v>
      </c>
      <c r="DO4" t="s">
        <v>452</v>
      </c>
      <c r="DP4" t="s">
        <v>453</v>
      </c>
      <c r="DQ4" s="3">
        <v>0</v>
      </c>
      <c r="DR4" s="3">
        <v>0</v>
      </c>
      <c r="DS4" s="3">
        <v>0</v>
      </c>
      <c r="DT4" s="3">
        <v>1</v>
      </c>
      <c r="DU4" s="3">
        <v>0</v>
      </c>
      <c r="DV4" s="3">
        <v>0</v>
      </c>
      <c r="DX4" t="s">
        <v>372</v>
      </c>
      <c r="DY4" s="3">
        <v>0</v>
      </c>
      <c r="DZ4" s="3">
        <v>1</v>
      </c>
      <c r="EA4" s="3">
        <v>0</v>
      </c>
      <c r="EB4" s="3">
        <v>0</v>
      </c>
      <c r="EC4" t="s">
        <v>372</v>
      </c>
      <c r="ED4" s="3">
        <v>0</v>
      </c>
      <c r="EE4" s="3">
        <v>1</v>
      </c>
      <c r="EF4" s="3">
        <v>0</v>
      </c>
      <c r="EG4" s="3">
        <v>0</v>
      </c>
      <c r="EH4" t="s">
        <v>305</v>
      </c>
      <c r="EI4" t="s">
        <v>388</v>
      </c>
      <c r="EJ4" t="s">
        <v>454</v>
      </c>
      <c r="EK4" t="s">
        <v>305</v>
      </c>
      <c r="EL4" t="s">
        <v>390</v>
      </c>
      <c r="EN4" s="5" t="s">
        <v>419</v>
      </c>
      <c r="EO4" t="s">
        <v>455</v>
      </c>
      <c r="EP4" s="5">
        <v>49</v>
      </c>
      <c r="EQ4" t="s">
        <v>392</v>
      </c>
      <c r="ER4" t="s">
        <v>456</v>
      </c>
      <c r="ES4" t="s">
        <v>1133</v>
      </c>
      <c r="ET4" t="s">
        <v>394</v>
      </c>
      <c r="EW4" t="s">
        <v>1132</v>
      </c>
      <c r="EX4" s="4" t="s">
        <v>1132</v>
      </c>
      <c r="EY4" t="s">
        <v>330</v>
      </c>
      <c r="EZ4"/>
      <c r="FB4" t="s">
        <v>305</v>
      </c>
      <c r="HA4" t="s">
        <v>455</v>
      </c>
      <c r="HB4" t="s">
        <v>455</v>
      </c>
      <c r="HC4" t="s">
        <v>1172</v>
      </c>
      <c r="HD4" s="3">
        <v>0</v>
      </c>
      <c r="HE4" s="3">
        <v>0</v>
      </c>
      <c r="HF4" s="3"/>
      <c r="HG4" s="3">
        <v>0</v>
      </c>
      <c r="HH4" s="3">
        <v>1</v>
      </c>
      <c r="HI4" s="3">
        <v>1</v>
      </c>
      <c r="HJ4" s="3">
        <v>0</v>
      </c>
      <c r="HK4" s="3">
        <v>0</v>
      </c>
      <c r="HL4" s="3">
        <v>0</v>
      </c>
      <c r="HM4" s="3">
        <v>0</v>
      </c>
      <c r="HN4" t="s">
        <v>1172</v>
      </c>
      <c r="HO4" s="3">
        <v>0</v>
      </c>
      <c r="HP4" s="3">
        <v>0</v>
      </c>
      <c r="HQ4" s="3"/>
      <c r="HR4" s="3">
        <v>0</v>
      </c>
      <c r="HS4" s="3">
        <v>1</v>
      </c>
      <c r="HT4" s="3">
        <v>1</v>
      </c>
      <c r="HU4" s="3">
        <v>0</v>
      </c>
      <c r="HV4" s="3">
        <v>0</v>
      </c>
      <c r="HW4" s="3">
        <v>0</v>
      </c>
      <c r="HX4" s="3">
        <v>0</v>
      </c>
      <c r="HY4" t="s">
        <v>457</v>
      </c>
      <c r="IQ4" t="s">
        <v>333</v>
      </c>
      <c r="IR4" t="s">
        <v>334</v>
      </c>
      <c r="IS4" t="s">
        <v>308</v>
      </c>
      <c r="IX4" t="s">
        <v>458</v>
      </c>
      <c r="IY4" t="s">
        <v>459</v>
      </c>
      <c r="IZ4" t="s">
        <v>1430</v>
      </c>
      <c r="JA4" s="3">
        <v>54</v>
      </c>
      <c r="JB4" s="3">
        <v>7</v>
      </c>
      <c r="JC4" s="3">
        <f t="shared" si="0"/>
        <v>61</v>
      </c>
      <c r="JD4" t="s">
        <v>461</v>
      </c>
      <c r="JE4" t="s">
        <v>406</v>
      </c>
      <c r="JF4" t="s">
        <v>462</v>
      </c>
      <c r="JG4" t="s">
        <v>341</v>
      </c>
      <c r="JH4" s="3">
        <v>0</v>
      </c>
      <c r="JI4" s="3">
        <v>0</v>
      </c>
      <c r="JJ4" s="3">
        <v>1</v>
      </c>
      <c r="JK4" s="3">
        <v>0</v>
      </c>
      <c r="JL4" t="s">
        <v>395</v>
      </c>
      <c r="JM4" t="s">
        <v>463</v>
      </c>
      <c r="JN4" t="s">
        <v>395</v>
      </c>
      <c r="JO4" t="s">
        <v>410</v>
      </c>
      <c r="JP4" t="s">
        <v>308</v>
      </c>
      <c r="JQ4" t="s">
        <v>308</v>
      </c>
      <c r="JR4" t="s">
        <v>305</v>
      </c>
      <c r="JS4" t="s">
        <v>308</v>
      </c>
      <c r="JU4" t="s">
        <v>464</v>
      </c>
      <c r="JW4" t="s">
        <v>465</v>
      </c>
      <c r="JX4" t="s">
        <v>466</v>
      </c>
      <c r="JY4">
        <v>26760526</v>
      </c>
      <c r="JZ4" t="s">
        <v>467</v>
      </c>
      <c r="KA4" t="s">
        <v>468</v>
      </c>
      <c r="KC4">
        <v>3</v>
      </c>
    </row>
    <row r="5" spans="1:289" s="4" customFormat="1" x14ac:dyDescent="0.35">
      <c r="A5" s="4" t="s">
        <v>469</v>
      </c>
      <c r="B5" s="4" t="s">
        <v>470</v>
      </c>
      <c r="C5" s="4" t="s">
        <v>471</v>
      </c>
      <c r="D5" s="4" t="s">
        <v>472</v>
      </c>
      <c r="E5" s="4" t="s">
        <v>473</v>
      </c>
      <c r="F5" s="4" t="s">
        <v>1045</v>
      </c>
      <c r="I5" s="4" t="s">
        <v>474</v>
      </c>
      <c r="J5" s="4" t="s">
        <v>475</v>
      </c>
      <c r="K5" s="4" t="s">
        <v>285</v>
      </c>
      <c r="L5" s="25">
        <v>5361</v>
      </c>
      <c r="M5" s="26" t="s">
        <v>476</v>
      </c>
      <c r="N5" s="4" t="s">
        <v>477</v>
      </c>
      <c r="P5" s="4" t="s">
        <v>1060</v>
      </c>
      <c r="Q5" s="4" t="s">
        <v>478</v>
      </c>
      <c r="R5" s="4" t="s">
        <v>479</v>
      </c>
      <c r="S5" s="4" t="s">
        <v>480</v>
      </c>
      <c r="T5" s="4" t="s">
        <v>481</v>
      </c>
      <c r="U5" s="4" t="s">
        <v>482</v>
      </c>
      <c r="V5" s="4" t="s">
        <v>483</v>
      </c>
      <c r="W5" s="4" t="s">
        <v>484</v>
      </c>
      <c r="X5" s="4" t="s">
        <v>485</v>
      </c>
      <c r="Y5" s="4" t="s">
        <v>486</v>
      </c>
      <c r="Z5" s="4" t="s">
        <v>487</v>
      </c>
      <c r="AA5" s="4" t="s">
        <v>488</v>
      </c>
      <c r="AD5" s="4" t="s">
        <v>489</v>
      </c>
      <c r="AE5" s="4" t="s">
        <v>490</v>
      </c>
      <c r="AF5" s="4" t="s">
        <v>491</v>
      </c>
      <c r="AG5" s="4" t="s">
        <v>296</v>
      </c>
      <c r="AH5" s="4" t="s">
        <v>368</v>
      </c>
      <c r="AI5" s="4" t="s">
        <v>1458</v>
      </c>
      <c r="AJ5" s="4" t="s">
        <v>492</v>
      </c>
      <c r="AK5" s="4" t="s">
        <v>296</v>
      </c>
      <c r="AL5" s="4" t="s">
        <v>296</v>
      </c>
      <c r="AM5" s="4" t="s">
        <v>370</v>
      </c>
      <c r="AN5" s="4" t="s">
        <v>370</v>
      </c>
      <c r="AO5" s="4" t="s">
        <v>493</v>
      </c>
      <c r="AP5" s="4" t="s">
        <v>472</v>
      </c>
      <c r="AQ5" s="4" t="s">
        <v>371</v>
      </c>
      <c r="AR5" s="4" t="s">
        <v>494</v>
      </c>
      <c r="AS5" s="4" t="s">
        <v>495</v>
      </c>
      <c r="AT5" s="4" t="s">
        <v>496</v>
      </c>
      <c r="AU5" s="4" t="s">
        <v>497</v>
      </c>
      <c r="AV5" s="4" t="s">
        <v>308</v>
      </c>
      <c r="AW5" s="4" t="s">
        <v>497</v>
      </c>
      <c r="AX5" s="4" t="s">
        <v>305</v>
      </c>
      <c r="AY5" s="4" t="s">
        <v>307</v>
      </c>
      <c r="AZ5" s="4" t="s">
        <v>1068</v>
      </c>
      <c r="BA5" s="4" t="s">
        <v>305</v>
      </c>
      <c r="BB5" s="4" t="s">
        <v>307</v>
      </c>
      <c r="BC5" s="4" t="s">
        <v>1074</v>
      </c>
      <c r="BD5" s="4" t="s">
        <v>305</v>
      </c>
      <c r="BE5" s="4" t="s">
        <v>305</v>
      </c>
      <c r="BF5" s="4" t="s">
        <v>368</v>
      </c>
      <c r="BG5" s="4" t="s">
        <v>374</v>
      </c>
      <c r="BH5" s="4" t="s">
        <v>375</v>
      </c>
      <c r="BJ5" s="4" t="s">
        <v>308</v>
      </c>
      <c r="BL5" s="4" t="s">
        <v>308</v>
      </c>
      <c r="BN5" s="4" t="s">
        <v>305</v>
      </c>
      <c r="BO5" s="4" t="s">
        <v>376</v>
      </c>
      <c r="BP5" s="4" t="s">
        <v>377</v>
      </c>
      <c r="BQ5" s="4" t="s">
        <v>308</v>
      </c>
      <c r="BS5" s="4" t="s">
        <v>305</v>
      </c>
      <c r="BT5" s="4" t="s">
        <v>498</v>
      </c>
      <c r="BU5" s="4" t="s">
        <v>305</v>
      </c>
      <c r="BV5" s="4" t="s">
        <v>1088</v>
      </c>
      <c r="BW5" s="4" t="s">
        <v>305</v>
      </c>
      <c r="BX5" s="4" t="s">
        <v>499</v>
      </c>
      <c r="BY5" s="4" t="s">
        <v>1148</v>
      </c>
      <c r="BZ5" s="11">
        <v>0</v>
      </c>
      <c r="CA5" s="11">
        <v>0</v>
      </c>
      <c r="CB5" s="11">
        <v>1</v>
      </c>
      <c r="CC5" s="11">
        <v>1</v>
      </c>
      <c r="CD5" s="11">
        <v>1</v>
      </c>
      <c r="CE5" s="4" t="s">
        <v>305</v>
      </c>
      <c r="CF5" s="4" t="s">
        <v>1393</v>
      </c>
      <c r="CG5" s="4" t="s">
        <v>305</v>
      </c>
      <c r="CH5" s="4" t="s">
        <v>472</v>
      </c>
      <c r="CI5" s="4" t="s">
        <v>1637</v>
      </c>
      <c r="CJ5" s="4" t="s">
        <v>500</v>
      </c>
      <c r="CK5" s="4" t="s">
        <v>308</v>
      </c>
      <c r="CO5" s="4" t="s">
        <v>308</v>
      </c>
      <c r="CS5" s="4" t="s">
        <v>319</v>
      </c>
      <c r="CT5" s="4" t="s">
        <v>320</v>
      </c>
      <c r="CU5" s="4" t="s">
        <v>305</v>
      </c>
      <c r="CV5" s="4" t="s">
        <v>1110</v>
      </c>
      <c r="CW5" s="4" t="s">
        <v>305</v>
      </c>
      <c r="CX5" s="4" t="s">
        <v>1156</v>
      </c>
      <c r="CY5" s="11">
        <v>1</v>
      </c>
      <c r="CZ5" s="11">
        <v>1</v>
      </c>
      <c r="DA5" s="11">
        <v>1</v>
      </c>
      <c r="DB5" s="11">
        <v>0</v>
      </c>
      <c r="DC5" s="11">
        <v>1</v>
      </c>
      <c r="DE5" s="4" t="s">
        <v>308</v>
      </c>
      <c r="DF5" s="4" t="s">
        <v>501</v>
      </c>
      <c r="DG5" s="11">
        <v>0</v>
      </c>
      <c r="DH5" s="11">
        <v>0</v>
      </c>
      <c r="DI5" s="11">
        <v>0</v>
      </c>
      <c r="DJ5" s="11">
        <v>0</v>
      </c>
      <c r="DK5" s="11">
        <v>1</v>
      </c>
      <c r="DL5" s="11">
        <v>0</v>
      </c>
      <c r="DM5" s="4" t="s">
        <v>305</v>
      </c>
      <c r="DN5" s="4" t="s">
        <v>502</v>
      </c>
      <c r="DO5" s="4" t="s">
        <v>452</v>
      </c>
      <c r="DP5" s="4" t="s">
        <v>1164</v>
      </c>
      <c r="DQ5" s="11">
        <v>0</v>
      </c>
      <c r="DR5" s="11">
        <v>1</v>
      </c>
      <c r="DS5" s="11">
        <v>0</v>
      </c>
      <c r="DT5" s="11">
        <v>1</v>
      </c>
      <c r="DU5" s="11">
        <v>0</v>
      </c>
      <c r="DV5" s="11">
        <v>1</v>
      </c>
      <c r="DX5" s="4" t="s">
        <v>324</v>
      </c>
      <c r="DY5" s="11">
        <v>1</v>
      </c>
      <c r="DZ5" s="11">
        <v>0</v>
      </c>
      <c r="EA5" s="11">
        <v>0</v>
      </c>
      <c r="EB5" s="11">
        <v>0</v>
      </c>
      <c r="EC5" s="4" t="s">
        <v>324</v>
      </c>
      <c r="ED5" s="11">
        <v>1</v>
      </c>
      <c r="EE5" s="11">
        <v>0</v>
      </c>
      <c r="EF5" s="11">
        <v>0</v>
      </c>
      <c r="EG5" s="11">
        <v>0</v>
      </c>
      <c r="EH5" s="4" t="s">
        <v>305</v>
      </c>
      <c r="EI5" s="4" t="s">
        <v>388</v>
      </c>
      <c r="EJ5" s="4" t="s">
        <v>503</v>
      </c>
      <c r="EK5" s="4" t="s">
        <v>305</v>
      </c>
      <c r="EL5" s="4" t="s">
        <v>1127</v>
      </c>
      <c r="EN5" s="4" t="s">
        <v>472</v>
      </c>
      <c r="EO5" s="4" t="s">
        <v>505</v>
      </c>
      <c r="EP5" s="4">
        <v>41</v>
      </c>
      <c r="EQ5" s="4" t="s">
        <v>327</v>
      </c>
      <c r="ER5" s="4" t="s">
        <v>506</v>
      </c>
      <c r="ES5" s="4" t="s">
        <v>1134</v>
      </c>
      <c r="ET5" s="4" t="s">
        <v>328</v>
      </c>
      <c r="EU5" s="4" t="s">
        <v>329</v>
      </c>
      <c r="EX5" s="4" t="s">
        <v>390</v>
      </c>
      <c r="EY5" s="4" t="s">
        <v>507</v>
      </c>
      <c r="FA5" s="4" t="s">
        <v>505</v>
      </c>
      <c r="FB5" s="4" t="s">
        <v>308</v>
      </c>
      <c r="HA5" s="4" t="s">
        <v>508</v>
      </c>
      <c r="HB5" s="4" t="s">
        <v>509</v>
      </c>
      <c r="HC5" s="4" t="s">
        <v>1172</v>
      </c>
      <c r="HD5" s="11">
        <v>0</v>
      </c>
      <c r="HE5" s="11">
        <v>0</v>
      </c>
      <c r="HF5" s="11"/>
      <c r="HG5" s="11">
        <v>0</v>
      </c>
      <c r="HH5" s="11">
        <v>1</v>
      </c>
      <c r="HI5" s="11">
        <v>1</v>
      </c>
      <c r="HJ5" s="11">
        <v>0</v>
      </c>
      <c r="HK5" s="11">
        <v>0</v>
      </c>
      <c r="HL5" s="11">
        <v>0</v>
      </c>
      <c r="HM5" s="11">
        <v>0</v>
      </c>
      <c r="HN5" s="4" t="s">
        <v>1172</v>
      </c>
      <c r="HO5" s="11">
        <v>0</v>
      </c>
      <c r="HP5" s="11">
        <v>0</v>
      </c>
      <c r="HQ5" s="11"/>
      <c r="HR5" s="11">
        <v>0</v>
      </c>
      <c r="HS5" s="11">
        <v>1</v>
      </c>
      <c r="HT5" s="11">
        <v>1</v>
      </c>
      <c r="HU5" s="11">
        <v>0</v>
      </c>
      <c r="HV5" s="11">
        <v>0</v>
      </c>
      <c r="HW5" s="11">
        <v>0</v>
      </c>
      <c r="HX5" s="11">
        <v>0</v>
      </c>
      <c r="IQ5" s="4" t="s">
        <v>398</v>
      </c>
      <c r="IR5" s="4" t="s">
        <v>334</v>
      </c>
      <c r="IS5" s="4" t="s">
        <v>308</v>
      </c>
      <c r="IX5" s="4" t="s">
        <v>510</v>
      </c>
      <c r="IY5" s="4" t="s">
        <v>511</v>
      </c>
      <c r="IZ5" s="4" t="s">
        <v>1431</v>
      </c>
      <c r="JA5" s="11">
        <v>50</v>
      </c>
      <c r="JB5" s="11">
        <v>3</v>
      </c>
      <c r="JC5" s="3">
        <f t="shared" si="0"/>
        <v>53</v>
      </c>
      <c r="JD5" s="4" t="s">
        <v>512</v>
      </c>
      <c r="JE5" s="4" t="s">
        <v>339</v>
      </c>
      <c r="JF5" s="4" t="s">
        <v>492</v>
      </c>
      <c r="JG5" s="4" t="s">
        <v>408</v>
      </c>
      <c r="JH5" s="11">
        <v>1</v>
      </c>
      <c r="JI5" s="11">
        <v>0</v>
      </c>
      <c r="JJ5" s="11">
        <v>0</v>
      </c>
      <c r="JK5" s="11">
        <v>0</v>
      </c>
      <c r="JL5" s="4" t="s">
        <v>513</v>
      </c>
      <c r="JM5" s="4" t="s">
        <v>1178</v>
      </c>
      <c r="JN5" s="4" t="s">
        <v>514</v>
      </c>
      <c r="JO5" s="4" t="s">
        <v>410</v>
      </c>
      <c r="JP5" s="4" t="s">
        <v>308</v>
      </c>
      <c r="JQ5" s="4" t="s">
        <v>308</v>
      </c>
      <c r="JR5" s="4" t="s">
        <v>305</v>
      </c>
      <c r="JS5" s="4" t="s">
        <v>308</v>
      </c>
      <c r="JU5" s="4" t="s">
        <v>515</v>
      </c>
      <c r="JV5" s="4" t="s">
        <v>516</v>
      </c>
      <c r="JW5" s="4" t="s">
        <v>517</v>
      </c>
      <c r="JX5" s="4" t="s">
        <v>1452</v>
      </c>
      <c r="JY5" s="4">
        <v>26760536</v>
      </c>
      <c r="JZ5" s="4" t="s">
        <v>518</v>
      </c>
      <c r="KA5" s="4" t="s">
        <v>519</v>
      </c>
      <c r="KC5" s="4">
        <v>4</v>
      </c>
    </row>
    <row r="6" spans="1:289" x14ac:dyDescent="0.35">
      <c r="A6" t="s">
        <v>520</v>
      </c>
      <c r="B6" t="s">
        <v>521</v>
      </c>
      <c r="C6" t="s">
        <v>522</v>
      </c>
      <c r="D6" t="s">
        <v>523</v>
      </c>
      <c r="E6" t="s">
        <v>524</v>
      </c>
      <c r="F6" t="s">
        <v>1046</v>
      </c>
      <c r="I6" t="s">
        <v>525</v>
      </c>
      <c r="J6" t="s">
        <v>284</v>
      </c>
      <c r="K6" t="s">
        <v>285</v>
      </c>
      <c r="L6" s="2">
        <v>5760</v>
      </c>
      <c r="M6" s="12" t="s">
        <v>526</v>
      </c>
      <c r="N6" t="s">
        <v>527</v>
      </c>
      <c r="P6" t="s">
        <v>1061</v>
      </c>
      <c r="Q6" t="s">
        <v>528</v>
      </c>
      <c r="R6" t="s">
        <v>529</v>
      </c>
      <c r="S6" t="s">
        <v>530</v>
      </c>
      <c r="T6" t="s">
        <v>531</v>
      </c>
      <c r="U6" t="s">
        <v>532</v>
      </c>
      <c r="V6" t="s">
        <v>533</v>
      </c>
      <c r="W6" t="s">
        <v>534</v>
      </c>
      <c r="X6" t="s">
        <v>535</v>
      </c>
      <c r="Y6" t="s">
        <v>536</v>
      </c>
      <c r="Z6" t="s">
        <v>537</v>
      </c>
      <c r="AA6" s="4" t="s">
        <v>538</v>
      </c>
      <c r="AD6" t="s">
        <v>539</v>
      </c>
      <c r="AE6" t="s">
        <v>540</v>
      </c>
      <c r="AF6" t="s">
        <v>541</v>
      </c>
      <c r="AG6" t="s">
        <v>300</v>
      </c>
      <c r="AH6" t="s">
        <v>368</v>
      </c>
      <c r="AI6" t="s">
        <v>542</v>
      </c>
      <c r="AJ6" t="s">
        <v>405</v>
      </c>
      <c r="AK6" t="s">
        <v>301</v>
      </c>
      <c r="AL6" t="s">
        <v>301</v>
      </c>
      <c r="AM6" t="s">
        <v>301</v>
      </c>
      <c r="AN6" t="s">
        <v>301</v>
      </c>
      <c r="AO6" t="s">
        <v>439</v>
      </c>
      <c r="AP6" s="5" t="s">
        <v>523</v>
      </c>
      <c r="AQ6" t="s">
        <v>371</v>
      </c>
      <c r="AR6" t="s">
        <v>494</v>
      </c>
      <c r="AS6" t="s">
        <v>303</v>
      </c>
      <c r="AT6" t="s">
        <v>543</v>
      </c>
      <c r="AU6" t="s">
        <v>544</v>
      </c>
      <c r="AW6" t="s">
        <v>497</v>
      </c>
      <c r="AX6" t="s">
        <v>305</v>
      </c>
      <c r="AY6" t="s">
        <v>307</v>
      </c>
      <c r="AZ6" t="s">
        <v>545</v>
      </c>
      <c r="BA6" t="s">
        <v>305</v>
      </c>
      <c r="BB6" t="s">
        <v>307</v>
      </c>
      <c r="BC6" t="s">
        <v>546</v>
      </c>
      <c r="BD6" t="s">
        <v>305</v>
      </c>
      <c r="BE6" t="s">
        <v>305</v>
      </c>
      <c r="BF6" t="s">
        <v>368</v>
      </c>
      <c r="BG6" t="s">
        <v>374</v>
      </c>
      <c r="BH6" t="s">
        <v>547</v>
      </c>
      <c r="BJ6" t="s">
        <v>308</v>
      </c>
      <c r="BL6" t="s">
        <v>308</v>
      </c>
      <c r="BN6" t="s">
        <v>305</v>
      </c>
      <c r="BO6" t="s">
        <v>548</v>
      </c>
      <c r="BP6" t="s">
        <v>377</v>
      </c>
      <c r="BQ6" t="s">
        <v>308</v>
      </c>
      <c r="BS6" t="s">
        <v>305</v>
      </c>
      <c r="BT6" s="4" t="s">
        <v>443</v>
      </c>
      <c r="BU6" t="s">
        <v>308</v>
      </c>
      <c r="BW6" t="s">
        <v>305</v>
      </c>
      <c r="BX6" t="s">
        <v>549</v>
      </c>
      <c r="BY6" t="s">
        <v>1149</v>
      </c>
      <c r="BZ6" s="3">
        <v>0</v>
      </c>
      <c r="CA6" s="3">
        <v>1</v>
      </c>
      <c r="CB6" s="3">
        <v>1</v>
      </c>
      <c r="CC6" s="3">
        <v>0</v>
      </c>
      <c r="CD6" s="3">
        <v>0</v>
      </c>
      <c r="CE6" t="s">
        <v>305</v>
      </c>
      <c r="CF6" t="s">
        <v>1394</v>
      </c>
      <c r="CG6" t="s">
        <v>305</v>
      </c>
      <c r="CH6" s="5" t="s">
        <v>523</v>
      </c>
      <c r="CI6" s="5" t="s">
        <v>1636</v>
      </c>
      <c r="CJ6" t="s">
        <v>1102</v>
      </c>
      <c r="CK6" t="s">
        <v>305</v>
      </c>
      <c r="CL6" t="s">
        <v>550</v>
      </c>
      <c r="CM6" t="s">
        <v>551</v>
      </c>
      <c r="CN6" t="s">
        <v>1405</v>
      </c>
      <c r="CO6" t="s">
        <v>305</v>
      </c>
      <c r="CP6" t="s">
        <v>552</v>
      </c>
      <c r="CQ6" t="s">
        <v>553</v>
      </c>
      <c r="CR6" s="5" t="s">
        <v>383</v>
      </c>
      <c r="CS6" t="s">
        <v>319</v>
      </c>
      <c r="CT6" t="s">
        <v>320</v>
      </c>
      <c r="CU6" t="s">
        <v>305</v>
      </c>
      <c r="CV6" t="s">
        <v>1111</v>
      </c>
      <c r="CW6" t="s">
        <v>308</v>
      </c>
      <c r="DE6" t="s">
        <v>308</v>
      </c>
      <c r="DF6" t="s">
        <v>554</v>
      </c>
      <c r="DG6" s="3">
        <v>0</v>
      </c>
      <c r="DH6" s="3">
        <v>0</v>
      </c>
      <c r="DI6" s="3">
        <v>1</v>
      </c>
      <c r="DJ6" s="3">
        <v>0</v>
      </c>
      <c r="DK6" s="3">
        <v>0</v>
      </c>
      <c r="DL6" s="3">
        <v>0</v>
      </c>
      <c r="DM6" s="4" t="s">
        <v>305</v>
      </c>
      <c r="DN6" t="s">
        <v>502</v>
      </c>
      <c r="DO6" t="s">
        <v>452</v>
      </c>
      <c r="DP6" t="s">
        <v>1163</v>
      </c>
      <c r="DQ6" s="3">
        <v>0</v>
      </c>
      <c r="DR6" s="3">
        <v>1</v>
      </c>
      <c r="DS6" s="3">
        <v>0</v>
      </c>
      <c r="DT6" s="3">
        <v>1</v>
      </c>
      <c r="DU6" s="3">
        <v>0</v>
      </c>
      <c r="DV6" s="3">
        <v>0</v>
      </c>
      <c r="DX6" t="s">
        <v>555</v>
      </c>
      <c r="DY6" s="3">
        <v>0</v>
      </c>
      <c r="DZ6" s="3">
        <v>0</v>
      </c>
      <c r="EA6" s="3">
        <v>1</v>
      </c>
      <c r="EB6" s="3">
        <v>0</v>
      </c>
      <c r="EC6" t="s">
        <v>555</v>
      </c>
      <c r="ED6" s="3">
        <v>0</v>
      </c>
      <c r="EE6" s="3">
        <v>0</v>
      </c>
      <c r="EF6" s="3">
        <v>1</v>
      </c>
      <c r="EG6" s="3">
        <v>0</v>
      </c>
      <c r="EH6" t="s">
        <v>305</v>
      </c>
      <c r="EI6" t="s">
        <v>1119</v>
      </c>
      <c r="EJ6" t="s">
        <v>556</v>
      </c>
      <c r="EK6" t="s">
        <v>305</v>
      </c>
      <c r="EL6" t="s">
        <v>557</v>
      </c>
      <c r="EN6" s="5" t="s">
        <v>523</v>
      </c>
      <c r="EO6" t="s">
        <v>558</v>
      </c>
      <c r="EP6" s="5">
        <v>52</v>
      </c>
      <c r="EQ6" t="s">
        <v>559</v>
      </c>
      <c r="EX6" s="4"/>
      <c r="EZ6"/>
      <c r="FM6" t="s">
        <v>560</v>
      </c>
      <c r="FN6" t="s">
        <v>561</v>
      </c>
      <c r="FQ6" t="s">
        <v>301</v>
      </c>
      <c r="FR6" t="s">
        <v>562</v>
      </c>
      <c r="FS6" t="s">
        <v>308</v>
      </c>
      <c r="FU6" t="s">
        <v>305</v>
      </c>
      <c r="FV6" t="s">
        <v>563</v>
      </c>
      <c r="FW6" t="s">
        <v>305</v>
      </c>
      <c r="FX6" t="s">
        <v>564</v>
      </c>
      <c r="FY6" t="s">
        <v>308</v>
      </c>
      <c r="FZ6" t="s">
        <v>565</v>
      </c>
      <c r="GA6" t="s">
        <v>566</v>
      </c>
      <c r="GB6" t="s">
        <v>308</v>
      </c>
      <c r="GC6" t="s">
        <v>567</v>
      </c>
      <c r="GD6" t="s">
        <v>568</v>
      </c>
      <c r="GE6" t="s">
        <v>569</v>
      </c>
      <c r="GF6" t="s">
        <v>570</v>
      </c>
      <c r="HA6" t="s">
        <v>571</v>
      </c>
      <c r="HB6" t="s">
        <v>571</v>
      </c>
      <c r="HC6" t="s">
        <v>1173</v>
      </c>
      <c r="HD6" s="3">
        <v>0</v>
      </c>
      <c r="HE6" s="3">
        <v>0</v>
      </c>
      <c r="HF6" s="3"/>
      <c r="HG6" s="3">
        <v>0</v>
      </c>
      <c r="HH6" s="3">
        <v>0</v>
      </c>
      <c r="HI6" s="3">
        <v>1</v>
      </c>
      <c r="HJ6" s="3">
        <v>1</v>
      </c>
      <c r="HK6" s="3">
        <v>0</v>
      </c>
      <c r="HL6" s="3">
        <v>1</v>
      </c>
      <c r="HM6" s="3">
        <v>0</v>
      </c>
      <c r="HY6" t="s">
        <v>572</v>
      </c>
      <c r="IM6" t="s">
        <v>573</v>
      </c>
      <c r="IN6" t="s">
        <v>574</v>
      </c>
      <c r="IO6" t="s">
        <v>575</v>
      </c>
      <c r="IP6" t="s">
        <v>576</v>
      </c>
      <c r="IQ6" t="s">
        <v>333</v>
      </c>
      <c r="IR6" t="s">
        <v>576</v>
      </c>
      <c r="IS6" t="s">
        <v>308</v>
      </c>
      <c r="IX6" t="s">
        <v>577</v>
      </c>
      <c r="IY6" t="s">
        <v>578</v>
      </c>
      <c r="IZ6" t="s">
        <v>1432</v>
      </c>
      <c r="JA6" s="3">
        <v>77</v>
      </c>
      <c r="JB6" s="3">
        <v>5</v>
      </c>
      <c r="JC6" s="3">
        <f t="shared" si="0"/>
        <v>82</v>
      </c>
      <c r="JD6" t="s">
        <v>460</v>
      </c>
      <c r="JE6" t="s">
        <v>339</v>
      </c>
      <c r="JF6" t="s">
        <v>579</v>
      </c>
      <c r="JG6" t="s">
        <v>408</v>
      </c>
      <c r="JH6" s="3">
        <v>1</v>
      </c>
      <c r="JI6" s="3">
        <v>0</v>
      </c>
      <c r="JJ6" s="3">
        <v>0</v>
      </c>
      <c r="JK6" s="3">
        <v>0</v>
      </c>
      <c r="JL6" t="s">
        <v>580</v>
      </c>
      <c r="JM6" t="s">
        <v>581</v>
      </c>
      <c r="JN6" t="s">
        <v>580</v>
      </c>
      <c r="JO6" t="s">
        <v>410</v>
      </c>
      <c r="JP6" t="s">
        <v>308</v>
      </c>
      <c r="JQ6" t="s">
        <v>308</v>
      </c>
      <c r="JR6" t="s">
        <v>305</v>
      </c>
      <c r="JS6" t="s">
        <v>308</v>
      </c>
      <c r="JU6" t="s">
        <v>582</v>
      </c>
      <c r="JV6">
        <v>4268</v>
      </c>
      <c r="JW6" t="s">
        <v>465</v>
      </c>
      <c r="JX6" s="5" t="s">
        <v>1451</v>
      </c>
      <c r="JY6">
        <v>26760550</v>
      </c>
      <c r="JZ6" t="s">
        <v>583</v>
      </c>
      <c r="KA6" t="s">
        <v>584</v>
      </c>
      <c r="KC6">
        <v>5</v>
      </c>
    </row>
    <row r="7" spans="1:289" x14ac:dyDescent="0.35">
      <c r="A7" t="s">
        <v>585</v>
      </c>
      <c r="B7" t="s">
        <v>586</v>
      </c>
      <c r="C7" t="s">
        <v>587</v>
      </c>
      <c r="D7" t="s">
        <v>588</v>
      </c>
      <c r="E7" t="s">
        <v>589</v>
      </c>
      <c r="F7" t="s">
        <v>1047</v>
      </c>
      <c r="I7" t="s">
        <v>590</v>
      </c>
      <c r="J7" t="s">
        <v>591</v>
      </c>
      <c r="K7" t="s">
        <v>285</v>
      </c>
      <c r="L7" s="2">
        <v>5855</v>
      </c>
      <c r="M7" s="12" t="s">
        <v>592</v>
      </c>
      <c r="N7" t="s">
        <v>1467</v>
      </c>
      <c r="O7" t="s">
        <v>1063</v>
      </c>
      <c r="P7" t="s">
        <v>1062</v>
      </c>
      <c r="Q7" t="s">
        <v>593</v>
      </c>
      <c r="R7" t="s">
        <v>594</v>
      </c>
      <c r="S7" t="s">
        <v>595</v>
      </c>
      <c r="T7" t="s">
        <v>596</v>
      </c>
      <c r="U7" t="s">
        <v>597</v>
      </c>
      <c r="V7" t="s">
        <v>598</v>
      </c>
      <c r="W7" t="s">
        <v>599</v>
      </c>
      <c r="X7" t="s">
        <v>600</v>
      </c>
      <c r="Y7" t="s">
        <v>601</v>
      </c>
      <c r="Z7" t="s">
        <v>602</v>
      </c>
      <c r="AA7" s="4" t="s">
        <v>603</v>
      </c>
      <c r="AD7" t="s">
        <v>604</v>
      </c>
      <c r="AE7" t="s">
        <v>605</v>
      </c>
      <c r="AF7" t="s">
        <v>606</v>
      </c>
      <c r="AG7" t="s">
        <v>296</v>
      </c>
      <c r="AH7" t="s">
        <v>368</v>
      </c>
      <c r="AI7" t="s">
        <v>1459</v>
      </c>
      <c r="AJ7" t="s">
        <v>492</v>
      </c>
      <c r="AK7" t="s">
        <v>300</v>
      </c>
      <c r="AL7" t="s">
        <v>301</v>
      </c>
      <c r="AM7" t="s">
        <v>301</v>
      </c>
      <c r="AN7" t="s">
        <v>301</v>
      </c>
      <c r="AO7" t="s">
        <v>302</v>
      </c>
      <c r="AP7" s="5" t="s">
        <v>588</v>
      </c>
      <c r="AQ7" t="s">
        <v>371</v>
      </c>
      <c r="AR7" t="s">
        <v>372</v>
      </c>
      <c r="AX7" t="s">
        <v>305</v>
      </c>
      <c r="AY7" t="s">
        <v>307</v>
      </c>
      <c r="AZ7" t="s">
        <v>1068</v>
      </c>
      <c r="BA7" t="s">
        <v>305</v>
      </c>
      <c r="BB7" t="s">
        <v>307</v>
      </c>
      <c r="BC7" t="s">
        <v>1068</v>
      </c>
      <c r="BD7" t="s">
        <v>305</v>
      </c>
      <c r="BE7" t="s">
        <v>305</v>
      </c>
      <c r="BF7" t="s">
        <v>368</v>
      </c>
      <c r="BG7" t="s">
        <v>374</v>
      </c>
      <c r="BH7" t="s">
        <v>375</v>
      </c>
      <c r="BJ7" t="s">
        <v>308</v>
      </c>
      <c r="BL7" t="s">
        <v>305</v>
      </c>
      <c r="BM7" t="s">
        <v>607</v>
      </c>
      <c r="BN7" t="s">
        <v>308</v>
      </c>
      <c r="BP7" t="s">
        <v>442</v>
      </c>
      <c r="BQ7" t="s">
        <v>305</v>
      </c>
      <c r="BR7" t="s">
        <v>1081</v>
      </c>
      <c r="BS7" t="s">
        <v>305</v>
      </c>
      <c r="BT7" s="4" t="s">
        <v>608</v>
      </c>
      <c r="BU7" t="s">
        <v>308</v>
      </c>
      <c r="BW7" t="s">
        <v>305</v>
      </c>
      <c r="BX7" t="s">
        <v>609</v>
      </c>
      <c r="BY7" t="s">
        <v>1150</v>
      </c>
      <c r="BZ7" s="3">
        <v>0</v>
      </c>
      <c r="CA7" s="3">
        <v>1</v>
      </c>
      <c r="CB7" s="3">
        <v>1</v>
      </c>
      <c r="CC7" s="3">
        <v>1</v>
      </c>
      <c r="CD7" s="3">
        <v>0</v>
      </c>
      <c r="CE7" t="s">
        <v>305</v>
      </c>
      <c r="CF7" t="s">
        <v>1090</v>
      </c>
      <c r="CG7" t="s">
        <v>305</v>
      </c>
      <c r="CH7" s="5" t="s">
        <v>588</v>
      </c>
      <c r="CI7" s="5" t="s">
        <v>1637</v>
      </c>
      <c r="CJ7" t="s">
        <v>1096</v>
      </c>
      <c r="CK7" t="s">
        <v>380</v>
      </c>
      <c r="CL7" t="s">
        <v>610</v>
      </c>
      <c r="CM7" t="s">
        <v>611</v>
      </c>
      <c r="CN7" t="s">
        <v>1406</v>
      </c>
      <c r="CO7" t="s">
        <v>380</v>
      </c>
      <c r="CP7" t="s">
        <v>612</v>
      </c>
      <c r="CR7" s="5" t="s">
        <v>1108</v>
      </c>
      <c r="CS7" t="s">
        <v>384</v>
      </c>
      <c r="CT7" t="s">
        <v>320</v>
      </c>
      <c r="CU7" t="s">
        <v>305</v>
      </c>
      <c r="CV7" t="s">
        <v>385</v>
      </c>
      <c r="CW7" t="s">
        <v>305</v>
      </c>
      <c r="CX7" t="s">
        <v>1155</v>
      </c>
      <c r="CY7" s="3">
        <v>1</v>
      </c>
      <c r="CZ7" s="3">
        <v>0</v>
      </c>
      <c r="DA7" s="3">
        <v>0</v>
      </c>
      <c r="DB7" s="3">
        <v>1</v>
      </c>
      <c r="DC7" s="3">
        <v>0</v>
      </c>
      <c r="DD7" t="s">
        <v>1116</v>
      </c>
      <c r="DE7" t="s">
        <v>308</v>
      </c>
      <c r="DF7" t="s">
        <v>1159</v>
      </c>
      <c r="DG7" s="3">
        <v>0</v>
      </c>
      <c r="DH7" s="3">
        <v>0</v>
      </c>
      <c r="DI7" s="3">
        <v>0</v>
      </c>
      <c r="DJ7" s="3">
        <v>1</v>
      </c>
      <c r="DK7" s="3">
        <v>1</v>
      </c>
      <c r="DL7" s="3">
        <v>0</v>
      </c>
      <c r="DM7" s="4" t="s">
        <v>305</v>
      </c>
      <c r="DN7" t="s">
        <v>322</v>
      </c>
      <c r="DO7" t="s">
        <v>452</v>
      </c>
      <c r="DP7" t="s">
        <v>453</v>
      </c>
      <c r="DQ7" s="3">
        <v>0</v>
      </c>
      <c r="DR7" s="3">
        <v>0</v>
      </c>
      <c r="DS7" s="3">
        <v>0</v>
      </c>
      <c r="DT7" s="3">
        <v>1</v>
      </c>
      <c r="DU7" s="3">
        <v>0</v>
      </c>
      <c r="DV7" s="3">
        <v>0</v>
      </c>
      <c r="DX7" t="s">
        <v>372</v>
      </c>
      <c r="DY7" s="3">
        <v>0</v>
      </c>
      <c r="DZ7" s="3">
        <v>1</v>
      </c>
      <c r="EA7" s="3">
        <v>0</v>
      </c>
      <c r="EB7" s="3">
        <v>0</v>
      </c>
      <c r="EC7" t="s">
        <v>372</v>
      </c>
      <c r="ED7" s="3">
        <v>0</v>
      </c>
      <c r="EE7" s="3">
        <v>1</v>
      </c>
      <c r="EF7" s="3">
        <v>0</v>
      </c>
      <c r="EG7" s="3">
        <v>0</v>
      </c>
      <c r="EH7" t="s">
        <v>305</v>
      </c>
      <c r="EI7" t="s">
        <v>613</v>
      </c>
      <c r="EJ7" t="s">
        <v>614</v>
      </c>
      <c r="EK7" t="s">
        <v>305</v>
      </c>
      <c r="EL7" t="s">
        <v>1121</v>
      </c>
      <c r="EN7" s="5" t="s">
        <v>588</v>
      </c>
      <c r="EO7" t="s">
        <v>615</v>
      </c>
      <c r="EP7" s="5">
        <v>45</v>
      </c>
      <c r="EQ7" t="s">
        <v>559</v>
      </c>
      <c r="ER7" t="s">
        <v>393</v>
      </c>
      <c r="ES7" t="s">
        <v>1135</v>
      </c>
      <c r="ET7" t="s">
        <v>394</v>
      </c>
      <c r="EW7" t="s">
        <v>1132</v>
      </c>
      <c r="EX7" s="4" t="s">
        <v>1138</v>
      </c>
      <c r="EY7" t="s">
        <v>330</v>
      </c>
      <c r="EZ7"/>
      <c r="FB7" t="s">
        <v>305</v>
      </c>
      <c r="HA7" t="s">
        <v>616</v>
      </c>
      <c r="HB7" t="s">
        <v>616</v>
      </c>
      <c r="HC7" t="s">
        <v>1172</v>
      </c>
      <c r="HD7" s="3">
        <v>0</v>
      </c>
      <c r="HE7" s="3">
        <v>0</v>
      </c>
      <c r="HF7" s="3"/>
      <c r="HG7" s="3">
        <v>0</v>
      </c>
      <c r="HH7" s="3">
        <v>1</v>
      </c>
      <c r="HI7" s="3">
        <v>1</v>
      </c>
      <c r="HJ7" s="3">
        <v>0</v>
      </c>
      <c r="HK7" s="3">
        <v>0</v>
      </c>
      <c r="HL7" s="3">
        <v>0</v>
      </c>
      <c r="HM7" s="3">
        <v>0</v>
      </c>
      <c r="HN7" t="s">
        <v>1172</v>
      </c>
      <c r="HO7" s="3">
        <v>0</v>
      </c>
      <c r="HP7" s="3">
        <v>0</v>
      </c>
      <c r="HQ7" s="3"/>
      <c r="HR7" s="3">
        <v>0</v>
      </c>
      <c r="HS7" s="3">
        <v>1</v>
      </c>
      <c r="HT7" s="3">
        <v>1</v>
      </c>
      <c r="HU7" s="3">
        <v>0</v>
      </c>
      <c r="HV7" s="3">
        <v>0</v>
      </c>
      <c r="HW7" s="3">
        <v>0</v>
      </c>
      <c r="HX7" s="3">
        <v>0</v>
      </c>
      <c r="IQ7" t="s">
        <v>333</v>
      </c>
      <c r="IR7" t="s">
        <v>334</v>
      </c>
      <c r="IS7" t="s">
        <v>305</v>
      </c>
      <c r="IT7" t="s">
        <v>617</v>
      </c>
      <c r="IU7" t="s">
        <v>618</v>
      </c>
      <c r="IV7" t="s">
        <v>619</v>
      </c>
      <c r="IW7" s="5">
        <v>12</v>
      </c>
      <c r="IX7" t="s">
        <v>620</v>
      </c>
      <c r="IY7" t="s">
        <v>621</v>
      </c>
      <c r="IZ7" t="s">
        <v>1433</v>
      </c>
      <c r="JA7" s="3">
        <v>83</v>
      </c>
      <c r="JB7" s="3">
        <v>15</v>
      </c>
      <c r="JC7" s="3">
        <f t="shared" si="0"/>
        <v>98</v>
      </c>
      <c r="JD7">
        <v>94</v>
      </c>
      <c r="JE7" t="s">
        <v>339</v>
      </c>
      <c r="JF7" t="s">
        <v>622</v>
      </c>
      <c r="JG7" t="s">
        <v>408</v>
      </c>
      <c r="JH7" s="3">
        <v>1</v>
      </c>
      <c r="JI7" s="3">
        <v>0</v>
      </c>
      <c r="JJ7" s="3">
        <v>0</v>
      </c>
      <c r="JK7" s="3">
        <v>0</v>
      </c>
      <c r="JL7" t="s">
        <v>396</v>
      </c>
      <c r="JM7" t="s">
        <v>508</v>
      </c>
      <c r="JN7" t="s">
        <v>396</v>
      </c>
      <c r="JO7" t="s">
        <v>410</v>
      </c>
      <c r="JP7" t="s">
        <v>308</v>
      </c>
      <c r="JQ7" t="s">
        <v>308</v>
      </c>
      <c r="JR7" t="s">
        <v>305</v>
      </c>
      <c r="JS7" t="s">
        <v>308</v>
      </c>
      <c r="JU7" t="s">
        <v>623</v>
      </c>
      <c r="JW7" s="5" t="s">
        <v>465</v>
      </c>
      <c r="JX7" t="s">
        <v>1451</v>
      </c>
      <c r="JY7">
        <v>27233055</v>
      </c>
      <c r="JZ7" t="s">
        <v>624</v>
      </c>
      <c r="KA7" t="s">
        <v>625</v>
      </c>
      <c r="KC7">
        <v>6</v>
      </c>
    </row>
    <row r="8" spans="1:289" x14ac:dyDescent="0.35">
      <c r="A8" t="s">
        <v>626</v>
      </c>
      <c r="B8" t="s">
        <v>627</v>
      </c>
      <c r="C8" t="s">
        <v>628</v>
      </c>
      <c r="D8" t="s">
        <v>629</v>
      </c>
      <c r="E8" t="s">
        <v>1496</v>
      </c>
      <c r="F8" t="s">
        <v>1048</v>
      </c>
      <c r="I8" t="s">
        <v>1380</v>
      </c>
      <c r="J8" t="s">
        <v>630</v>
      </c>
      <c r="K8" t="s">
        <v>285</v>
      </c>
      <c r="L8" s="2">
        <v>5859</v>
      </c>
      <c r="M8" s="12" t="s">
        <v>631</v>
      </c>
      <c r="N8" s="5" t="s">
        <v>665</v>
      </c>
      <c r="O8" t="s">
        <v>424</v>
      </c>
      <c r="P8" t="s">
        <v>1059</v>
      </c>
      <c r="Q8" t="s">
        <v>632</v>
      </c>
      <c r="R8" t="s">
        <v>633</v>
      </c>
      <c r="S8" t="s">
        <v>634</v>
      </c>
      <c r="T8" t="s">
        <v>635</v>
      </c>
      <c r="U8" t="s">
        <v>636</v>
      </c>
      <c r="V8" t="s">
        <v>637</v>
      </c>
      <c r="W8" t="s">
        <v>638</v>
      </c>
      <c r="X8" t="s">
        <v>639</v>
      </c>
      <c r="Y8" t="s">
        <v>640</v>
      </c>
      <c r="Z8" t="s">
        <v>641</v>
      </c>
      <c r="AA8" s="4" t="s">
        <v>642</v>
      </c>
      <c r="AD8" t="s">
        <v>643</v>
      </c>
      <c r="AE8" t="s">
        <v>644</v>
      </c>
      <c r="AF8" t="s">
        <v>645</v>
      </c>
      <c r="AG8" t="s">
        <v>301</v>
      </c>
      <c r="AJ8" t="s">
        <v>369</v>
      </c>
      <c r="AK8" t="s">
        <v>296</v>
      </c>
      <c r="AL8" t="s">
        <v>300</v>
      </c>
      <c r="AM8" t="s">
        <v>301</v>
      </c>
      <c r="AN8" t="s">
        <v>301</v>
      </c>
      <c r="AO8" t="s">
        <v>302</v>
      </c>
      <c r="AP8" s="5" t="s">
        <v>629</v>
      </c>
      <c r="AQ8" t="s">
        <v>371</v>
      </c>
      <c r="AR8" t="s">
        <v>372</v>
      </c>
      <c r="AX8" t="s">
        <v>305</v>
      </c>
      <c r="AY8" t="s">
        <v>307</v>
      </c>
      <c r="AZ8" t="s">
        <v>1078</v>
      </c>
      <c r="BA8" t="s">
        <v>305</v>
      </c>
      <c r="BB8" t="s">
        <v>307</v>
      </c>
      <c r="BC8" t="s">
        <v>440</v>
      </c>
      <c r="BD8" t="s">
        <v>305</v>
      </c>
      <c r="BE8" t="s">
        <v>305</v>
      </c>
      <c r="BF8" t="s">
        <v>368</v>
      </c>
      <c r="BG8" t="s">
        <v>374</v>
      </c>
      <c r="BH8" t="s">
        <v>375</v>
      </c>
      <c r="BJ8" t="s">
        <v>308</v>
      </c>
      <c r="BL8" t="s">
        <v>308</v>
      </c>
      <c r="BN8" t="s">
        <v>305</v>
      </c>
      <c r="BO8" t="s">
        <v>309</v>
      </c>
      <c r="BP8" t="s">
        <v>442</v>
      </c>
      <c r="BQ8" t="s">
        <v>308</v>
      </c>
      <c r="BS8" t="s">
        <v>305</v>
      </c>
      <c r="BT8" s="4" t="s">
        <v>443</v>
      </c>
      <c r="BU8" t="s">
        <v>308</v>
      </c>
      <c r="BW8" t="s">
        <v>305</v>
      </c>
      <c r="BX8" t="s">
        <v>646</v>
      </c>
      <c r="BY8" t="s">
        <v>1150</v>
      </c>
      <c r="BZ8" s="3">
        <v>0</v>
      </c>
      <c r="CA8" s="3">
        <v>1</v>
      </c>
      <c r="CB8" s="3">
        <v>1</v>
      </c>
      <c r="CC8" s="3">
        <v>1</v>
      </c>
      <c r="CD8" s="3">
        <v>0</v>
      </c>
      <c r="CE8" t="s">
        <v>305</v>
      </c>
      <c r="CF8" s="5" t="s">
        <v>1391</v>
      </c>
      <c r="CG8" t="s">
        <v>305</v>
      </c>
      <c r="CH8" s="5" t="s">
        <v>629</v>
      </c>
      <c r="CI8" s="5" t="s">
        <v>1636</v>
      </c>
      <c r="CJ8" t="s">
        <v>1105</v>
      </c>
      <c r="CK8" t="s">
        <v>308</v>
      </c>
      <c r="CO8" t="s">
        <v>380</v>
      </c>
      <c r="CP8" t="s">
        <v>647</v>
      </c>
      <c r="CS8" t="s">
        <v>384</v>
      </c>
      <c r="CT8" t="s">
        <v>320</v>
      </c>
      <c r="CU8" t="s">
        <v>305</v>
      </c>
      <c r="CV8" t="s">
        <v>1111</v>
      </c>
      <c r="CW8" t="s">
        <v>305</v>
      </c>
      <c r="CX8" t="s">
        <v>449</v>
      </c>
      <c r="CY8" s="3">
        <v>1</v>
      </c>
      <c r="CZ8" s="3">
        <v>0</v>
      </c>
      <c r="DA8" s="3">
        <v>0</v>
      </c>
      <c r="DB8" s="3">
        <v>0</v>
      </c>
      <c r="DC8" s="3">
        <v>0</v>
      </c>
      <c r="DE8" t="s">
        <v>308</v>
      </c>
      <c r="DF8" t="s">
        <v>1159</v>
      </c>
      <c r="DG8" s="3">
        <v>0</v>
      </c>
      <c r="DH8" s="3">
        <v>0</v>
      </c>
      <c r="DI8" s="3">
        <v>0</v>
      </c>
      <c r="DJ8" s="3">
        <v>1</v>
      </c>
      <c r="DK8" s="3">
        <v>1</v>
      </c>
      <c r="DL8" s="3">
        <v>0</v>
      </c>
      <c r="DM8" s="4" t="s">
        <v>308</v>
      </c>
      <c r="DO8" t="s">
        <v>323</v>
      </c>
      <c r="DP8" t="s">
        <v>453</v>
      </c>
      <c r="DQ8" s="3">
        <v>0</v>
      </c>
      <c r="DR8" s="3">
        <v>0</v>
      </c>
      <c r="DS8" s="3">
        <v>0</v>
      </c>
      <c r="DT8" s="3">
        <v>1</v>
      </c>
      <c r="DU8" s="3">
        <v>0</v>
      </c>
      <c r="DV8" s="3">
        <v>0</v>
      </c>
      <c r="DX8" t="s">
        <v>372</v>
      </c>
      <c r="DY8" s="3">
        <v>0</v>
      </c>
      <c r="DZ8" s="3">
        <v>1</v>
      </c>
      <c r="EA8" s="3">
        <v>0</v>
      </c>
      <c r="EB8" s="3">
        <v>0</v>
      </c>
      <c r="EC8" t="s">
        <v>372</v>
      </c>
      <c r="ED8" s="3">
        <v>0</v>
      </c>
      <c r="EE8" s="3">
        <v>1</v>
      </c>
      <c r="EF8" s="3">
        <v>0</v>
      </c>
      <c r="EG8" s="3">
        <v>0</v>
      </c>
      <c r="EH8" t="s">
        <v>305</v>
      </c>
      <c r="EI8" t="s">
        <v>388</v>
      </c>
      <c r="EJ8" t="s">
        <v>648</v>
      </c>
      <c r="EK8" t="s">
        <v>305</v>
      </c>
      <c r="EL8" t="s">
        <v>1122</v>
      </c>
      <c r="EN8" s="5" t="s">
        <v>629</v>
      </c>
      <c r="EO8" t="s">
        <v>649</v>
      </c>
      <c r="EP8" s="5">
        <v>50</v>
      </c>
      <c r="EQ8" t="s">
        <v>392</v>
      </c>
      <c r="ER8" t="s">
        <v>650</v>
      </c>
      <c r="ES8" t="s">
        <v>1136</v>
      </c>
      <c r="ET8" t="s">
        <v>394</v>
      </c>
      <c r="EW8" t="s">
        <v>1132</v>
      </c>
      <c r="EX8" s="4" t="s">
        <v>1132</v>
      </c>
      <c r="EY8" t="s">
        <v>330</v>
      </c>
      <c r="EZ8"/>
      <c r="FB8" t="s">
        <v>305</v>
      </c>
      <c r="HA8" t="s">
        <v>651</v>
      </c>
      <c r="HB8" t="s">
        <v>651</v>
      </c>
      <c r="HC8" t="s">
        <v>1172</v>
      </c>
      <c r="HD8" s="3">
        <v>0</v>
      </c>
      <c r="HE8" s="3">
        <v>0</v>
      </c>
      <c r="HF8" s="3"/>
      <c r="HG8" s="3">
        <v>0</v>
      </c>
      <c r="HH8" s="3">
        <v>1</v>
      </c>
      <c r="HI8" s="3">
        <v>1</v>
      </c>
      <c r="HJ8" s="3">
        <v>0</v>
      </c>
      <c r="HK8" s="3">
        <v>0</v>
      </c>
      <c r="HL8" s="3">
        <v>0</v>
      </c>
      <c r="HM8" s="3">
        <v>0</v>
      </c>
      <c r="HN8" t="s">
        <v>1172</v>
      </c>
      <c r="HO8" s="3">
        <v>0</v>
      </c>
      <c r="HP8" s="3">
        <v>0</v>
      </c>
      <c r="HQ8" s="3"/>
      <c r="HR8" s="3">
        <v>0</v>
      </c>
      <c r="HS8" s="3">
        <v>1</v>
      </c>
      <c r="HT8" s="3">
        <v>1</v>
      </c>
      <c r="HU8" s="3">
        <v>0</v>
      </c>
      <c r="HV8" s="3">
        <v>0</v>
      </c>
      <c r="HW8" s="3">
        <v>0</v>
      </c>
      <c r="HX8" s="3">
        <v>0</v>
      </c>
      <c r="IQ8" t="s">
        <v>333</v>
      </c>
      <c r="IR8" t="s">
        <v>334</v>
      </c>
      <c r="IS8" t="s">
        <v>308</v>
      </c>
      <c r="IX8" t="s">
        <v>652</v>
      </c>
      <c r="IY8" t="s">
        <v>653</v>
      </c>
      <c r="IZ8" t="s">
        <v>1434</v>
      </c>
      <c r="JA8" s="3">
        <v>51</v>
      </c>
      <c r="JB8" s="3">
        <v>5</v>
      </c>
      <c r="JC8" s="3">
        <f t="shared" si="0"/>
        <v>56</v>
      </c>
      <c r="JD8" t="s">
        <v>1177</v>
      </c>
      <c r="JE8" t="s">
        <v>339</v>
      </c>
      <c r="JF8" t="s">
        <v>654</v>
      </c>
      <c r="JG8" t="s">
        <v>408</v>
      </c>
      <c r="JH8" s="3">
        <v>1</v>
      </c>
      <c r="JI8" s="3">
        <v>0</v>
      </c>
      <c r="JJ8" s="3">
        <v>0</v>
      </c>
      <c r="JK8" s="3">
        <v>0</v>
      </c>
      <c r="JL8" t="s">
        <v>342</v>
      </c>
      <c r="JM8" t="s">
        <v>509</v>
      </c>
      <c r="JN8" t="s">
        <v>342</v>
      </c>
      <c r="JO8" t="s">
        <v>410</v>
      </c>
      <c r="JP8" t="s">
        <v>308</v>
      </c>
      <c r="JQ8" t="s">
        <v>308</v>
      </c>
      <c r="JR8" t="s">
        <v>305</v>
      </c>
      <c r="JS8" t="s">
        <v>308</v>
      </c>
      <c r="JU8" t="s">
        <v>655</v>
      </c>
      <c r="JV8" t="s">
        <v>656</v>
      </c>
      <c r="JW8" s="5" t="s">
        <v>465</v>
      </c>
      <c r="JX8" s="5" t="s">
        <v>1452</v>
      </c>
      <c r="JY8">
        <v>27233087</v>
      </c>
      <c r="JZ8" t="s">
        <v>657</v>
      </c>
      <c r="KA8" t="s">
        <v>658</v>
      </c>
      <c r="KC8">
        <v>7</v>
      </c>
    </row>
    <row r="9" spans="1:289" x14ac:dyDescent="0.35">
      <c r="A9" t="s">
        <v>659</v>
      </c>
      <c r="B9" t="s">
        <v>660</v>
      </c>
      <c r="C9" t="s">
        <v>661</v>
      </c>
      <c r="D9" t="s">
        <v>662</v>
      </c>
      <c r="E9" t="s">
        <v>663</v>
      </c>
      <c r="F9" t="s">
        <v>1049</v>
      </c>
      <c r="I9" t="s">
        <v>1381</v>
      </c>
      <c r="J9" t="s">
        <v>422</v>
      </c>
      <c r="K9" t="s">
        <v>285</v>
      </c>
      <c r="L9" s="2">
        <v>5874</v>
      </c>
      <c r="M9" s="13" t="s">
        <v>664</v>
      </c>
      <c r="N9" t="s">
        <v>665</v>
      </c>
      <c r="O9" t="s">
        <v>424</v>
      </c>
      <c r="P9" t="s">
        <v>1059</v>
      </c>
      <c r="Q9" t="s">
        <v>666</v>
      </c>
      <c r="R9" t="s">
        <v>667</v>
      </c>
      <c r="S9" t="s">
        <v>668</v>
      </c>
      <c r="T9" t="s">
        <v>669</v>
      </c>
      <c r="U9" t="s">
        <v>670</v>
      </c>
      <c r="V9" t="s">
        <v>671</v>
      </c>
      <c r="W9" t="s">
        <v>672</v>
      </c>
      <c r="X9" t="s">
        <v>673</v>
      </c>
      <c r="Y9" t="s">
        <v>674</v>
      </c>
      <c r="Z9" t="s">
        <v>675</v>
      </c>
      <c r="AA9" s="4" t="s">
        <v>676</v>
      </c>
      <c r="AD9" t="s">
        <v>677</v>
      </c>
      <c r="AE9" t="s">
        <v>678</v>
      </c>
      <c r="AF9" t="s">
        <v>679</v>
      </c>
      <c r="AG9" t="s">
        <v>296</v>
      </c>
      <c r="AH9" t="s">
        <v>368</v>
      </c>
      <c r="AI9" t="s">
        <v>1460</v>
      </c>
      <c r="AJ9" t="s">
        <v>680</v>
      </c>
      <c r="AK9" t="s">
        <v>300</v>
      </c>
      <c r="AL9" t="s">
        <v>301</v>
      </c>
      <c r="AM9" t="s">
        <v>301</v>
      </c>
      <c r="AN9" t="s">
        <v>301</v>
      </c>
      <c r="AO9" t="s">
        <v>302</v>
      </c>
      <c r="AP9" s="5" t="s">
        <v>662</v>
      </c>
      <c r="AQ9" t="s">
        <v>371</v>
      </c>
      <c r="AR9" t="s">
        <v>372</v>
      </c>
      <c r="AX9" t="s">
        <v>305</v>
      </c>
      <c r="AY9" t="s">
        <v>307</v>
      </c>
      <c r="AZ9" t="s">
        <v>681</v>
      </c>
      <c r="BA9" t="s">
        <v>305</v>
      </c>
      <c r="BB9" t="s">
        <v>307</v>
      </c>
      <c r="BC9" t="s">
        <v>682</v>
      </c>
      <c r="BD9" t="s">
        <v>308</v>
      </c>
      <c r="BE9" t="s">
        <v>305</v>
      </c>
      <c r="BF9" t="s">
        <v>368</v>
      </c>
      <c r="BG9" t="s">
        <v>374</v>
      </c>
      <c r="BH9" t="s">
        <v>547</v>
      </c>
      <c r="BJ9" t="s">
        <v>308</v>
      </c>
      <c r="BL9" t="s">
        <v>308</v>
      </c>
      <c r="BN9" t="s">
        <v>305</v>
      </c>
      <c r="BO9" t="s">
        <v>376</v>
      </c>
      <c r="BP9" t="s">
        <v>377</v>
      </c>
      <c r="BQ9" t="s">
        <v>308</v>
      </c>
      <c r="BS9" t="s">
        <v>305</v>
      </c>
      <c r="BT9" s="4" t="s">
        <v>443</v>
      </c>
      <c r="BU9" t="s">
        <v>308</v>
      </c>
      <c r="BW9" t="s">
        <v>305</v>
      </c>
      <c r="BX9" t="s">
        <v>683</v>
      </c>
      <c r="BY9" t="s">
        <v>1151</v>
      </c>
      <c r="BZ9" s="3">
        <v>0</v>
      </c>
      <c r="CA9" s="3">
        <v>0</v>
      </c>
      <c r="CB9" s="3">
        <v>1</v>
      </c>
      <c r="CC9" s="3">
        <v>1</v>
      </c>
      <c r="CD9" s="3">
        <v>0</v>
      </c>
      <c r="CE9" t="s">
        <v>308</v>
      </c>
      <c r="CG9" t="s">
        <v>305</v>
      </c>
      <c r="CH9" s="5" t="s">
        <v>662</v>
      </c>
      <c r="CI9" s="5" t="s">
        <v>1637</v>
      </c>
      <c r="CJ9" t="s">
        <v>1401</v>
      </c>
      <c r="CK9" t="s">
        <v>308</v>
      </c>
      <c r="CO9" t="s">
        <v>380</v>
      </c>
      <c r="CP9" t="s">
        <v>684</v>
      </c>
      <c r="CS9" t="s">
        <v>319</v>
      </c>
      <c r="CT9" t="s">
        <v>320</v>
      </c>
      <c r="CU9" t="s">
        <v>305</v>
      </c>
      <c r="CV9" t="s">
        <v>1112</v>
      </c>
      <c r="CW9" t="s">
        <v>305</v>
      </c>
      <c r="CX9" t="s">
        <v>1155</v>
      </c>
      <c r="CY9" s="3">
        <v>1</v>
      </c>
      <c r="CZ9" s="3">
        <v>0</v>
      </c>
      <c r="DA9" s="3">
        <v>0</v>
      </c>
      <c r="DB9" s="3">
        <v>1</v>
      </c>
      <c r="DC9" s="3">
        <v>0</v>
      </c>
      <c r="DD9" t="s">
        <v>386</v>
      </c>
      <c r="DE9" t="s">
        <v>308</v>
      </c>
      <c r="DF9" t="s">
        <v>1160</v>
      </c>
      <c r="DG9" s="3">
        <v>0</v>
      </c>
      <c r="DH9" s="3">
        <v>1</v>
      </c>
      <c r="DI9" s="3">
        <v>1</v>
      </c>
      <c r="DJ9" s="3">
        <v>0</v>
      </c>
      <c r="DK9" s="3">
        <v>0</v>
      </c>
      <c r="DL9" s="3">
        <v>0</v>
      </c>
      <c r="DM9" s="4" t="s">
        <v>305</v>
      </c>
      <c r="DN9" t="s">
        <v>451</v>
      </c>
      <c r="DO9" t="s">
        <v>323</v>
      </c>
      <c r="DP9" t="s">
        <v>1163</v>
      </c>
      <c r="DQ9" s="3">
        <v>0</v>
      </c>
      <c r="DR9" s="3">
        <v>1</v>
      </c>
      <c r="DS9" s="3">
        <v>0</v>
      </c>
      <c r="DT9" s="3">
        <v>1</v>
      </c>
      <c r="DU9" s="3">
        <v>0</v>
      </c>
      <c r="DV9" s="3">
        <v>0</v>
      </c>
      <c r="DX9" t="s">
        <v>555</v>
      </c>
      <c r="DY9" s="3">
        <v>0</v>
      </c>
      <c r="DZ9" s="3">
        <v>0</v>
      </c>
      <c r="EA9" s="3">
        <v>1</v>
      </c>
      <c r="EB9" s="3">
        <v>0</v>
      </c>
      <c r="EC9" t="s">
        <v>555</v>
      </c>
      <c r="ED9" s="3">
        <v>0</v>
      </c>
      <c r="EE9" s="3">
        <v>0</v>
      </c>
      <c r="EF9" s="3">
        <v>1</v>
      </c>
      <c r="EG9" s="3">
        <v>0</v>
      </c>
      <c r="EH9" t="s">
        <v>305</v>
      </c>
      <c r="EI9" t="s">
        <v>1119</v>
      </c>
      <c r="EJ9" t="s">
        <v>685</v>
      </c>
      <c r="EK9" t="s">
        <v>308</v>
      </c>
      <c r="EN9" s="5" t="s">
        <v>662</v>
      </c>
      <c r="EO9" t="s">
        <v>1633</v>
      </c>
      <c r="EP9" s="5">
        <v>10</v>
      </c>
      <c r="EQ9" t="s">
        <v>559</v>
      </c>
      <c r="EX9" s="4"/>
      <c r="EZ9"/>
      <c r="FM9" t="s">
        <v>560</v>
      </c>
      <c r="FN9" t="s">
        <v>686</v>
      </c>
      <c r="FQ9" t="s">
        <v>687</v>
      </c>
      <c r="FR9" t="s">
        <v>562</v>
      </c>
      <c r="FS9" t="s">
        <v>308</v>
      </c>
      <c r="FU9" t="s">
        <v>308</v>
      </c>
      <c r="FW9" t="s">
        <v>308</v>
      </c>
      <c r="FY9" t="s">
        <v>1167</v>
      </c>
      <c r="FZ9" t="s">
        <v>688</v>
      </c>
      <c r="GA9" t="s">
        <v>689</v>
      </c>
      <c r="GB9" t="s">
        <v>305</v>
      </c>
      <c r="GC9" t="s">
        <v>690</v>
      </c>
      <c r="GD9" t="s">
        <v>691</v>
      </c>
      <c r="GE9" t="s">
        <v>692</v>
      </c>
      <c r="GF9" t="s">
        <v>693</v>
      </c>
      <c r="HA9" t="s">
        <v>342</v>
      </c>
      <c r="HB9" t="s">
        <v>342</v>
      </c>
      <c r="HC9" t="s">
        <v>1174</v>
      </c>
      <c r="HD9" s="3">
        <v>0</v>
      </c>
      <c r="HE9" s="3">
        <v>0</v>
      </c>
      <c r="HF9" s="3"/>
      <c r="HG9" s="3">
        <v>0</v>
      </c>
      <c r="HH9" s="3">
        <v>0</v>
      </c>
      <c r="HI9" s="3">
        <v>0</v>
      </c>
      <c r="HJ9" s="3">
        <v>0</v>
      </c>
      <c r="HK9" s="3">
        <v>1</v>
      </c>
      <c r="HL9" s="3">
        <v>1</v>
      </c>
      <c r="HM9" s="3">
        <v>1</v>
      </c>
      <c r="HY9" t="s">
        <v>694</v>
      </c>
      <c r="IM9" t="s">
        <v>695</v>
      </c>
      <c r="IN9" t="s">
        <v>574</v>
      </c>
      <c r="IO9" t="s">
        <v>575</v>
      </c>
      <c r="IP9" t="s">
        <v>334</v>
      </c>
      <c r="IS9" t="s">
        <v>305</v>
      </c>
      <c r="IT9" t="s">
        <v>696</v>
      </c>
      <c r="IU9" t="s">
        <v>697</v>
      </c>
      <c r="IW9" s="5">
        <v>12</v>
      </c>
      <c r="IX9" t="s">
        <v>698</v>
      </c>
      <c r="IY9" t="s">
        <v>403</v>
      </c>
      <c r="IZ9" t="s">
        <v>1435</v>
      </c>
      <c r="JA9" s="3">
        <v>39</v>
      </c>
      <c r="JB9" s="3">
        <v>5</v>
      </c>
      <c r="JC9" s="3">
        <f t="shared" si="0"/>
        <v>44</v>
      </c>
      <c r="JD9" t="s">
        <v>699</v>
      </c>
      <c r="JE9" t="s">
        <v>339</v>
      </c>
      <c r="JF9" t="s">
        <v>616</v>
      </c>
      <c r="JG9" t="s">
        <v>341</v>
      </c>
      <c r="JH9" s="3">
        <v>0</v>
      </c>
      <c r="JI9" s="3">
        <v>0</v>
      </c>
      <c r="JJ9" s="3">
        <v>1</v>
      </c>
      <c r="JK9" s="3">
        <v>0</v>
      </c>
      <c r="JL9" t="s">
        <v>700</v>
      </c>
      <c r="JM9" t="s">
        <v>701</v>
      </c>
      <c r="JN9" t="s">
        <v>702</v>
      </c>
      <c r="JO9" t="s">
        <v>410</v>
      </c>
      <c r="JP9" t="s">
        <v>308</v>
      </c>
      <c r="JQ9" t="s">
        <v>305</v>
      </c>
      <c r="JR9" t="s">
        <v>305</v>
      </c>
      <c r="JS9" t="s">
        <v>703</v>
      </c>
      <c r="JU9" t="s">
        <v>704</v>
      </c>
      <c r="JV9" t="s">
        <v>705</v>
      </c>
      <c r="JW9" s="5" t="s">
        <v>465</v>
      </c>
      <c r="JX9" s="5" t="s">
        <v>1452</v>
      </c>
      <c r="JY9">
        <v>27233150</v>
      </c>
      <c r="JZ9" t="s">
        <v>706</v>
      </c>
      <c r="KA9" t="s">
        <v>707</v>
      </c>
      <c r="KC9">
        <v>8</v>
      </c>
    </row>
    <row r="10" spans="1:289" s="4" customFormat="1" x14ac:dyDescent="0.35">
      <c r="A10" s="4" t="s">
        <v>708</v>
      </c>
      <c r="B10" s="4" t="s">
        <v>709</v>
      </c>
      <c r="C10" s="4" t="s">
        <v>710</v>
      </c>
      <c r="D10" s="4" t="s">
        <v>711</v>
      </c>
      <c r="E10" s="4" t="s">
        <v>1040</v>
      </c>
      <c r="F10" s="4" t="s">
        <v>1041</v>
      </c>
      <c r="I10" s="4" t="s">
        <v>712</v>
      </c>
      <c r="J10" s="4" t="s">
        <v>713</v>
      </c>
      <c r="K10" s="4" t="s">
        <v>285</v>
      </c>
      <c r="L10" s="25">
        <v>5873</v>
      </c>
      <c r="M10" s="26" t="s">
        <v>714</v>
      </c>
      <c r="N10" s="4" t="s">
        <v>715</v>
      </c>
      <c r="Q10" s="4" t="s">
        <v>716</v>
      </c>
      <c r="R10" s="4" t="s">
        <v>717</v>
      </c>
      <c r="S10" s="4" t="s">
        <v>718</v>
      </c>
      <c r="T10" s="4" t="s">
        <v>719</v>
      </c>
      <c r="U10" s="4" t="s">
        <v>720</v>
      </c>
      <c r="V10" s="4" t="s">
        <v>721</v>
      </c>
      <c r="W10" s="4" t="s">
        <v>722</v>
      </c>
      <c r="X10" s="4" t="s">
        <v>723</v>
      </c>
      <c r="Y10" s="4" t="s">
        <v>724</v>
      </c>
      <c r="Z10" s="4" t="s">
        <v>725</v>
      </c>
      <c r="AA10" s="4" t="s">
        <v>726</v>
      </c>
      <c r="AD10" s="4" t="s">
        <v>727</v>
      </c>
      <c r="AE10" s="4" t="s">
        <v>728</v>
      </c>
      <c r="AF10" s="4" t="s">
        <v>729</v>
      </c>
      <c r="AG10" s="4" t="s">
        <v>296</v>
      </c>
      <c r="AH10" s="4" t="s">
        <v>297</v>
      </c>
      <c r="AI10" s="4" t="s">
        <v>1461</v>
      </c>
      <c r="AJ10" s="4" t="s">
        <v>492</v>
      </c>
      <c r="AK10" s="4" t="s">
        <v>300</v>
      </c>
      <c r="AL10" s="4" t="s">
        <v>300</v>
      </c>
      <c r="AM10" s="4" t="s">
        <v>370</v>
      </c>
      <c r="AN10" s="4" t="s">
        <v>370</v>
      </c>
      <c r="AO10" s="4" t="s">
        <v>730</v>
      </c>
      <c r="AP10" s="4" t="s">
        <v>711</v>
      </c>
      <c r="AQ10" s="4" t="s">
        <v>371</v>
      </c>
      <c r="AR10" s="4" t="s">
        <v>494</v>
      </c>
      <c r="AS10" s="4" t="s">
        <v>303</v>
      </c>
      <c r="AT10" s="4" t="s">
        <v>543</v>
      </c>
      <c r="AU10" s="4" t="s">
        <v>544</v>
      </c>
      <c r="AW10" s="4" t="s">
        <v>497</v>
      </c>
      <c r="AX10" s="4" t="s">
        <v>305</v>
      </c>
      <c r="AY10" s="4" t="s">
        <v>307</v>
      </c>
      <c r="AZ10" s="4" t="s">
        <v>1068</v>
      </c>
      <c r="BA10" s="4" t="s">
        <v>305</v>
      </c>
      <c r="BB10" s="4" t="s">
        <v>307</v>
      </c>
      <c r="BC10" s="4" t="s">
        <v>1072</v>
      </c>
      <c r="BD10" s="4" t="s">
        <v>305</v>
      </c>
      <c r="BE10" s="4" t="s">
        <v>305</v>
      </c>
      <c r="BF10" s="4" t="s">
        <v>731</v>
      </c>
      <c r="BG10" s="4" t="s">
        <v>374</v>
      </c>
      <c r="BH10" s="4" t="s">
        <v>375</v>
      </c>
      <c r="BI10" s="4" t="s">
        <v>732</v>
      </c>
      <c r="BJ10" s="4" t="s">
        <v>308</v>
      </c>
      <c r="BL10" s="4" t="s">
        <v>305</v>
      </c>
      <c r="BM10" s="4" t="s">
        <v>733</v>
      </c>
      <c r="BN10" s="4" t="s">
        <v>305</v>
      </c>
      <c r="BO10" s="4" t="s">
        <v>734</v>
      </c>
      <c r="BP10" s="4" t="s">
        <v>377</v>
      </c>
      <c r="BQ10" s="4" t="s">
        <v>308</v>
      </c>
      <c r="BS10" s="4" t="s">
        <v>305</v>
      </c>
      <c r="BT10" s="4" t="s">
        <v>443</v>
      </c>
      <c r="BU10" s="4" t="s">
        <v>308</v>
      </c>
      <c r="BW10" s="4" t="s">
        <v>308</v>
      </c>
      <c r="BY10" s="4" t="s">
        <v>378</v>
      </c>
      <c r="BZ10" s="11">
        <v>1</v>
      </c>
      <c r="CA10" s="11">
        <v>0</v>
      </c>
      <c r="CB10" s="11">
        <v>0</v>
      </c>
      <c r="CC10" s="11">
        <v>0</v>
      </c>
      <c r="CD10" s="11">
        <v>0</v>
      </c>
      <c r="CE10" s="4" t="s">
        <v>305</v>
      </c>
      <c r="CF10" s="4" t="s">
        <v>1091</v>
      </c>
      <c r="CG10" s="4" t="s">
        <v>305</v>
      </c>
      <c r="CH10" s="4" t="s">
        <v>711</v>
      </c>
      <c r="CI10" s="4" t="s">
        <v>1637</v>
      </c>
      <c r="CJ10" s="4" t="s">
        <v>1097</v>
      </c>
      <c r="CK10" s="4" t="s">
        <v>308</v>
      </c>
      <c r="CO10" s="4" t="s">
        <v>380</v>
      </c>
      <c r="CP10" s="4" t="s">
        <v>316</v>
      </c>
      <c r="CQ10" s="4" t="s">
        <v>735</v>
      </c>
      <c r="CR10" s="4" t="s">
        <v>1107</v>
      </c>
      <c r="CS10" s="4" t="s">
        <v>319</v>
      </c>
      <c r="CT10" s="4" t="s">
        <v>320</v>
      </c>
      <c r="CU10" s="4" t="s">
        <v>305</v>
      </c>
      <c r="CV10" s="4" t="s">
        <v>1113</v>
      </c>
      <c r="CW10" s="4" t="s">
        <v>305</v>
      </c>
      <c r="CX10" s="4" t="s">
        <v>1157</v>
      </c>
      <c r="CY10" s="11">
        <v>1</v>
      </c>
      <c r="CZ10" s="11">
        <v>1</v>
      </c>
      <c r="DA10" s="11">
        <v>1</v>
      </c>
      <c r="DB10" s="11">
        <v>1</v>
      </c>
      <c r="DC10" s="11">
        <v>0</v>
      </c>
      <c r="DD10" s="4" t="s">
        <v>1117</v>
      </c>
      <c r="DE10" s="4" t="s">
        <v>308</v>
      </c>
      <c r="DF10" s="4" t="s">
        <v>387</v>
      </c>
      <c r="DG10" s="11">
        <v>1</v>
      </c>
      <c r="DH10" s="11">
        <v>0</v>
      </c>
      <c r="DI10" s="11">
        <v>0</v>
      </c>
      <c r="DJ10" s="11">
        <v>0</v>
      </c>
      <c r="DK10" s="11">
        <v>0</v>
      </c>
      <c r="DL10" s="11">
        <v>0</v>
      </c>
      <c r="DM10" s="4" t="s">
        <v>308</v>
      </c>
      <c r="DO10" s="4" t="s">
        <v>736</v>
      </c>
      <c r="DP10" s="4" t="s">
        <v>737</v>
      </c>
      <c r="DQ10" s="11">
        <v>0</v>
      </c>
      <c r="DR10" s="11">
        <v>1</v>
      </c>
      <c r="DS10" s="11">
        <v>0</v>
      </c>
      <c r="DT10" s="11">
        <v>0</v>
      </c>
      <c r="DU10" s="11">
        <v>0</v>
      </c>
      <c r="DV10" s="11">
        <v>0</v>
      </c>
      <c r="DX10" s="4" t="s">
        <v>324</v>
      </c>
      <c r="DY10" s="11">
        <v>1</v>
      </c>
      <c r="DZ10" s="11">
        <v>0</v>
      </c>
      <c r="EA10" s="11">
        <v>0</v>
      </c>
      <c r="EB10" s="11">
        <v>0</v>
      </c>
      <c r="EC10" s="4" t="s">
        <v>555</v>
      </c>
      <c r="ED10" s="11">
        <v>0</v>
      </c>
      <c r="EE10" s="11">
        <v>0</v>
      </c>
      <c r="EF10" s="11">
        <v>1</v>
      </c>
      <c r="EG10" s="11">
        <v>0</v>
      </c>
      <c r="EH10" s="4" t="s">
        <v>305</v>
      </c>
      <c r="EI10" s="4" t="s">
        <v>738</v>
      </c>
      <c r="EJ10" s="4" t="s">
        <v>739</v>
      </c>
      <c r="EK10" s="4" t="s">
        <v>305</v>
      </c>
      <c r="EL10" s="4" t="s">
        <v>1123</v>
      </c>
      <c r="EN10" s="4" t="s">
        <v>711</v>
      </c>
      <c r="EO10" s="4" t="s">
        <v>1128</v>
      </c>
      <c r="EP10" s="4">
        <v>24</v>
      </c>
      <c r="EQ10" s="4" t="s">
        <v>327</v>
      </c>
      <c r="ER10" s="4" t="s">
        <v>740</v>
      </c>
      <c r="ES10" s="4" t="s">
        <v>1137</v>
      </c>
      <c r="ET10" s="4" t="s">
        <v>328</v>
      </c>
      <c r="EU10" s="4" t="s">
        <v>741</v>
      </c>
      <c r="EX10" s="4" t="s">
        <v>1145</v>
      </c>
      <c r="EY10" s="4" t="s">
        <v>330</v>
      </c>
      <c r="FB10" s="4" t="s">
        <v>305</v>
      </c>
      <c r="GG10" s="4" t="s">
        <v>560</v>
      </c>
      <c r="GH10" s="4" t="s">
        <v>1168</v>
      </c>
      <c r="GK10" s="4" t="s">
        <v>1169</v>
      </c>
      <c r="GL10" s="4" t="s">
        <v>1466</v>
      </c>
      <c r="GM10" s="4" t="s">
        <v>308</v>
      </c>
      <c r="GO10" s="4" t="s">
        <v>305</v>
      </c>
      <c r="GP10" s="4" t="s">
        <v>742</v>
      </c>
      <c r="GQ10" s="4" t="s">
        <v>308</v>
      </c>
      <c r="GS10" s="4" t="s">
        <v>308</v>
      </c>
      <c r="GT10" s="4" t="s">
        <v>743</v>
      </c>
      <c r="GU10" s="4" t="s">
        <v>744</v>
      </c>
      <c r="GV10" s="4" t="s">
        <v>308</v>
      </c>
      <c r="GW10" s="4" t="s">
        <v>745</v>
      </c>
      <c r="GZ10" s="4" t="s">
        <v>746</v>
      </c>
      <c r="HA10" s="4" t="s">
        <v>747</v>
      </c>
      <c r="HB10" s="4" t="s">
        <v>747</v>
      </c>
      <c r="HC10" s="4" t="s">
        <v>332</v>
      </c>
      <c r="HD10" s="11">
        <v>0</v>
      </c>
      <c r="HE10" s="11">
        <v>0</v>
      </c>
      <c r="HF10" s="11"/>
      <c r="HG10" s="11">
        <v>0</v>
      </c>
      <c r="HH10" s="11">
        <v>0</v>
      </c>
      <c r="HI10" s="11">
        <v>1</v>
      </c>
      <c r="HJ10" s="11">
        <v>0</v>
      </c>
      <c r="HK10" s="11">
        <v>0</v>
      </c>
      <c r="HL10" s="11">
        <v>0</v>
      </c>
      <c r="HM10" s="11">
        <v>0</v>
      </c>
      <c r="HN10" s="4" t="s">
        <v>332</v>
      </c>
      <c r="HO10" s="11">
        <v>0</v>
      </c>
      <c r="HP10" s="11">
        <v>0</v>
      </c>
      <c r="HQ10" s="11"/>
      <c r="HR10" s="11">
        <v>0</v>
      </c>
      <c r="HS10" s="11">
        <v>0</v>
      </c>
      <c r="HT10" s="11">
        <v>1</v>
      </c>
      <c r="HU10" s="11">
        <v>0</v>
      </c>
      <c r="HV10" s="11">
        <v>0</v>
      </c>
      <c r="HW10" s="11">
        <v>0</v>
      </c>
      <c r="HX10" s="11">
        <v>0</v>
      </c>
      <c r="IQ10" s="4" t="s">
        <v>398</v>
      </c>
      <c r="IR10" s="4" t="s">
        <v>334</v>
      </c>
      <c r="IS10" s="4" t="s">
        <v>308</v>
      </c>
      <c r="IX10" s="4" t="s">
        <v>748</v>
      </c>
      <c r="IY10" s="4" t="s">
        <v>749</v>
      </c>
      <c r="IZ10" s="4" t="s">
        <v>1436</v>
      </c>
      <c r="JA10" s="11">
        <v>66</v>
      </c>
      <c r="JB10" s="11">
        <v>6</v>
      </c>
      <c r="JC10" s="3">
        <f t="shared" si="0"/>
        <v>72</v>
      </c>
      <c r="JD10" s="4" t="s">
        <v>750</v>
      </c>
      <c r="JE10" s="4" t="s">
        <v>339</v>
      </c>
      <c r="JF10" s="4" t="s">
        <v>751</v>
      </c>
      <c r="JG10" s="4" t="s">
        <v>752</v>
      </c>
      <c r="JH10" s="11">
        <v>0</v>
      </c>
      <c r="JI10" s="11">
        <v>1</v>
      </c>
      <c r="JJ10" s="11">
        <v>0</v>
      </c>
      <c r="JK10" s="11">
        <v>0</v>
      </c>
      <c r="JL10" s="4" t="s">
        <v>753</v>
      </c>
      <c r="JM10" s="4" t="s">
        <v>754</v>
      </c>
      <c r="JN10" s="4" t="s">
        <v>755</v>
      </c>
      <c r="JO10" s="4" t="s">
        <v>344</v>
      </c>
      <c r="JP10" s="4" t="s">
        <v>308</v>
      </c>
      <c r="JQ10" s="4" t="s">
        <v>308</v>
      </c>
      <c r="JR10" s="4" t="s">
        <v>305</v>
      </c>
      <c r="JS10" s="4" t="s">
        <v>308</v>
      </c>
      <c r="JU10" s="4" t="s">
        <v>756</v>
      </c>
      <c r="JV10" s="4" t="s">
        <v>757</v>
      </c>
      <c r="JW10" s="4" t="s">
        <v>465</v>
      </c>
      <c r="JX10" s="4" t="s">
        <v>1452</v>
      </c>
      <c r="JY10" s="4">
        <v>27233228</v>
      </c>
      <c r="JZ10" s="4" t="s">
        <v>758</v>
      </c>
      <c r="KA10" s="4" t="s">
        <v>759</v>
      </c>
      <c r="KC10" s="4">
        <v>9</v>
      </c>
    </row>
    <row r="11" spans="1:289" x14ac:dyDescent="0.35">
      <c r="A11" t="s">
        <v>760</v>
      </c>
      <c r="B11" t="s">
        <v>761</v>
      </c>
      <c r="C11" t="s">
        <v>762</v>
      </c>
      <c r="D11" t="s">
        <v>763</v>
      </c>
      <c r="E11" t="s">
        <v>764</v>
      </c>
      <c r="F11" t="s">
        <v>1050</v>
      </c>
      <c r="I11" t="s">
        <v>765</v>
      </c>
      <c r="J11" t="s">
        <v>713</v>
      </c>
      <c r="K11" t="s">
        <v>285</v>
      </c>
      <c r="L11" s="2">
        <v>5873</v>
      </c>
      <c r="M11" s="12" t="s">
        <v>766</v>
      </c>
      <c r="N11" t="s">
        <v>767</v>
      </c>
      <c r="Q11" t="s">
        <v>768</v>
      </c>
      <c r="R11" t="s">
        <v>769</v>
      </c>
      <c r="S11" t="s">
        <v>770</v>
      </c>
      <c r="T11" t="s">
        <v>771</v>
      </c>
      <c r="U11" t="s">
        <v>772</v>
      </c>
      <c r="V11" t="s">
        <v>773</v>
      </c>
      <c r="W11" t="s">
        <v>774</v>
      </c>
      <c r="X11" t="s">
        <v>775</v>
      </c>
      <c r="Y11" t="s">
        <v>776</v>
      </c>
      <c r="Z11" t="s">
        <v>777</v>
      </c>
      <c r="AA11" s="4" t="s">
        <v>778</v>
      </c>
      <c r="AD11" t="s">
        <v>779</v>
      </c>
      <c r="AE11" t="s">
        <v>780</v>
      </c>
      <c r="AF11" t="s">
        <v>781</v>
      </c>
      <c r="AG11" t="s">
        <v>782</v>
      </c>
      <c r="AH11" t="s">
        <v>368</v>
      </c>
      <c r="AI11" t="s">
        <v>1453</v>
      </c>
      <c r="AJ11" t="s">
        <v>314</v>
      </c>
      <c r="AK11" t="s">
        <v>301</v>
      </c>
      <c r="AL11" t="s">
        <v>301</v>
      </c>
      <c r="AM11" t="s">
        <v>301</v>
      </c>
      <c r="AN11" t="s">
        <v>301</v>
      </c>
      <c r="AO11" t="s">
        <v>302</v>
      </c>
      <c r="AP11" s="5" t="s">
        <v>763</v>
      </c>
      <c r="AQ11" t="s">
        <v>371</v>
      </c>
      <c r="AR11" t="s">
        <v>372</v>
      </c>
      <c r="AX11" t="s">
        <v>305</v>
      </c>
      <c r="AY11" t="s">
        <v>306</v>
      </c>
      <c r="AZ11" t="s">
        <v>1067</v>
      </c>
      <c r="BA11" t="s">
        <v>305</v>
      </c>
      <c r="BB11" t="s">
        <v>307</v>
      </c>
      <c r="BC11" t="s">
        <v>440</v>
      </c>
      <c r="BD11" t="s">
        <v>305</v>
      </c>
      <c r="BE11" t="s">
        <v>305</v>
      </c>
      <c r="BF11" t="s">
        <v>368</v>
      </c>
      <c r="BG11" t="s">
        <v>374</v>
      </c>
      <c r="BH11" t="s">
        <v>547</v>
      </c>
      <c r="BJ11" t="s">
        <v>308</v>
      </c>
      <c r="BL11" t="s">
        <v>308</v>
      </c>
      <c r="BN11" t="s">
        <v>305</v>
      </c>
      <c r="BO11" t="s">
        <v>783</v>
      </c>
      <c r="BP11" t="s">
        <v>784</v>
      </c>
      <c r="BQ11" t="s">
        <v>308</v>
      </c>
      <c r="BS11" t="s">
        <v>305</v>
      </c>
      <c r="BT11" s="4" t="s">
        <v>443</v>
      </c>
      <c r="BU11" t="s">
        <v>308</v>
      </c>
      <c r="BW11" t="s">
        <v>305</v>
      </c>
      <c r="BX11" t="s">
        <v>785</v>
      </c>
      <c r="BY11" t="s">
        <v>1152</v>
      </c>
      <c r="BZ11" s="3">
        <v>0</v>
      </c>
      <c r="CA11" s="3">
        <v>1</v>
      </c>
      <c r="CB11" s="3">
        <v>0</v>
      </c>
      <c r="CC11" s="3">
        <v>1</v>
      </c>
      <c r="CD11" s="3">
        <v>0</v>
      </c>
      <c r="CE11" t="s">
        <v>308</v>
      </c>
      <c r="CG11" t="s">
        <v>305</v>
      </c>
      <c r="CH11" s="5" t="s">
        <v>763</v>
      </c>
      <c r="CI11" s="5" t="s">
        <v>1637</v>
      </c>
      <c r="CJ11" t="s">
        <v>1099</v>
      </c>
      <c r="CK11" t="s">
        <v>308</v>
      </c>
      <c r="CO11" t="s">
        <v>308</v>
      </c>
      <c r="CS11" t="s">
        <v>303</v>
      </c>
      <c r="CT11" t="s">
        <v>320</v>
      </c>
      <c r="CU11" t="s">
        <v>305</v>
      </c>
      <c r="CV11" t="s">
        <v>1114</v>
      </c>
      <c r="CW11" t="s">
        <v>308</v>
      </c>
      <c r="DE11" t="s">
        <v>308</v>
      </c>
      <c r="DF11" t="s">
        <v>1159</v>
      </c>
      <c r="DG11" s="3">
        <v>0</v>
      </c>
      <c r="DH11" s="3">
        <v>0</v>
      </c>
      <c r="DI11" s="3">
        <v>0</v>
      </c>
      <c r="DJ11" s="3">
        <v>1</v>
      </c>
      <c r="DK11" s="3">
        <v>1</v>
      </c>
      <c r="DL11" s="3">
        <v>0</v>
      </c>
      <c r="DM11" s="4" t="s">
        <v>305</v>
      </c>
      <c r="DN11" t="s">
        <v>502</v>
      </c>
      <c r="DO11" t="s">
        <v>452</v>
      </c>
      <c r="DP11" t="s">
        <v>1163</v>
      </c>
      <c r="DQ11" s="3">
        <v>0</v>
      </c>
      <c r="DR11" s="3">
        <v>1</v>
      </c>
      <c r="DS11" s="3">
        <v>0</v>
      </c>
      <c r="DT11" s="3">
        <v>1</v>
      </c>
      <c r="DU11" s="3">
        <v>0</v>
      </c>
      <c r="DV11" s="3">
        <v>0</v>
      </c>
      <c r="DX11" t="s">
        <v>372</v>
      </c>
      <c r="DY11" s="3">
        <v>0</v>
      </c>
      <c r="DZ11" s="3">
        <v>1</v>
      </c>
      <c r="EA11" s="3">
        <v>0</v>
      </c>
      <c r="EB11" s="3">
        <v>0</v>
      </c>
      <c r="EC11" t="s">
        <v>372</v>
      </c>
      <c r="ED11" s="3">
        <v>0</v>
      </c>
      <c r="EE11" s="3">
        <v>1</v>
      </c>
      <c r="EF11" s="3">
        <v>0</v>
      </c>
      <c r="EG11" s="3">
        <v>0</v>
      </c>
      <c r="EH11" t="s">
        <v>305</v>
      </c>
      <c r="EI11" t="s">
        <v>388</v>
      </c>
      <c r="EJ11" t="s">
        <v>786</v>
      </c>
      <c r="EK11" t="s">
        <v>305</v>
      </c>
      <c r="EL11" t="s">
        <v>390</v>
      </c>
      <c r="EN11" s="5" t="s">
        <v>763</v>
      </c>
      <c r="EO11" t="s">
        <v>787</v>
      </c>
      <c r="EP11" s="5">
        <v>64</v>
      </c>
      <c r="EQ11" t="s">
        <v>392</v>
      </c>
      <c r="ER11" t="s">
        <v>788</v>
      </c>
      <c r="ES11" t="s">
        <v>1142</v>
      </c>
      <c r="ET11" t="s">
        <v>394</v>
      </c>
      <c r="EW11" t="s">
        <v>1143</v>
      </c>
      <c r="EX11" s="4" t="s">
        <v>1143</v>
      </c>
      <c r="EY11" t="s">
        <v>301</v>
      </c>
      <c r="EZ11"/>
      <c r="FB11" t="s">
        <v>308</v>
      </c>
      <c r="HA11" t="s">
        <v>787</v>
      </c>
      <c r="HB11" t="s">
        <v>787</v>
      </c>
      <c r="HC11" t="s">
        <v>332</v>
      </c>
      <c r="HD11" s="3">
        <v>0</v>
      </c>
      <c r="HE11" s="3">
        <v>0</v>
      </c>
      <c r="HF11" s="3"/>
      <c r="HG11" s="3">
        <v>0</v>
      </c>
      <c r="HH11" s="3">
        <v>0</v>
      </c>
      <c r="HI11" s="3">
        <v>1</v>
      </c>
      <c r="HJ11" s="3">
        <v>0</v>
      </c>
      <c r="HK11" s="3">
        <v>0</v>
      </c>
      <c r="HL11" s="3">
        <v>0</v>
      </c>
      <c r="HM11" s="3">
        <v>0</v>
      </c>
      <c r="HN11" t="s">
        <v>332</v>
      </c>
      <c r="HO11" s="3">
        <v>0</v>
      </c>
      <c r="HP11" s="3">
        <v>0</v>
      </c>
      <c r="HQ11" s="3"/>
      <c r="HR11" s="3">
        <v>0</v>
      </c>
      <c r="HS11" s="3">
        <v>0</v>
      </c>
      <c r="HT11" s="3">
        <v>1</v>
      </c>
      <c r="HU11" s="3">
        <v>0</v>
      </c>
      <c r="HV11" s="3">
        <v>0</v>
      </c>
      <c r="HW11" s="3">
        <v>0</v>
      </c>
      <c r="HX11" s="3">
        <v>0</v>
      </c>
      <c r="IQ11" t="s">
        <v>333</v>
      </c>
      <c r="IR11" t="s">
        <v>334</v>
      </c>
      <c r="IS11" t="s">
        <v>308</v>
      </c>
      <c r="IX11" t="s">
        <v>789</v>
      </c>
      <c r="IY11" t="s">
        <v>403</v>
      </c>
      <c r="IZ11" t="s">
        <v>1437</v>
      </c>
      <c r="JA11" s="3">
        <v>29</v>
      </c>
      <c r="JB11" s="3">
        <v>3</v>
      </c>
      <c r="JC11" s="3">
        <f t="shared" si="0"/>
        <v>32</v>
      </c>
      <c r="JD11" t="s">
        <v>790</v>
      </c>
      <c r="JE11" t="s">
        <v>339</v>
      </c>
      <c r="JF11" t="s">
        <v>791</v>
      </c>
      <c r="JG11" t="s">
        <v>408</v>
      </c>
      <c r="JH11" s="3">
        <v>1</v>
      </c>
      <c r="JI11" s="3">
        <v>0</v>
      </c>
      <c r="JJ11" s="3">
        <v>0</v>
      </c>
      <c r="JK11" s="3">
        <v>0</v>
      </c>
      <c r="JL11" t="s">
        <v>579</v>
      </c>
      <c r="JM11" t="s">
        <v>463</v>
      </c>
      <c r="JN11" t="s">
        <v>579</v>
      </c>
      <c r="JO11" t="s">
        <v>410</v>
      </c>
      <c r="JP11" t="s">
        <v>308</v>
      </c>
      <c r="JQ11" t="s">
        <v>308</v>
      </c>
      <c r="JR11" t="s">
        <v>305</v>
      </c>
      <c r="JS11" t="s">
        <v>703</v>
      </c>
      <c r="JU11" t="s">
        <v>792</v>
      </c>
      <c r="JV11" t="s">
        <v>793</v>
      </c>
      <c r="JW11" s="5" t="s">
        <v>465</v>
      </c>
      <c r="JX11" t="s">
        <v>1452</v>
      </c>
      <c r="JY11">
        <v>27233290</v>
      </c>
      <c r="JZ11" t="s">
        <v>794</v>
      </c>
      <c r="KA11" t="s">
        <v>795</v>
      </c>
      <c r="KC11">
        <v>10</v>
      </c>
    </row>
    <row r="12" spans="1:289" x14ac:dyDescent="0.35">
      <c r="A12" t="s">
        <v>796</v>
      </c>
      <c r="B12" t="s">
        <v>797</v>
      </c>
      <c r="C12" t="s">
        <v>798</v>
      </c>
      <c r="D12" t="s">
        <v>799</v>
      </c>
      <c r="E12" t="s">
        <v>800</v>
      </c>
      <c r="F12" t="s">
        <v>1051</v>
      </c>
      <c r="I12" t="s">
        <v>1382</v>
      </c>
      <c r="J12" t="s">
        <v>801</v>
      </c>
      <c r="K12" t="s">
        <v>285</v>
      </c>
      <c r="L12" s="2">
        <v>5061</v>
      </c>
      <c r="M12" s="12" t="s">
        <v>802</v>
      </c>
      <c r="N12" t="s">
        <v>803</v>
      </c>
      <c r="P12" t="s">
        <v>1064</v>
      </c>
      <c r="Q12" t="s">
        <v>804</v>
      </c>
      <c r="R12" t="s">
        <v>805</v>
      </c>
      <c r="S12" t="s">
        <v>806</v>
      </c>
      <c r="T12" t="s">
        <v>807</v>
      </c>
      <c r="U12" t="s">
        <v>808</v>
      </c>
      <c r="V12" t="s">
        <v>809</v>
      </c>
      <c r="W12" t="s">
        <v>810</v>
      </c>
      <c r="X12" t="s">
        <v>811</v>
      </c>
      <c r="Y12" t="s">
        <v>812</v>
      </c>
      <c r="Z12" t="s">
        <v>813</v>
      </c>
      <c r="AA12" s="4" t="s">
        <v>814</v>
      </c>
      <c r="AD12" t="s">
        <v>815</v>
      </c>
      <c r="AE12" t="s">
        <v>816</v>
      </c>
      <c r="AF12" t="s">
        <v>817</v>
      </c>
      <c r="AG12" t="s">
        <v>296</v>
      </c>
      <c r="AH12" t="s">
        <v>368</v>
      </c>
      <c r="AI12" t="s">
        <v>1455</v>
      </c>
      <c r="AJ12" t="s">
        <v>369</v>
      </c>
      <c r="AK12" t="s">
        <v>301</v>
      </c>
      <c r="AL12" t="s">
        <v>301</v>
      </c>
      <c r="AM12" t="s">
        <v>301</v>
      </c>
      <c r="AN12" t="s">
        <v>301</v>
      </c>
      <c r="AO12" t="s">
        <v>439</v>
      </c>
      <c r="AP12" s="5" t="s">
        <v>799</v>
      </c>
      <c r="AQ12" t="s">
        <v>371</v>
      </c>
      <c r="AR12" t="s">
        <v>372</v>
      </c>
      <c r="AX12" t="s">
        <v>305</v>
      </c>
      <c r="AY12" t="s">
        <v>307</v>
      </c>
      <c r="AZ12" t="s">
        <v>1079</v>
      </c>
      <c r="BA12" t="s">
        <v>305</v>
      </c>
      <c r="BB12" t="s">
        <v>307</v>
      </c>
      <c r="BC12" t="s">
        <v>1075</v>
      </c>
      <c r="BD12" t="s">
        <v>305</v>
      </c>
      <c r="BE12" t="s">
        <v>305</v>
      </c>
      <c r="BF12" t="s">
        <v>368</v>
      </c>
      <c r="BG12" t="s">
        <v>374</v>
      </c>
      <c r="BH12" t="s">
        <v>547</v>
      </c>
      <c r="BJ12" t="s">
        <v>305</v>
      </c>
      <c r="BK12" t="s">
        <v>818</v>
      </c>
      <c r="BL12" t="s">
        <v>308</v>
      </c>
      <c r="BN12" t="s">
        <v>305</v>
      </c>
      <c r="BO12" t="s">
        <v>819</v>
      </c>
      <c r="BP12" t="s">
        <v>784</v>
      </c>
      <c r="BQ12" t="s">
        <v>308</v>
      </c>
      <c r="BS12" t="s">
        <v>305</v>
      </c>
      <c r="BT12" s="4" t="s">
        <v>1085</v>
      </c>
      <c r="BU12" t="s">
        <v>305</v>
      </c>
      <c r="BV12" s="5" t="s">
        <v>1389</v>
      </c>
      <c r="BW12" t="s">
        <v>305</v>
      </c>
      <c r="BX12" t="s">
        <v>820</v>
      </c>
      <c r="BY12" t="s">
        <v>1150</v>
      </c>
      <c r="BZ12" s="3">
        <v>0</v>
      </c>
      <c r="CA12" s="3">
        <v>1</v>
      </c>
      <c r="CB12" s="3">
        <v>1</v>
      </c>
      <c r="CC12" s="3">
        <v>1</v>
      </c>
      <c r="CD12" s="3">
        <v>0</v>
      </c>
      <c r="CE12" t="s">
        <v>305</v>
      </c>
      <c r="CF12" t="s">
        <v>1395</v>
      </c>
      <c r="CG12" t="s">
        <v>305</v>
      </c>
      <c r="CH12" s="5" t="s">
        <v>799</v>
      </c>
      <c r="CI12" s="5" t="s">
        <v>1636</v>
      </c>
      <c r="CJ12" t="s">
        <v>1104</v>
      </c>
      <c r="CK12" t="s">
        <v>308</v>
      </c>
      <c r="CO12" t="s">
        <v>308</v>
      </c>
      <c r="CS12" t="s">
        <v>384</v>
      </c>
      <c r="CT12" t="s">
        <v>320</v>
      </c>
      <c r="CU12" t="s">
        <v>305</v>
      </c>
      <c r="CV12" t="s">
        <v>1113</v>
      </c>
      <c r="CW12" t="s">
        <v>305</v>
      </c>
      <c r="CX12" t="s">
        <v>449</v>
      </c>
      <c r="CY12" s="3">
        <v>1</v>
      </c>
      <c r="CZ12" s="3">
        <v>0</v>
      </c>
      <c r="DA12" s="3">
        <v>0</v>
      </c>
      <c r="DB12" s="3">
        <v>0</v>
      </c>
      <c r="DC12" s="3">
        <v>0</v>
      </c>
      <c r="DE12" t="s">
        <v>308</v>
      </c>
      <c r="DF12" t="s">
        <v>1161</v>
      </c>
      <c r="DG12" s="3">
        <v>1</v>
      </c>
      <c r="DH12" s="3">
        <v>0</v>
      </c>
      <c r="DI12" s="3">
        <v>0</v>
      </c>
      <c r="DJ12" s="3">
        <v>0</v>
      </c>
      <c r="DK12" s="3">
        <v>1</v>
      </c>
      <c r="DL12" s="3">
        <v>0</v>
      </c>
      <c r="DM12" s="4" t="s">
        <v>305</v>
      </c>
      <c r="DN12" t="s">
        <v>502</v>
      </c>
      <c r="DO12" t="s">
        <v>452</v>
      </c>
      <c r="DP12" t="s">
        <v>1163</v>
      </c>
      <c r="DQ12" s="3">
        <v>0</v>
      </c>
      <c r="DR12" s="3">
        <v>1</v>
      </c>
      <c r="DS12" s="3">
        <v>0</v>
      </c>
      <c r="DT12" s="3">
        <v>1</v>
      </c>
      <c r="DU12" s="3">
        <v>0</v>
      </c>
      <c r="DV12" s="3">
        <v>0</v>
      </c>
      <c r="DX12" t="s">
        <v>372</v>
      </c>
      <c r="DY12" s="3">
        <v>0</v>
      </c>
      <c r="DZ12" s="3">
        <v>1</v>
      </c>
      <c r="EA12" s="3">
        <v>0</v>
      </c>
      <c r="EB12" s="3">
        <v>0</v>
      </c>
      <c r="EC12" t="s">
        <v>372</v>
      </c>
      <c r="ED12" s="3">
        <v>0</v>
      </c>
      <c r="EE12" s="3">
        <v>1</v>
      </c>
      <c r="EF12" s="3">
        <v>0</v>
      </c>
      <c r="EG12" s="3">
        <v>0</v>
      </c>
      <c r="EH12" t="s">
        <v>305</v>
      </c>
      <c r="EI12" t="s">
        <v>821</v>
      </c>
      <c r="EJ12" t="s">
        <v>822</v>
      </c>
      <c r="EK12" t="s">
        <v>305</v>
      </c>
      <c r="EL12" t="s">
        <v>1124</v>
      </c>
      <c r="EN12" s="5" t="s">
        <v>799</v>
      </c>
      <c r="EO12" t="s">
        <v>823</v>
      </c>
      <c r="EP12" s="5">
        <v>200</v>
      </c>
      <c r="EQ12" t="s">
        <v>392</v>
      </c>
      <c r="ER12" t="s">
        <v>824</v>
      </c>
      <c r="ES12" t="s">
        <v>1134</v>
      </c>
      <c r="ET12" t="s">
        <v>394</v>
      </c>
      <c r="EW12" t="s">
        <v>1132</v>
      </c>
      <c r="EX12" s="4" t="s">
        <v>1132</v>
      </c>
      <c r="EY12" t="s">
        <v>330</v>
      </c>
      <c r="EZ12"/>
      <c r="FB12" t="s">
        <v>305</v>
      </c>
      <c r="HA12" t="s">
        <v>825</v>
      </c>
      <c r="HB12" t="s">
        <v>826</v>
      </c>
      <c r="HC12" t="s">
        <v>332</v>
      </c>
      <c r="HD12" s="3">
        <v>0</v>
      </c>
      <c r="HE12" s="3">
        <v>0</v>
      </c>
      <c r="HF12" s="3"/>
      <c r="HG12" s="3">
        <v>0</v>
      </c>
      <c r="HH12" s="3">
        <v>0</v>
      </c>
      <c r="HI12" s="3">
        <v>1</v>
      </c>
      <c r="HJ12" s="3">
        <v>0</v>
      </c>
      <c r="HK12" s="3">
        <v>0</v>
      </c>
      <c r="HL12" s="3">
        <v>0</v>
      </c>
      <c r="HM12" s="3">
        <v>0</v>
      </c>
      <c r="HN12" t="s">
        <v>332</v>
      </c>
      <c r="HO12" s="3">
        <v>0</v>
      </c>
      <c r="HP12" s="3">
        <v>0</v>
      </c>
      <c r="HQ12" s="3"/>
      <c r="HR12" s="3">
        <v>0</v>
      </c>
      <c r="HS12" s="3">
        <v>0</v>
      </c>
      <c r="HT12" s="3">
        <v>1</v>
      </c>
      <c r="HU12" s="3">
        <v>0</v>
      </c>
      <c r="HV12" s="3">
        <v>0</v>
      </c>
      <c r="HW12" s="3">
        <v>0</v>
      </c>
      <c r="HX12" s="3">
        <v>0</v>
      </c>
      <c r="IQ12" t="s">
        <v>398</v>
      </c>
      <c r="IR12" t="s">
        <v>334</v>
      </c>
      <c r="IS12" t="s">
        <v>308</v>
      </c>
      <c r="IX12" t="s">
        <v>827</v>
      </c>
      <c r="IY12" t="s">
        <v>403</v>
      </c>
      <c r="IZ12" t="s">
        <v>1438</v>
      </c>
      <c r="JA12" s="3">
        <v>42</v>
      </c>
      <c r="JB12" s="3">
        <v>4</v>
      </c>
      <c r="JC12" s="3">
        <f t="shared" si="0"/>
        <v>46</v>
      </c>
      <c r="JD12" t="s">
        <v>828</v>
      </c>
      <c r="JE12" t="s">
        <v>339</v>
      </c>
      <c r="JF12" t="s">
        <v>579</v>
      </c>
      <c r="JG12" t="s">
        <v>408</v>
      </c>
      <c r="JH12" s="3">
        <v>1</v>
      </c>
      <c r="JI12" s="3">
        <v>0</v>
      </c>
      <c r="JJ12" s="3">
        <v>0</v>
      </c>
      <c r="JK12" s="3">
        <v>0</v>
      </c>
      <c r="JL12" t="s">
        <v>579</v>
      </c>
      <c r="JM12" t="s">
        <v>829</v>
      </c>
      <c r="JN12" t="s">
        <v>579</v>
      </c>
      <c r="JO12" t="s">
        <v>410</v>
      </c>
      <c r="JP12" t="s">
        <v>308</v>
      </c>
      <c r="JQ12" t="s">
        <v>308</v>
      </c>
      <c r="JR12" t="s">
        <v>305</v>
      </c>
      <c r="JS12" t="s">
        <v>308</v>
      </c>
      <c r="JU12" t="s">
        <v>830</v>
      </c>
      <c r="JV12" t="s">
        <v>831</v>
      </c>
      <c r="JW12" s="5" t="s">
        <v>465</v>
      </c>
      <c r="JX12" s="5" t="s">
        <v>1452</v>
      </c>
      <c r="JY12">
        <v>27478200</v>
      </c>
      <c r="JZ12" t="s">
        <v>832</v>
      </c>
      <c r="KA12" t="s">
        <v>833</v>
      </c>
      <c r="KC12">
        <v>11</v>
      </c>
    </row>
    <row r="13" spans="1:289" x14ac:dyDescent="0.35">
      <c r="A13" t="s">
        <v>834</v>
      </c>
      <c r="B13" t="s">
        <v>835</v>
      </c>
      <c r="C13" t="s">
        <v>836</v>
      </c>
      <c r="D13" t="s">
        <v>837</v>
      </c>
      <c r="E13" t="s">
        <v>838</v>
      </c>
      <c r="F13" t="s">
        <v>1052</v>
      </c>
      <c r="I13" t="s">
        <v>839</v>
      </c>
      <c r="J13" t="s">
        <v>840</v>
      </c>
      <c r="K13" t="s">
        <v>285</v>
      </c>
      <c r="L13" s="2">
        <v>5038</v>
      </c>
      <c r="M13" s="12" t="s">
        <v>841</v>
      </c>
      <c r="N13" t="s">
        <v>715</v>
      </c>
      <c r="Q13" t="s">
        <v>842</v>
      </c>
      <c r="R13" t="s">
        <v>843</v>
      </c>
      <c r="S13" t="s">
        <v>844</v>
      </c>
      <c r="T13" t="s">
        <v>845</v>
      </c>
      <c r="U13" t="s">
        <v>846</v>
      </c>
      <c r="V13" t="s">
        <v>847</v>
      </c>
      <c r="W13" t="s">
        <v>848</v>
      </c>
      <c r="Y13" t="s">
        <v>849</v>
      </c>
      <c r="Z13" t="s">
        <v>850</v>
      </c>
      <c r="AA13" s="4" t="s">
        <v>851</v>
      </c>
      <c r="AD13" t="s">
        <v>852</v>
      </c>
      <c r="AE13" t="s">
        <v>853</v>
      </c>
      <c r="AF13" t="s">
        <v>854</v>
      </c>
      <c r="AG13" t="s">
        <v>301</v>
      </c>
      <c r="AJ13" t="s">
        <v>314</v>
      </c>
      <c r="AK13" t="s">
        <v>300</v>
      </c>
      <c r="AL13" t="s">
        <v>300</v>
      </c>
      <c r="AM13" t="s">
        <v>301</v>
      </c>
      <c r="AN13" t="s">
        <v>301</v>
      </c>
      <c r="AO13" t="s">
        <v>493</v>
      </c>
      <c r="AP13" s="5" t="s">
        <v>837</v>
      </c>
      <c r="AQ13" t="s">
        <v>371</v>
      </c>
      <c r="AR13" t="s">
        <v>372</v>
      </c>
      <c r="AX13" t="s">
        <v>305</v>
      </c>
      <c r="AY13" t="s">
        <v>307</v>
      </c>
      <c r="AZ13" t="s">
        <v>1080</v>
      </c>
      <c r="BA13" t="s">
        <v>305</v>
      </c>
      <c r="BB13" t="s">
        <v>307</v>
      </c>
      <c r="BC13" t="s">
        <v>440</v>
      </c>
      <c r="BD13" t="s">
        <v>305</v>
      </c>
      <c r="BE13" t="s">
        <v>305</v>
      </c>
      <c r="BF13" t="s">
        <v>731</v>
      </c>
      <c r="BG13" t="s">
        <v>374</v>
      </c>
      <c r="BH13" t="s">
        <v>375</v>
      </c>
      <c r="BI13" t="s">
        <v>732</v>
      </c>
      <c r="BJ13" t="s">
        <v>308</v>
      </c>
      <c r="BL13" t="s">
        <v>308</v>
      </c>
      <c r="BN13" t="s">
        <v>305</v>
      </c>
      <c r="BO13" t="s">
        <v>309</v>
      </c>
      <c r="BP13" t="s">
        <v>377</v>
      </c>
      <c r="BQ13" t="s">
        <v>305</v>
      </c>
      <c r="BR13" t="s">
        <v>1082</v>
      </c>
      <c r="BS13" t="s">
        <v>305</v>
      </c>
      <c r="BT13" s="4" t="s">
        <v>443</v>
      </c>
      <c r="BU13" t="s">
        <v>308</v>
      </c>
      <c r="BW13" t="s">
        <v>308</v>
      </c>
      <c r="BY13" t="s">
        <v>1152</v>
      </c>
      <c r="BZ13" s="3">
        <v>0</v>
      </c>
      <c r="CA13" s="3">
        <v>1</v>
      </c>
      <c r="CB13" s="3">
        <v>0</v>
      </c>
      <c r="CC13" s="3">
        <v>1</v>
      </c>
      <c r="CD13" s="3">
        <v>0</v>
      </c>
      <c r="CE13" t="s">
        <v>305</v>
      </c>
      <c r="CF13" t="s">
        <v>1092</v>
      </c>
      <c r="CG13" t="s">
        <v>305</v>
      </c>
      <c r="CH13" s="5" t="s">
        <v>837</v>
      </c>
      <c r="CI13" s="5" t="s">
        <v>1636</v>
      </c>
      <c r="CJ13" t="s">
        <v>1102</v>
      </c>
      <c r="CK13" t="s">
        <v>305</v>
      </c>
      <c r="CL13" t="s">
        <v>316</v>
      </c>
      <c r="CM13" t="s">
        <v>551</v>
      </c>
      <c r="CN13" t="s">
        <v>1403</v>
      </c>
      <c r="CO13" t="s">
        <v>308</v>
      </c>
      <c r="CS13" t="s">
        <v>384</v>
      </c>
      <c r="CT13" t="s">
        <v>320</v>
      </c>
      <c r="CU13" t="s">
        <v>305</v>
      </c>
      <c r="CV13" t="s">
        <v>1113</v>
      </c>
      <c r="CW13" t="s">
        <v>305</v>
      </c>
      <c r="CX13" t="s">
        <v>449</v>
      </c>
      <c r="CY13" s="3">
        <v>1</v>
      </c>
      <c r="CZ13" s="3">
        <v>0</v>
      </c>
      <c r="DA13" s="3">
        <v>0</v>
      </c>
      <c r="DB13" s="3">
        <v>0</v>
      </c>
      <c r="DC13" s="3">
        <v>0</v>
      </c>
      <c r="DE13" t="s">
        <v>308</v>
      </c>
      <c r="DF13" t="s">
        <v>1158</v>
      </c>
      <c r="DG13" s="3">
        <v>1</v>
      </c>
      <c r="DH13" s="3">
        <v>0</v>
      </c>
      <c r="DI13" s="3">
        <v>0</v>
      </c>
      <c r="DJ13" s="3">
        <v>1</v>
      </c>
      <c r="DK13" s="3">
        <v>1</v>
      </c>
      <c r="DL13" s="3">
        <v>0</v>
      </c>
      <c r="DM13" s="4" t="s">
        <v>308</v>
      </c>
      <c r="DO13" t="s">
        <v>736</v>
      </c>
      <c r="DP13" t="s">
        <v>737</v>
      </c>
      <c r="DQ13" s="3">
        <v>0</v>
      </c>
      <c r="DR13" s="3">
        <v>1</v>
      </c>
      <c r="DS13" s="3">
        <v>0</v>
      </c>
      <c r="DT13" s="3">
        <v>0</v>
      </c>
      <c r="DU13" s="3">
        <v>0</v>
      </c>
      <c r="DV13" s="3">
        <v>0</v>
      </c>
      <c r="DX13" t="s">
        <v>372</v>
      </c>
      <c r="DY13" s="3">
        <v>0</v>
      </c>
      <c r="DZ13" s="3">
        <v>1</v>
      </c>
      <c r="EA13" s="3">
        <v>0</v>
      </c>
      <c r="EB13" s="3">
        <v>0</v>
      </c>
      <c r="EC13" t="s">
        <v>372</v>
      </c>
      <c r="ED13" s="3">
        <v>0</v>
      </c>
      <c r="EE13" s="3">
        <v>1</v>
      </c>
      <c r="EF13" s="3">
        <v>0</v>
      </c>
      <c r="EG13" s="3">
        <v>0</v>
      </c>
      <c r="EH13" t="s">
        <v>308</v>
      </c>
      <c r="EN13" s="5" t="s">
        <v>837</v>
      </c>
      <c r="EO13" t="s">
        <v>855</v>
      </c>
      <c r="EP13" s="5">
        <v>64</v>
      </c>
      <c r="EQ13" t="s">
        <v>559</v>
      </c>
      <c r="ER13" t="s">
        <v>393</v>
      </c>
      <c r="ES13" t="s">
        <v>1138</v>
      </c>
      <c r="ET13" t="s">
        <v>394</v>
      </c>
      <c r="EW13" t="s">
        <v>1132</v>
      </c>
      <c r="EX13" s="4" t="s">
        <v>1138</v>
      </c>
      <c r="EY13" t="s">
        <v>330</v>
      </c>
      <c r="EZ13"/>
      <c r="FB13" t="s">
        <v>305</v>
      </c>
      <c r="HA13" t="s">
        <v>856</v>
      </c>
      <c r="HB13" t="s">
        <v>856</v>
      </c>
      <c r="HC13" t="s">
        <v>332</v>
      </c>
      <c r="HD13" s="3">
        <v>0</v>
      </c>
      <c r="HE13" s="3">
        <v>0</v>
      </c>
      <c r="HF13" s="3"/>
      <c r="HG13" s="3">
        <v>0</v>
      </c>
      <c r="HH13" s="3">
        <v>0</v>
      </c>
      <c r="HI13" s="3">
        <v>1</v>
      </c>
      <c r="HJ13" s="3">
        <v>0</v>
      </c>
      <c r="HK13" s="3">
        <v>0</v>
      </c>
      <c r="HL13" s="3">
        <v>0</v>
      </c>
      <c r="HM13" s="3">
        <v>0</v>
      </c>
      <c r="HN13" t="s">
        <v>332</v>
      </c>
      <c r="HO13" s="3">
        <v>0</v>
      </c>
      <c r="HP13" s="3">
        <v>0</v>
      </c>
      <c r="HQ13" s="3"/>
      <c r="HR13" s="3">
        <v>0</v>
      </c>
      <c r="HS13" s="3">
        <v>0</v>
      </c>
      <c r="HT13" s="3">
        <v>1</v>
      </c>
      <c r="HU13" s="3">
        <v>0</v>
      </c>
      <c r="HV13" s="3">
        <v>0</v>
      </c>
      <c r="HW13" s="3">
        <v>0</v>
      </c>
      <c r="HX13" s="3">
        <v>0</v>
      </c>
      <c r="IQ13" t="s">
        <v>303</v>
      </c>
      <c r="IR13" t="s">
        <v>334</v>
      </c>
      <c r="IS13" t="s">
        <v>308</v>
      </c>
      <c r="IX13" t="s">
        <v>857</v>
      </c>
      <c r="IY13" t="s">
        <v>858</v>
      </c>
      <c r="IZ13" t="s">
        <v>1439</v>
      </c>
      <c r="JA13" s="3">
        <v>64</v>
      </c>
      <c r="JB13" s="3">
        <v>6</v>
      </c>
      <c r="JC13" s="3">
        <f t="shared" si="0"/>
        <v>70</v>
      </c>
      <c r="JD13" s="3">
        <v>55</v>
      </c>
      <c r="JE13" t="s">
        <v>406</v>
      </c>
      <c r="JF13" t="s">
        <v>859</v>
      </c>
      <c r="JG13" t="s">
        <v>341</v>
      </c>
      <c r="JH13" s="3">
        <v>0</v>
      </c>
      <c r="JI13" s="3">
        <v>0</v>
      </c>
      <c r="JJ13" s="3">
        <v>1</v>
      </c>
      <c r="JK13" s="3">
        <v>0</v>
      </c>
      <c r="JL13" t="s">
        <v>514</v>
      </c>
      <c r="JM13" t="s">
        <v>342</v>
      </c>
      <c r="JN13" t="s">
        <v>514</v>
      </c>
      <c r="JO13" t="s">
        <v>344</v>
      </c>
      <c r="JP13" t="s">
        <v>308</v>
      </c>
      <c r="JQ13" t="s">
        <v>308</v>
      </c>
      <c r="JR13" t="s">
        <v>305</v>
      </c>
      <c r="JS13" t="s">
        <v>308</v>
      </c>
      <c r="JU13" t="s">
        <v>860</v>
      </c>
      <c r="JV13" t="s">
        <v>861</v>
      </c>
      <c r="JW13" s="5" t="s">
        <v>465</v>
      </c>
      <c r="JX13" s="5" t="s">
        <v>1452</v>
      </c>
      <c r="JY13">
        <v>27478231</v>
      </c>
      <c r="JZ13" t="s">
        <v>862</v>
      </c>
      <c r="KA13" t="s">
        <v>863</v>
      </c>
      <c r="KC13">
        <v>12</v>
      </c>
    </row>
    <row r="14" spans="1:289" x14ac:dyDescent="0.35">
      <c r="A14" t="s">
        <v>864</v>
      </c>
      <c r="B14" t="s">
        <v>865</v>
      </c>
      <c r="C14" t="s">
        <v>866</v>
      </c>
      <c r="D14" t="s">
        <v>867</v>
      </c>
      <c r="E14" t="s">
        <v>868</v>
      </c>
      <c r="F14" t="s">
        <v>1053</v>
      </c>
      <c r="I14" t="s">
        <v>1383</v>
      </c>
      <c r="J14" t="s">
        <v>869</v>
      </c>
      <c r="K14" t="s">
        <v>285</v>
      </c>
      <c r="L14" s="2">
        <v>5077</v>
      </c>
      <c r="M14" s="12" t="s">
        <v>870</v>
      </c>
      <c r="N14" t="s">
        <v>871</v>
      </c>
      <c r="Q14" t="s">
        <v>872</v>
      </c>
      <c r="R14" t="s">
        <v>873</v>
      </c>
      <c r="S14" t="s">
        <v>874</v>
      </c>
      <c r="T14" t="s">
        <v>875</v>
      </c>
      <c r="U14" t="s">
        <v>876</v>
      </c>
      <c r="V14" t="s">
        <v>877</v>
      </c>
      <c r="W14" t="s">
        <v>878</v>
      </c>
      <c r="X14" t="s">
        <v>879</v>
      </c>
      <c r="Y14" t="s">
        <v>880</v>
      </c>
      <c r="Z14" t="s">
        <v>881</v>
      </c>
      <c r="AA14" s="4" t="s">
        <v>882</v>
      </c>
      <c r="AD14" t="s">
        <v>883</v>
      </c>
      <c r="AE14" t="s">
        <v>884</v>
      </c>
      <c r="AF14" t="s">
        <v>885</v>
      </c>
      <c r="AG14" t="s">
        <v>300</v>
      </c>
      <c r="AH14" t="s">
        <v>368</v>
      </c>
      <c r="AI14" t="s">
        <v>1454</v>
      </c>
      <c r="AJ14" t="s">
        <v>337</v>
      </c>
      <c r="AK14" t="s">
        <v>301</v>
      </c>
      <c r="AL14" t="s">
        <v>301</v>
      </c>
      <c r="AM14" t="s">
        <v>301</v>
      </c>
      <c r="AN14" t="s">
        <v>301</v>
      </c>
      <c r="AO14" t="s">
        <v>439</v>
      </c>
      <c r="AP14" s="5" t="s">
        <v>867</v>
      </c>
      <c r="AQ14" t="s">
        <v>371</v>
      </c>
      <c r="AR14" t="s">
        <v>372</v>
      </c>
      <c r="AX14" t="s">
        <v>305</v>
      </c>
      <c r="AY14" t="s">
        <v>307</v>
      </c>
      <c r="AZ14" t="s">
        <v>1079</v>
      </c>
      <c r="BA14" t="s">
        <v>305</v>
      </c>
      <c r="BB14" t="s">
        <v>307</v>
      </c>
      <c r="BC14" t="s">
        <v>440</v>
      </c>
      <c r="BD14" t="s">
        <v>305</v>
      </c>
      <c r="BE14" t="s">
        <v>305</v>
      </c>
      <c r="BF14" t="s">
        <v>731</v>
      </c>
      <c r="BG14" t="s">
        <v>441</v>
      </c>
      <c r="BI14" t="s">
        <v>732</v>
      </c>
      <c r="BJ14" t="s">
        <v>305</v>
      </c>
      <c r="BK14" t="s">
        <v>376</v>
      </c>
      <c r="BL14" t="s">
        <v>308</v>
      </c>
      <c r="BN14" t="s">
        <v>305</v>
      </c>
      <c r="BO14" t="s">
        <v>376</v>
      </c>
      <c r="BP14" t="s">
        <v>442</v>
      </c>
      <c r="BQ14" t="s">
        <v>308</v>
      </c>
      <c r="BS14" t="s">
        <v>305</v>
      </c>
      <c r="BT14" s="4" t="s">
        <v>443</v>
      </c>
      <c r="BU14" t="s">
        <v>308</v>
      </c>
      <c r="BW14" t="s">
        <v>308</v>
      </c>
      <c r="BY14" t="s">
        <v>1150</v>
      </c>
      <c r="BZ14" s="3">
        <v>0</v>
      </c>
      <c r="CA14" s="3">
        <v>1</v>
      </c>
      <c r="CB14" s="3">
        <v>1</v>
      </c>
      <c r="CC14" s="3">
        <v>1</v>
      </c>
      <c r="CD14" s="3">
        <v>0</v>
      </c>
      <c r="CE14" t="s">
        <v>305</v>
      </c>
      <c r="CF14" t="s">
        <v>1093</v>
      </c>
      <c r="CG14" t="s">
        <v>305</v>
      </c>
      <c r="CH14" s="5" t="s">
        <v>867</v>
      </c>
      <c r="CI14" s="5" t="s">
        <v>1637</v>
      </c>
      <c r="CJ14" t="s">
        <v>1100</v>
      </c>
      <c r="CK14" t="s">
        <v>380</v>
      </c>
      <c r="CL14" t="s">
        <v>316</v>
      </c>
      <c r="CM14" t="s">
        <v>447</v>
      </c>
      <c r="CN14" t="s">
        <v>1404</v>
      </c>
      <c r="CO14" t="s">
        <v>308</v>
      </c>
      <c r="CS14" t="s">
        <v>384</v>
      </c>
      <c r="CT14" t="s">
        <v>320</v>
      </c>
      <c r="CU14" t="s">
        <v>305</v>
      </c>
      <c r="CV14" t="s">
        <v>1113</v>
      </c>
      <c r="CW14" t="s">
        <v>305</v>
      </c>
      <c r="CX14" t="s">
        <v>1155</v>
      </c>
      <c r="CY14" s="3">
        <v>1</v>
      </c>
      <c r="CZ14" s="3">
        <v>0</v>
      </c>
      <c r="DA14" s="3">
        <v>0</v>
      </c>
      <c r="DB14" s="3">
        <v>1</v>
      </c>
      <c r="DC14" s="3">
        <v>0</v>
      </c>
      <c r="DD14" t="s">
        <v>886</v>
      </c>
      <c r="DE14" t="s">
        <v>308</v>
      </c>
      <c r="DF14" t="s">
        <v>1161</v>
      </c>
      <c r="DG14" s="3">
        <v>1</v>
      </c>
      <c r="DH14" s="3">
        <v>0</v>
      </c>
      <c r="DI14" s="3">
        <v>0</v>
      </c>
      <c r="DJ14" s="3">
        <v>0</v>
      </c>
      <c r="DK14" s="3">
        <v>1</v>
      </c>
      <c r="DL14" s="3">
        <v>0</v>
      </c>
      <c r="DM14" s="4" t="s">
        <v>305</v>
      </c>
      <c r="DN14" t="s">
        <v>502</v>
      </c>
      <c r="DO14" t="s">
        <v>452</v>
      </c>
      <c r="DP14" t="s">
        <v>453</v>
      </c>
      <c r="DQ14" s="3">
        <v>0</v>
      </c>
      <c r="DR14" s="3">
        <v>0</v>
      </c>
      <c r="DS14" s="3">
        <v>0</v>
      </c>
      <c r="DT14" s="3">
        <v>1</v>
      </c>
      <c r="DU14" s="3">
        <v>0</v>
      </c>
      <c r="DV14" s="3">
        <v>0</v>
      </c>
      <c r="DX14" t="s">
        <v>372</v>
      </c>
      <c r="DY14" s="3">
        <v>0</v>
      </c>
      <c r="DZ14" s="3">
        <v>1</v>
      </c>
      <c r="EA14" s="3">
        <v>0</v>
      </c>
      <c r="EB14" s="3">
        <v>0</v>
      </c>
      <c r="EC14" t="s">
        <v>372</v>
      </c>
      <c r="ED14" s="3">
        <v>0</v>
      </c>
      <c r="EE14" s="3">
        <v>1</v>
      </c>
      <c r="EF14" s="3">
        <v>0</v>
      </c>
      <c r="EG14" s="3">
        <v>0</v>
      </c>
      <c r="EH14" t="s">
        <v>305</v>
      </c>
      <c r="EI14" t="s">
        <v>887</v>
      </c>
      <c r="EJ14" t="s">
        <v>888</v>
      </c>
      <c r="EK14" t="s">
        <v>305</v>
      </c>
      <c r="EL14" t="s">
        <v>1122</v>
      </c>
      <c r="EN14" s="5" t="s">
        <v>867</v>
      </c>
      <c r="EO14" t="s">
        <v>787</v>
      </c>
      <c r="EP14" s="5">
        <v>64</v>
      </c>
      <c r="EQ14" t="s">
        <v>392</v>
      </c>
      <c r="ER14" t="s">
        <v>393</v>
      </c>
      <c r="ES14" t="s">
        <v>1139</v>
      </c>
      <c r="ET14" t="s">
        <v>394</v>
      </c>
      <c r="EW14" t="s">
        <v>1143</v>
      </c>
      <c r="EX14" s="4" t="s">
        <v>1146</v>
      </c>
      <c r="EY14" t="s">
        <v>330</v>
      </c>
      <c r="EZ14"/>
      <c r="FB14" t="s">
        <v>305</v>
      </c>
      <c r="HA14" t="s">
        <v>826</v>
      </c>
      <c r="HB14" t="s">
        <v>826</v>
      </c>
      <c r="HC14" t="s">
        <v>1175</v>
      </c>
      <c r="HD14" s="3">
        <v>0</v>
      </c>
      <c r="HE14" s="3">
        <v>0</v>
      </c>
      <c r="HF14" s="3"/>
      <c r="HG14" s="3">
        <v>0</v>
      </c>
      <c r="HH14" s="3">
        <v>1</v>
      </c>
      <c r="HI14" s="3">
        <v>0</v>
      </c>
      <c r="HJ14" s="3">
        <v>1</v>
      </c>
      <c r="HK14" s="3">
        <v>0</v>
      </c>
      <c r="HL14" s="3">
        <v>0</v>
      </c>
      <c r="HM14" s="3">
        <v>0</v>
      </c>
      <c r="IQ14" t="s">
        <v>333</v>
      </c>
      <c r="IR14" t="s">
        <v>334</v>
      </c>
      <c r="IS14" t="s">
        <v>305</v>
      </c>
      <c r="IT14" t="s">
        <v>889</v>
      </c>
      <c r="IU14" t="s">
        <v>890</v>
      </c>
      <c r="IV14" t="s">
        <v>315</v>
      </c>
      <c r="IW14" s="5">
        <v>1</v>
      </c>
      <c r="IX14" t="s">
        <v>891</v>
      </c>
      <c r="IY14" t="s">
        <v>892</v>
      </c>
      <c r="IZ14" t="s">
        <v>1440</v>
      </c>
      <c r="JA14" s="3">
        <v>42</v>
      </c>
      <c r="JB14" s="3">
        <v>14</v>
      </c>
      <c r="JC14" s="3">
        <f t="shared" si="0"/>
        <v>56</v>
      </c>
      <c r="JD14" s="3">
        <v>58</v>
      </c>
      <c r="JE14" t="s">
        <v>339</v>
      </c>
      <c r="JF14" t="s">
        <v>893</v>
      </c>
      <c r="JG14" t="s">
        <v>408</v>
      </c>
      <c r="JH14" s="3">
        <v>1</v>
      </c>
      <c r="JI14" s="3">
        <v>0</v>
      </c>
      <c r="JJ14" s="3">
        <v>0</v>
      </c>
      <c r="JK14" s="3">
        <v>0</v>
      </c>
      <c r="JL14" t="s">
        <v>826</v>
      </c>
      <c r="JM14" t="s">
        <v>894</v>
      </c>
      <c r="JN14" t="s">
        <v>826</v>
      </c>
      <c r="JO14" t="s">
        <v>410</v>
      </c>
      <c r="JP14" t="s">
        <v>308</v>
      </c>
      <c r="JQ14" t="s">
        <v>308</v>
      </c>
      <c r="JR14" t="s">
        <v>305</v>
      </c>
      <c r="JS14" t="s">
        <v>308</v>
      </c>
      <c r="JU14" t="s">
        <v>895</v>
      </c>
      <c r="JV14" t="s">
        <v>896</v>
      </c>
      <c r="JW14" s="5" t="s">
        <v>465</v>
      </c>
      <c r="JX14" s="5" t="s">
        <v>1452</v>
      </c>
      <c r="JY14">
        <v>27478242</v>
      </c>
      <c r="JZ14" t="s">
        <v>897</v>
      </c>
      <c r="KA14" t="s">
        <v>898</v>
      </c>
      <c r="KC14">
        <v>13</v>
      </c>
    </row>
    <row r="15" spans="1:289" x14ac:dyDescent="0.35">
      <c r="A15" t="s">
        <v>899</v>
      </c>
      <c r="B15" t="s">
        <v>900</v>
      </c>
      <c r="C15" t="s">
        <v>901</v>
      </c>
      <c r="D15" t="s">
        <v>902</v>
      </c>
      <c r="E15" t="s">
        <v>903</v>
      </c>
      <c r="F15" t="s">
        <v>1054</v>
      </c>
      <c r="I15" t="s">
        <v>904</v>
      </c>
      <c r="J15" t="s">
        <v>869</v>
      </c>
      <c r="K15" t="s">
        <v>285</v>
      </c>
      <c r="L15" s="2">
        <v>5077</v>
      </c>
      <c r="M15" s="12" t="s">
        <v>905</v>
      </c>
      <c r="N15" t="s">
        <v>906</v>
      </c>
      <c r="P15" t="s">
        <v>1065</v>
      </c>
      <c r="Q15" t="s">
        <v>907</v>
      </c>
      <c r="R15" t="s">
        <v>908</v>
      </c>
      <c r="Z15" t="s">
        <v>909</v>
      </c>
      <c r="AA15" s="4" t="s">
        <v>910</v>
      </c>
      <c r="AD15" t="s">
        <v>911</v>
      </c>
      <c r="AE15" t="s">
        <v>912</v>
      </c>
      <c r="AF15" t="s">
        <v>913</v>
      </c>
      <c r="AG15" t="s">
        <v>301</v>
      </c>
      <c r="AJ15" t="s">
        <v>369</v>
      </c>
      <c r="AK15" t="s">
        <v>301</v>
      </c>
      <c r="AL15" t="s">
        <v>301</v>
      </c>
      <c r="AM15" t="s">
        <v>301</v>
      </c>
      <c r="AN15" t="s">
        <v>301</v>
      </c>
      <c r="AO15" t="s">
        <v>439</v>
      </c>
      <c r="AP15" s="5" t="s">
        <v>902</v>
      </c>
      <c r="AQ15" t="s">
        <v>371</v>
      </c>
      <c r="AR15" t="s">
        <v>372</v>
      </c>
      <c r="AX15" t="s">
        <v>305</v>
      </c>
      <c r="AY15" t="s">
        <v>307</v>
      </c>
      <c r="AZ15" t="s">
        <v>1071</v>
      </c>
      <c r="BA15" t="s">
        <v>305</v>
      </c>
      <c r="BB15" t="s">
        <v>307</v>
      </c>
      <c r="BC15" t="s">
        <v>1076</v>
      </c>
      <c r="BD15" t="s">
        <v>305</v>
      </c>
      <c r="BE15" t="s">
        <v>305</v>
      </c>
      <c r="BF15" t="s">
        <v>368</v>
      </c>
      <c r="BG15" t="s">
        <v>374</v>
      </c>
      <c r="BH15" t="s">
        <v>375</v>
      </c>
      <c r="BJ15" t="s">
        <v>308</v>
      </c>
      <c r="BL15" t="s">
        <v>308</v>
      </c>
      <c r="BN15" t="s">
        <v>305</v>
      </c>
      <c r="BO15" t="s">
        <v>504</v>
      </c>
      <c r="BP15" t="s">
        <v>377</v>
      </c>
      <c r="BQ15" t="s">
        <v>308</v>
      </c>
      <c r="BS15" t="s">
        <v>305</v>
      </c>
      <c r="BT15" s="4" t="s">
        <v>443</v>
      </c>
      <c r="BU15" t="s">
        <v>308</v>
      </c>
      <c r="BW15" t="s">
        <v>305</v>
      </c>
      <c r="BX15" t="s">
        <v>914</v>
      </c>
      <c r="BY15" t="s">
        <v>1150</v>
      </c>
      <c r="BZ15" s="3">
        <v>0</v>
      </c>
      <c r="CA15" s="3">
        <v>1</v>
      </c>
      <c r="CB15" s="3">
        <v>1</v>
      </c>
      <c r="CC15" s="3">
        <v>1</v>
      </c>
      <c r="CD15" s="3">
        <v>0</v>
      </c>
      <c r="CE15" t="s">
        <v>305</v>
      </c>
      <c r="CF15" t="s">
        <v>1094</v>
      </c>
      <c r="CG15" t="s">
        <v>305</v>
      </c>
      <c r="CH15" s="5" t="s">
        <v>902</v>
      </c>
      <c r="CI15" s="5" t="s">
        <v>1637</v>
      </c>
      <c r="CJ15" t="s">
        <v>1101</v>
      </c>
      <c r="CK15" t="s">
        <v>308</v>
      </c>
      <c r="CO15" t="s">
        <v>308</v>
      </c>
      <c r="CS15" t="s">
        <v>384</v>
      </c>
      <c r="CT15" t="s">
        <v>320</v>
      </c>
      <c r="CU15" t="s">
        <v>305</v>
      </c>
      <c r="CV15" t="s">
        <v>1115</v>
      </c>
      <c r="CW15" t="s">
        <v>305</v>
      </c>
      <c r="CX15" t="s">
        <v>449</v>
      </c>
      <c r="CY15" s="3">
        <v>1</v>
      </c>
      <c r="CZ15" s="3">
        <v>0</v>
      </c>
      <c r="DA15" s="3">
        <v>0</v>
      </c>
      <c r="DB15" s="3">
        <v>0</v>
      </c>
      <c r="DC15" s="3">
        <v>0</v>
      </c>
      <c r="DE15" t="s">
        <v>308</v>
      </c>
      <c r="DF15" t="s">
        <v>450</v>
      </c>
      <c r="DG15" s="3">
        <v>0</v>
      </c>
      <c r="DH15" s="3">
        <v>0</v>
      </c>
      <c r="DI15" s="3">
        <v>0</v>
      </c>
      <c r="DJ15" s="3">
        <v>1</v>
      </c>
      <c r="DK15" s="3">
        <v>0</v>
      </c>
      <c r="DL15" s="3">
        <v>0</v>
      </c>
      <c r="DM15" s="4" t="s">
        <v>308</v>
      </c>
      <c r="DO15" t="s">
        <v>452</v>
      </c>
      <c r="DP15" t="s">
        <v>453</v>
      </c>
      <c r="DQ15" s="3">
        <v>0</v>
      </c>
      <c r="DR15" s="3">
        <v>0</v>
      </c>
      <c r="DS15" s="3">
        <v>0</v>
      </c>
      <c r="DT15" s="3">
        <v>1</v>
      </c>
      <c r="DU15" s="3">
        <v>0</v>
      </c>
      <c r="DV15" s="3">
        <v>0</v>
      </c>
      <c r="DX15" t="s">
        <v>372</v>
      </c>
      <c r="DY15" s="3">
        <v>0</v>
      </c>
      <c r="DZ15" s="3">
        <v>1</v>
      </c>
      <c r="EA15" s="3">
        <v>0</v>
      </c>
      <c r="EB15" s="3">
        <v>0</v>
      </c>
      <c r="EC15" t="s">
        <v>372</v>
      </c>
      <c r="ED15" s="3">
        <v>0</v>
      </c>
      <c r="EE15" s="3">
        <v>1</v>
      </c>
      <c r="EF15" s="3">
        <v>0</v>
      </c>
      <c r="EG15" s="3">
        <v>0</v>
      </c>
      <c r="EH15" t="s">
        <v>305</v>
      </c>
      <c r="EI15" t="s">
        <v>915</v>
      </c>
      <c r="EJ15" t="s">
        <v>916</v>
      </c>
      <c r="EK15" t="s">
        <v>305</v>
      </c>
      <c r="EL15" t="s">
        <v>1125</v>
      </c>
      <c r="EN15" s="5" t="s">
        <v>902</v>
      </c>
      <c r="EO15" t="s">
        <v>917</v>
      </c>
      <c r="EP15" s="5">
        <v>31</v>
      </c>
      <c r="EQ15" t="s">
        <v>918</v>
      </c>
      <c r="ER15" t="s">
        <v>740</v>
      </c>
      <c r="ES15" t="s">
        <v>1140</v>
      </c>
      <c r="ET15" t="s">
        <v>394</v>
      </c>
      <c r="EW15" t="s">
        <v>1143</v>
      </c>
      <c r="EX15" s="4" t="s">
        <v>1138</v>
      </c>
      <c r="EY15" t="s">
        <v>330</v>
      </c>
      <c r="EZ15"/>
      <c r="FB15" t="s">
        <v>308</v>
      </c>
      <c r="HA15" t="s">
        <v>919</v>
      </c>
      <c r="HB15" t="s">
        <v>919</v>
      </c>
      <c r="HC15" t="s">
        <v>1175</v>
      </c>
      <c r="HD15" s="3">
        <v>0</v>
      </c>
      <c r="HE15" s="3">
        <v>0</v>
      </c>
      <c r="HF15" s="3"/>
      <c r="HG15" s="3">
        <v>0</v>
      </c>
      <c r="HH15" s="3">
        <v>1</v>
      </c>
      <c r="HI15" s="3">
        <v>0</v>
      </c>
      <c r="HJ15" s="3">
        <v>1</v>
      </c>
      <c r="HK15" s="3">
        <v>0</v>
      </c>
      <c r="HL15" s="3">
        <v>0</v>
      </c>
      <c r="HM15" s="3">
        <v>0</v>
      </c>
      <c r="HN15" t="s">
        <v>1175</v>
      </c>
      <c r="HO15" s="3">
        <v>0</v>
      </c>
      <c r="HP15" s="3">
        <v>0</v>
      </c>
      <c r="HQ15" s="3"/>
      <c r="HR15" s="3">
        <v>0</v>
      </c>
      <c r="HS15" s="3">
        <v>1</v>
      </c>
      <c r="HT15" s="3">
        <v>0</v>
      </c>
      <c r="HU15" s="3">
        <v>1</v>
      </c>
      <c r="HV15" s="3">
        <v>0</v>
      </c>
      <c r="HW15" s="3">
        <v>0</v>
      </c>
      <c r="HX15" s="3">
        <v>0</v>
      </c>
      <c r="IQ15" t="s">
        <v>333</v>
      </c>
      <c r="IR15" t="s">
        <v>334</v>
      </c>
      <c r="IS15" t="s">
        <v>308</v>
      </c>
      <c r="IX15" t="s">
        <v>920</v>
      </c>
      <c r="IY15" t="s">
        <v>1462</v>
      </c>
      <c r="IZ15" t="s">
        <v>1441</v>
      </c>
      <c r="JA15" s="3">
        <v>55</v>
      </c>
      <c r="JB15" s="3">
        <v>10</v>
      </c>
      <c r="JC15" s="3">
        <f t="shared" si="0"/>
        <v>65</v>
      </c>
      <c r="JD15" s="3">
        <v>60</v>
      </c>
      <c r="JE15" t="s">
        <v>406</v>
      </c>
      <c r="JF15" t="s">
        <v>579</v>
      </c>
      <c r="JG15" t="s">
        <v>408</v>
      </c>
      <c r="JH15" s="3">
        <v>1</v>
      </c>
      <c r="JI15" s="3">
        <v>0</v>
      </c>
      <c r="JJ15" s="3">
        <v>0</v>
      </c>
      <c r="JK15" s="3">
        <v>0</v>
      </c>
      <c r="JL15" t="s">
        <v>922</v>
      </c>
      <c r="JM15" t="s">
        <v>923</v>
      </c>
      <c r="JN15" t="s">
        <v>923</v>
      </c>
      <c r="JO15" t="s">
        <v>410</v>
      </c>
      <c r="JP15" t="s">
        <v>308</v>
      </c>
      <c r="JQ15" t="s">
        <v>308</v>
      </c>
      <c r="JR15" t="s">
        <v>308</v>
      </c>
      <c r="JS15" t="s">
        <v>308</v>
      </c>
      <c r="JU15" t="s">
        <v>924</v>
      </c>
      <c r="JV15" t="s">
        <v>925</v>
      </c>
      <c r="JW15" s="5" t="s">
        <v>465</v>
      </c>
      <c r="JX15" s="5" t="s">
        <v>1452</v>
      </c>
      <c r="JY15">
        <v>27885324</v>
      </c>
      <c r="JZ15" t="s">
        <v>926</v>
      </c>
      <c r="KA15" t="s">
        <v>927</v>
      </c>
      <c r="KC15">
        <v>14</v>
      </c>
    </row>
    <row r="16" spans="1:289" x14ac:dyDescent="0.35">
      <c r="A16" t="s">
        <v>928</v>
      </c>
      <c r="B16" t="s">
        <v>929</v>
      </c>
      <c r="C16" t="s">
        <v>930</v>
      </c>
      <c r="D16" t="s">
        <v>931</v>
      </c>
      <c r="E16" t="s">
        <v>932</v>
      </c>
      <c r="F16" t="s">
        <v>1055</v>
      </c>
      <c r="I16" t="s">
        <v>933</v>
      </c>
      <c r="J16" t="s">
        <v>801</v>
      </c>
      <c r="K16" t="s">
        <v>285</v>
      </c>
      <c r="L16" s="2">
        <v>5061</v>
      </c>
      <c r="N16" t="s">
        <v>906</v>
      </c>
      <c r="P16" t="s">
        <v>1065</v>
      </c>
      <c r="Q16" t="s">
        <v>934</v>
      </c>
      <c r="R16" t="s">
        <v>935</v>
      </c>
      <c r="S16" t="s">
        <v>936</v>
      </c>
      <c r="T16" t="s">
        <v>937</v>
      </c>
      <c r="U16" t="s">
        <v>938</v>
      </c>
      <c r="V16" t="s">
        <v>939</v>
      </c>
      <c r="W16" t="s">
        <v>940</v>
      </c>
      <c r="X16" t="s">
        <v>941</v>
      </c>
      <c r="Y16" t="s">
        <v>942</v>
      </c>
      <c r="Z16" t="s">
        <v>943</v>
      </c>
      <c r="AA16" s="4" t="s">
        <v>944</v>
      </c>
      <c r="AD16" t="s">
        <v>945</v>
      </c>
      <c r="AE16" t="s">
        <v>946</v>
      </c>
      <c r="AF16" t="s">
        <v>947</v>
      </c>
      <c r="AG16" t="s">
        <v>300</v>
      </c>
      <c r="AH16" t="s">
        <v>368</v>
      </c>
      <c r="AI16" t="s">
        <v>1456</v>
      </c>
      <c r="AJ16" t="s">
        <v>369</v>
      </c>
      <c r="AK16" t="s">
        <v>301</v>
      </c>
      <c r="AL16" t="s">
        <v>301</v>
      </c>
      <c r="AM16" t="s">
        <v>301</v>
      </c>
      <c r="AN16" t="s">
        <v>301</v>
      </c>
      <c r="AO16" t="s">
        <v>439</v>
      </c>
      <c r="AP16" s="5" t="s">
        <v>931</v>
      </c>
      <c r="AQ16" t="s">
        <v>371</v>
      </c>
      <c r="AR16" t="s">
        <v>372</v>
      </c>
      <c r="AX16" t="s">
        <v>305</v>
      </c>
      <c r="AY16" t="s">
        <v>307</v>
      </c>
      <c r="AZ16" t="s">
        <v>1079</v>
      </c>
      <c r="BA16" t="s">
        <v>305</v>
      </c>
      <c r="BB16" t="s">
        <v>307</v>
      </c>
      <c r="BC16" t="s">
        <v>440</v>
      </c>
      <c r="BD16" t="s">
        <v>305</v>
      </c>
      <c r="BE16" t="s">
        <v>305</v>
      </c>
      <c r="BF16" t="s">
        <v>368</v>
      </c>
      <c r="BG16" t="s">
        <v>374</v>
      </c>
      <c r="BH16" t="s">
        <v>374</v>
      </c>
      <c r="BJ16" t="s">
        <v>308</v>
      </c>
      <c r="BL16" t="s">
        <v>308</v>
      </c>
      <c r="BN16" t="s">
        <v>305</v>
      </c>
      <c r="BO16" t="s">
        <v>376</v>
      </c>
      <c r="BP16" t="s">
        <v>377</v>
      </c>
      <c r="BQ16" t="s">
        <v>308</v>
      </c>
      <c r="BS16" t="s">
        <v>305</v>
      </c>
      <c r="BT16" s="4" t="s">
        <v>443</v>
      </c>
      <c r="BU16" t="s">
        <v>308</v>
      </c>
      <c r="BW16" t="s">
        <v>305</v>
      </c>
      <c r="BX16" t="s">
        <v>369</v>
      </c>
      <c r="BY16" t="s">
        <v>1150</v>
      </c>
      <c r="BZ16" s="3">
        <v>0</v>
      </c>
      <c r="CA16" s="3">
        <v>1</v>
      </c>
      <c r="CB16" s="3">
        <v>1</v>
      </c>
      <c r="CC16" s="3">
        <v>1</v>
      </c>
      <c r="CD16" s="3">
        <v>0</v>
      </c>
      <c r="CE16" t="s">
        <v>305</v>
      </c>
      <c r="CF16" t="s">
        <v>1095</v>
      </c>
      <c r="CG16" t="s">
        <v>305</v>
      </c>
      <c r="CH16" s="5" t="s">
        <v>931</v>
      </c>
      <c r="CI16" s="5" t="s">
        <v>1636</v>
      </c>
      <c r="CJ16" t="s">
        <v>1104</v>
      </c>
      <c r="CK16" t="s">
        <v>308</v>
      </c>
      <c r="CO16" t="s">
        <v>308</v>
      </c>
      <c r="CS16" t="s">
        <v>384</v>
      </c>
      <c r="CT16" t="s">
        <v>320</v>
      </c>
      <c r="CU16" t="s">
        <v>305</v>
      </c>
      <c r="CV16" t="s">
        <v>1113</v>
      </c>
      <c r="CW16" t="s">
        <v>305</v>
      </c>
      <c r="CX16" t="s">
        <v>1155</v>
      </c>
      <c r="CY16" s="3">
        <v>1</v>
      </c>
      <c r="CZ16" s="3">
        <v>0</v>
      </c>
      <c r="DA16" s="3">
        <v>0</v>
      </c>
      <c r="DB16" s="3">
        <v>1</v>
      </c>
      <c r="DC16" s="3">
        <v>0</v>
      </c>
      <c r="DD16" t="s">
        <v>1118</v>
      </c>
      <c r="DE16" t="s">
        <v>308</v>
      </c>
      <c r="DF16" t="s">
        <v>1162</v>
      </c>
      <c r="DG16" s="3">
        <v>1</v>
      </c>
      <c r="DH16" s="3">
        <v>0</v>
      </c>
      <c r="DI16" s="3">
        <v>0</v>
      </c>
      <c r="DJ16" s="3">
        <v>1</v>
      </c>
      <c r="DK16" s="3">
        <v>0</v>
      </c>
      <c r="DL16" s="3">
        <v>0</v>
      </c>
      <c r="DM16" s="4" t="s">
        <v>305</v>
      </c>
      <c r="DN16" t="s">
        <v>502</v>
      </c>
      <c r="DO16" t="s">
        <v>736</v>
      </c>
      <c r="DP16" t="s">
        <v>737</v>
      </c>
      <c r="DQ16" s="3">
        <v>0</v>
      </c>
      <c r="DR16" s="3">
        <v>1</v>
      </c>
      <c r="DS16" s="3">
        <v>0</v>
      </c>
      <c r="DT16" s="3">
        <v>0</v>
      </c>
      <c r="DU16" s="3">
        <v>0</v>
      </c>
      <c r="DV16" s="3">
        <v>0</v>
      </c>
      <c r="DX16" t="s">
        <v>372</v>
      </c>
      <c r="DY16" s="3">
        <v>0</v>
      </c>
      <c r="DZ16" s="3">
        <v>1</v>
      </c>
      <c r="EA16" s="3">
        <v>0</v>
      </c>
      <c r="EB16" s="3">
        <v>0</v>
      </c>
      <c r="EC16" t="s">
        <v>372</v>
      </c>
      <c r="ED16" s="3">
        <v>0</v>
      </c>
      <c r="EE16" s="3">
        <v>1</v>
      </c>
      <c r="EF16" s="3">
        <v>0</v>
      </c>
      <c r="EG16" s="3">
        <v>0</v>
      </c>
      <c r="EH16" t="s">
        <v>305</v>
      </c>
      <c r="EI16" t="s">
        <v>388</v>
      </c>
      <c r="EJ16" t="s">
        <v>948</v>
      </c>
      <c r="EK16" t="s">
        <v>308</v>
      </c>
      <c r="EN16" s="5" t="s">
        <v>931</v>
      </c>
      <c r="EO16" t="s">
        <v>1129</v>
      </c>
      <c r="EP16" s="5">
        <v>74</v>
      </c>
      <c r="EQ16" t="s">
        <v>327</v>
      </c>
      <c r="ER16" t="s">
        <v>650</v>
      </c>
      <c r="ES16" t="s">
        <v>1139</v>
      </c>
      <c r="ET16" t="s">
        <v>394</v>
      </c>
      <c r="EW16" t="s">
        <v>1132</v>
      </c>
      <c r="EX16" s="4" t="s">
        <v>1132</v>
      </c>
      <c r="EY16" t="s">
        <v>330</v>
      </c>
      <c r="EZ16"/>
      <c r="FB16" t="s">
        <v>305</v>
      </c>
      <c r="HA16" t="s">
        <v>856</v>
      </c>
      <c r="HB16" t="s">
        <v>856</v>
      </c>
      <c r="HC16" t="s">
        <v>332</v>
      </c>
      <c r="HD16" s="3">
        <v>0</v>
      </c>
      <c r="HE16" s="3">
        <v>0</v>
      </c>
      <c r="HF16" s="3"/>
      <c r="HG16" s="3">
        <v>0</v>
      </c>
      <c r="HH16" s="3">
        <v>0</v>
      </c>
      <c r="HI16" s="3">
        <v>1</v>
      </c>
      <c r="HJ16" s="3">
        <v>0</v>
      </c>
      <c r="HK16" s="3">
        <v>0</v>
      </c>
      <c r="HL16" s="3">
        <v>0</v>
      </c>
      <c r="HM16" s="3">
        <v>0</v>
      </c>
      <c r="HN16" t="s">
        <v>332</v>
      </c>
      <c r="HO16" s="3">
        <v>0</v>
      </c>
      <c r="HP16" s="3">
        <v>0</v>
      </c>
      <c r="HQ16" s="3"/>
      <c r="HR16" s="3">
        <v>0</v>
      </c>
      <c r="HS16" s="3">
        <v>0</v>
      </c>
      <c r="HT16" s="3">
        <v>1</v>
      </c>
      <c r="HU16" s="3">
        <v>0</v>
      </c>
      <c r="HV16" s="3">
        <v>0</v>
      </c>
      <c r="HW16" s="3">
        <v>0</v>
      </c>
      <c r="HX16" s="3">
        <v>0</v>
      </c>
      <c r="IQ16" t="s">
        <v>333</v>
      </c>
      <c r="IR16" t="s">
        <v>334</v>
      </c>
      <c r="IS16" t="s">
        <v>308</v>
      </c>
      <c r="IX16" t="s">
        <v>949</v>
      </c>
      <c r="IY16" s="5" t="s">
        <v>403</v>
      </c>
      <c r="IZ16" t="s">
        <v>1442</v>
      </c>
      <c r="JA16" s="3">
        <v>41</v>
      </c>
      <c r="JB16" s="3">
        <v>3</v>
      </c>
      <c r="JC16" s="3">
        <f t="shared" si="0"/>
        <v>44</v>
      </c>
      <c r="JD16" s="3">
        <v>29</v>
      </c>
      <c r="JE16" t="s">
        <v>339</v>
      </c>
      <c r="JF16" t="s">
        <v>950</v>
      </c>
      <c r="JG16" t="s">
        <v>408</v>
      </c>
      <c r="JH16" s="3">
        <v>1</v>
      </c>
      <c r="JI16" s="3">
        <v>0</v>
      </c>
      <c r="JJ16" s="3">
        <v>0</v>
      </c>
      <c r="JK16" s="3">
        <v>0</v>
      </c>
      <c r="JL16" t="s">
        <v>342</v>
      </c>
      <c r="JM16" t="s">
        <v>951</v>
      </c>
      <c r="JN16" t="s">
        <v>514</v>
      </c>
      <c r="JO16" t="s">
        <v>410</v>
      </c>
      <c r="JP16" t="s">
        <v>308</v>
      </c>
      <c r="JQ16" t="s">
        <v>308</v>
      </c>
      <c r="JR16" t="s">
        <v>305</v>
      </c>
      <c r="JS16" t="s">
        <v>305</v>
      </c>
      <c r="JT16" t="s">
        <v>952</v>
      </c>
      <c r="JU16" t="s">
        <v>953</v>
      </c>
      <c r="JV16" t="s">
        <v>954</v>
      </c>
      <c r="JW16" s="5" t="s">
        <v>465</v>
      </c>
      <c r="JX16" s="5" t="s">
        <v>1452</v>
      </c>
      <c r="JY16">
        <v>27885337</v>
      </c>
      <c r="JZ16" t="s">
        <v>955</v>
      </c>
      <c r="KA16" t="s">
        <v>956</v>
      </c>
      <c r="KC16">
        <v>15</v>
      </c>
    </row>
    <row r="17" spans="1:289" x14ac:dyDescent="0.35">
      <c r="A17" t="s">
        <v>957</v>
      </c>
      <c r="B17" t="s">
        <v>958</v>
      </c>
      <c r="C17" t="s">
        <v>959</v>
      </c>
      <c r="D17" t="s">
        <v>960</v>
      </c>
      <c r="E17" t="s">
        <v>961</v>
      </c>
      <c r="F17" t="s">
        <v>1056</v>
      </c>
      <c r="I17" t="s">
        <v>962</v>
      </c>
      <c r="J17" t="s">
        <v>963</v>
      </c>
      <c r="K17" t="s">
        <v>285</v>
      </c>
      <c r="L17" s="2">
        <v>5478</v>
      </c>
      <c r="M17" s="12" t="s">
        <v>964</v>
      </c>
      <c r="N17" t="s">
        <v>1468</v>
      </c>
      <c r="O17" t="s">
        <v>1063</v>
      </c>
      <c r="P17" t="s">
        <v>1062</v>
      </c>
      <c r="Q17" t="s">
        <v>965</v>
      </c>
      <c r="R17" t="s">
        <v>966</v>
      </c>
      <c r="S17" t="s">
        <v>967</v>
      </c>
      <c r="T17" t="s">
        <v>968</v>
      </c>
      <c r="U17" t="s">
        <v>969</v>
      </c>
      <c r="V17" t="s">
        <v>970</v>
      </c>
      <c r="X17" t="s">
        <v>971</v>
      </c>
      <c r="Y17" t="s">
        <v>972</v>
      </c>
      <c r="Z17" t="s">
        <v>973</v>
      </c>
      <c r="AA17" s="4" t="s">
        <v>974</v>
      </c>
      <c r="AD17" t="s">
        <v>975</v>
      </c>
      <c r="AE17" t="s">
        <v>976</v>
      </c>
      <c r="AF17" t="s">
        <v>977</v>
      </c>
      <c r="AG17" t="s">
        <v>301</v>
      </c>
      <c r="AJ17" t="s">
        <v>369</v>
      </c>
      <c r="AK17" t="s">
        <v>300</v>
      </c>
      <c r="AL17" t="s">
        <v>301</v>
      </c>
      <c r="AM17" t="s">
        <v>301</v>
      </c>
      <c r="AN17" t="s">
        <v>301</v>
      </c>
      <c r="AO17" t="s">
        <v>302</v>
      </c>
      <c r="AP17" s="5" t="s">
        <v>960</v>
      </c>
      <c r="AQ17" t="s">
        <v>371</v>
      </c>
      <c r="AR17" t="s">
        <v>494</v>
      </c>
      <c r="AS17" t="s">
        <v>978</v>
      </c>
      <c r="AT17" t="s">
        <v>496</v>
      </c>
      <c r="AU17" t="s">
        <v>979</v>
      </c>
      <c r="AV17" t="s">
        <v>308</v>
      </c>
      <c r="AW17" t="s">
        <v>497</v>
      </c>
      <c r="AX17" t="s">
        <v>305</v>
      </c>
      <c r="AY17" t="s">
        <v>307</v>
      </c>
      <c r="AZ17" t="s">
        <v>1066</v>
      </c>
      <c r="BA17" t="s">
        <v>305</v>
      </c>
      <c r="BB17" t="s">
        <v>307</v>
      </c>
      <c r="BC17" t="s">
        <v>1077</v>
      </c>
      <c r="BD17" t="s">
        <v>305</v>
      </c>
      <c r="BE17" t="s">
        <v>305</v>
      </c>
      <c r="BF17" t="s">
        <v>368</v>
      </c>
      <c r="BG17" t="s">
        <v>374</v>
      </c>
      <c r="BH17" t="s">
        <v>375</v>
      </c>
      <c r="BJ17" t="s">
        <v>308</v>
      </c>
      <c r="BL17" t="s">
        <v>308</v>
      </c>
      <c r="BN17" t="s">
        <v>305</v>
      </c>
      <c r="BO17" t="s">
        <v>980</v>
      </c>
      <c r="BP17" t="s">
        <v>442</v>
      </c>
      <c r="BQ17" t="s">
        <v>308</v>
      </c>
      <c r="BS17" t="s">
        <v>305</v>
      </c>
      <c r="BT17" s="4" t="s">
        <v>1086</v>
      </c>
      <c r="BU17" t="s">
        <v>308</v>
      </c>
      <c r="BW17" t="s">
        <v>308</v>
      </c>
      <c r="BY17" t="s">
        <v>1153</v>
      </c>
      <c r="BZ17" s="3">
        <v>0</v>
      </c>
      <c r="CA17" s="3">
        <v>1</v>
      </c>
      <c r="CB17" s="3">
        <v>1</v>
      </c>
      <c r="CC17" s="3">
        <v>1</v>
      </c>
      <c r="CD17" s="3">
        <v>1</v>
      </c>
      <c r="CE17" t="s">
        <v>305</v>
      </c>
      <c r="CF17" s="5" t="s">
        <v>1391</v>
      </c>
      <c r="CG17" t="s">
        <v>305</v>
      </c>
      <c r="CH17" s="5" t="s">
        <v>960</v>
      </c>
      <c r="CI17" s="5" t="s">
        <v>1637</v>
      </c>
      <c r="CJ17" t="s">
        <v>1106</v>
      </c>
      <c r="CK17" t="s">
        <v>308</v>
      </c>
      <c r="CO17" t="s">
        <v>308</v>
      </c>
      <c r="CS17" t="s">
        <v>319</v>
      </c>
      <c r="CT17" t="s">
        <v>981</v>
      </c>
      <c r="CU17" t="s">
        <v>308</v>
      </c>
      <c r="CW17" t="s">
        <v>305</v>
      </c>
      <c r="CX17" t="s">
        <v>449</v>
      </c>
      <c r="CY17" s="3">
        <v>1</v>
      </c>
      <c r="CZ17" s="3">
        <v>0</v>
      </c>
      <c r="DA17" s="3">
        <v>0</v>
      </c>
      <c r="DB17" s="3">
        <v>0</v>
      </c>
      <c r="DC17" s="3">
        <v>0</v>
      </c>
      <c r="DE17" t="s">
        <v>308</v>
      </c>
      <c r="DF17" t="s">
        <v>387</v>
      </c>
      <c r="DG17" s="3">
        <v>1</v>
      </c>
      <c r="DH17" s="3">
        <v>0</v>
      </c>
      <c r="DI17" s="3">
        <v>0</v>
      </c>
      <c r="DJ17" s="3">
        <v>0</v>
      </c>
      <c r="DK17" s="3">
        <v>0</v>
      </c>
      <c r="DL17" s="3">
        <v>0</v>
      </c>
      <c r="DM17" s="4" t="s">
        <v>305</v>
      </c>
      <c r="DN17" t="s">
        <v>502</v>
      </c>
      <c r="DO17" t="s">
        <v>452</v>
      </c>
      <c r="DP17" t="s">
        <v>1163</v>
      </c>
      <c r="DQ17" s="3">
        <v>0</v>
      </c>
      <c r="DR17" s="3">
        <v>1</v>
      </c>
      <c r="DS17" s="3">
        <v>0</v>
      </c>
      <c r="DT17" s="3">
        <v>1</v>
      </c>
      <c r="DU17" s="3">
        <v>0</v>
      </c>
      <c r="DV17" s="3">
        <v>0</v>
      </c>
      <c r="DX17" t="s">
        <v>324</v>
      </c>
      <c r="DY17" s="3">
        <v>1</v>
      </c>
      <c r="DZ17" s="3">
        <v>0</v>
      </c>
      <c r="EA17" s="3">
        <v>0</v>
      </c>
      <c r="EB17" s="3">
        <v>0</v>
      </c>
      <c r="EC17" t="s">
        <v>324</v>
      </c>
      <c r="ED17" s="3">
        <v>1</v>
      </c>
      <c r="EE17" s="3">
        <v>0</v>
      </c>
      <c r="EF17" s="3">
        <v>0</v>
      </c>
      <c r="EG17" s="3">
        <v>0</v>
      </c>
      <c r="EH17" t="s">
        <v>305</v>
      </c>
      <c r="EI17" t="s">
        <v>887</v>
      </c>
      <c r="EJ17" t="s">
        <v>982</v>
      </c>
      <c r="EK17" t="s">
        <v>308</v>
      </c>
      <c r="EN17" s="5" t="s">
        <v>960</v>
      </c>
      <c r="EO17" t="s">
        <v>983</v>
      </c>
      <c r="EP17" s="5">
        <v>25</v>
      </c>
      <c r="EQ17" t="s">
        <v>327</v>
      </c>
      <c r="ER17" t="s">
        <v>393</v>
      </c>
      <c r="ES17" t="s">
        <v>1141</v>
      </c>
      <c r="ET17" t="s">
        <v>328</v>
      </c>
      <c r="EU17" t="s">
        <v>741</v>
      </c>
      <c r="EX17" s="4" t="s">
        <v>1132</v>
      </c>
      <c r="EY17" t="s">
        <v>330</v>
      </c>
      <c r="EZ17"/>
      <c r="FB17" t="s">
        <v>305</v>
      </c>
      <c r="HA17" t="s">
        <v>984</v>
      </c>
      <c r="HB17" t="s">
        <v>985</v>
      </c>
      <c r="HC17" t="s">
        <v>1172</v>
      </c>
      <c r="HD17" s="3">
        <v>0</v>
      </c>
      <c r="HE17" s="3">
        <v>0</v>
      </c>
      <c r="HF17" s="3"/>
      <c r="HG17" s="3">
        <v>0</v>
      </c>
      <c r="HH17" s="3">
        <v>1</v>
      </c>
      <c r="HI17" s="3">
        <v>1</v>
      </c>
      <c r="HJ17" s="3">
        <v>0</v>
      </c>
      <c r="HK17" s="3">
        <v>0</v>
      </c>
      <c r="HL17" s="3">
        <v>0</v>
      </c>
      <c r="HM17" s="3">
        <v>0</v>
      </c>
      <c r="HN17" t="s">
        <v>1172</v>
      </c>
      <c r="HO17" s="3">
        <v>0</v>
      </c>
      <c r="HP17" s="3">
        <v>0</v>
      </c>
      <c r="HQ17" s="3"/>
      <c r="HR17" s="3">
        <v>0</v>
      </c>
      <c r="HS17" s="3">
        <v>1</v>
      </c>
      <c r="HT17" s="3">
        <v>1</v>
      </c>
      <c r="HU17" s="3">
        <v>0</v>
      </c>
      <c r="HV17" s="3">
        <v>0</v>
      </c>
      <c r="HW17" s="3">
        <v>0</v>
      </c>
      <c r="HX17" s="3">
        <v>0</v>
      </c>
      <c r="IQ17" t="s">
        <v>398</v>
      </c>
      <c r="IR17" t="s">
        <v>334</v>
      </c>
      <c r="IS17" t="s">
        <v>308</v>
      </c>
      <c r="IX17" t="s">
        <v>986</v>
      </c>
      <c r="IY17" t="s">
        <v>403</v>
      </c>
      <c r="IZ17" t="s">
        <v>1443</v>
      </c>
      <c r="JA17" s="3">
        <v>58</v>
      </c>
      <c r="JB17">
        <v>10</v>
      </c>
      <c r="JC17" s="3">
        <f t="shared" si="0"/>
        <v>68</v>
      </c>
      <c r="JD17" s="3">
        <v>49</v>
      </c>
      <c r="JE17" t="s">
        <v>406</v>
      </c>
      <c r="JF17" t="s">
        <v>987</v>
      </c>
      <c r="JG17" t="s">
        <v>408</v>
      </c>
      <c r="JH17" s="3">
        <v>1</v>
      </c>
      <c r="JI17" s="3">
        <v>0</v>
      </c>
      <c r="JJ17" s="3">
        <v>0</v>
      </c>
      <c r="JK17" s="3">
        <v>0</v>
      </c>
      <c r="JL17" t="s">
        <v>859</v>
      </c>
      <c r="JM17" t="s">
        <v>988</v>
      </c>
      <c r="JN17" t="s">
        <v>859</v>
      </c>
      <c r="JO17" t="s">
        <v>410</v>
      </c>
      <c r="JP17" t="s">
        <v>308</v>
      </c>
      <c r="JQ17" t="s">
        <v>308</v>
      </c>
      <c r="JR17" t="s">
        <v>305</v>
      </c>
      <c r="JS17" t="s">
        <v>308</v>
      </c>
      <c r="JU17" t="s">
        <v>1584</v>
      </c>
      <c r="JV17" t="s">
        <v>989</v>
      </c>
      <c r="JW17" s="5" t="s">
        <v>465</v>
      </c>
      <c r="JX17" s="5" t="s">
        <v>1451</v>
      </c>
      <c r="JY17">
        <v>27885360</v>
      </c>
      <c r="JZ17" t="s">
        <v>990</v>
      </c>
      <c r="KA17" t="s">
        <v>991</v>
      </c>
      <c r="KC17">
        <v>16</v>
      </c>
    </row>
    <row r="18" spans="1:289" x14ac:dyDescent="0.35">
      <c r="A18" t="s">
        <v>992</v>
      </c>
      <c r="B18" t="s">
        <v>993</v>
      </c>
      <c r="C18" t="s">
        <v>994</v>
      </c>
      <c r="D18" t="s">
        <v>995</v>
      </c>
      <c r="E18" t="s">
        <v>996</v>
      </c>
      <c r="F18" t="s">
        <v>1057</v>
      </c>
      <c r="I18" t="s">
        <v>1384</v>
      </c>
      <c r="J18" t="s">
        <v>997</v>
      </c>
      <c r="K18" t="s">
        <v>285</v>
      </c>
      <c r="L18" s="2">
        <v>5457</v>
      </c>
      <c r="M18" t="s">
        <v>998</v>
      </c>
      <c r="N18" t="s">
        <v>1468</v>
      </c>
      <c r="O18" t="s">
        <v>1063</v>
      </c>
      <c r="P18" t="s">
        <v>1062</v>
      </c>
      <c r="Q18" t="s">
        <v>999</v>
      </c>
      <c r="R18" t="s">
        <v>1000</v>
      </c>
      <c r="S18" t="s">
        <v>1001</v>
      </c>
      <c r="T18" t="s">
        <v>1002</v>
      </c>
      <c r="U18" t="s">
        <v>1003</v>
      </c>
      <c r="V18" t="s">
        <v>1004</v>
      </c>
      <c r="W18" t="s">
        <v>1005</v>
      </c>
      <c r="X18" t="s">
        <v>1006</v>
      </c>
      <c r="Y18" t="s">
        <v>1007</v>
      </c>
      <c r="Z18" t="s">
        <v>1008</v>
      </c>
      <c r="AA18" s="4" t="s">
        <v>1009</v>
      </c>
      <c r="AD18" t="s">
        <v>1010</v>
      </c>
      <c r="AE18" t="s">
        <v>1011</v>
      </c>
      <c r="AF18" t="s">
        <v>1012</v>
      </c>
      <c r="AG18" t="s">
        <v>782</v>
      </c>
      <c r="AH18" t="s">
        <v>297</v>
      </c>
      <c r="AI18" t="s">
        <v>1013</v>
      </c>
      <c r="AJ18" t="s">
        <v>369</v>
      </c>
      <c r="AK18" t="s">
        <v>300</v>
      </c>
      <c r="AL18" t="s">
        <v>301</v>
      </c>
      <c r="AM18" t="s">
        <v>301</v>
      </c>
      <c r="AN18" t="s">
        <v>301</v>
      </c>
      <c r="AO18" t="s">
        <v>302</v>
      </c>
      <c r="AP18" s="5" t="s">
        <v>995</v>
      </c>
      <c r="AQ18" t="s">
        <v>371</v>
      </c>
      <c r="AR18" t="s">
        <v>494</v>
      </c>
      <c r="AS18" t="s">
        <v>495</v>
      </c>
      <c r="AT18" t="s">
        <v>1014</v>
      </c>
      <c r="AU18" t="s">
        <v>497</v>
      </c>
      <c r="AV18" t="s">
        <v>1015</v>
      </c>
      <c r="AW18" t="s">
        <v>497</v>
      </c>
      <c r="AX18" t="s">
        <v>305</v>
      </c>
      <c r="AY18" t="s">
        <v>307</v>
      </c>
      <c r="AZ18" t="s">
        <v>1079</v>
      </c>
      <c r="BA18" t="s">
        <v>305</v>
      </c>
      <c r="BB18" t="s">
        <v>1016</v>
      </c>
      <c r="BC18" t="s">
        <v>1017</v>
      </c>
      <c r="BD18" t="s">
        <v>305</v>
      </c>
      <c r="BE18" t="s">
        <v>305</v>
      </c>
      <c r="BF18" t="s">
        <v>368</v>
      </c>
      <c r="BG18" t="s">
        <v>374</v>
      </c>
      <c r="BH18" t="s">
        <v>547</v>
      </c>
      <c r="BJ18" t="s">
        <v>305</v>
      </c>
      <c r="BK18" t="s">
        <v>1018</v>
      </c>
      <c r="BL18" t="s">
        <v>308</v>
      </c>
      <c r="BN18" t="s">
        <v>305</v>
      </c>
      <c r="BO18" t="s">
        <v>1019</v>
      </c>
      <c r="BP18" t="s">
        <v>784</v>
      </c>
      <c r="BQ18" t="s">
        <v>305</v>
      </c>
      <c r="BR18" t="s">
        <v>1084</v>
      </c>
      <c r="BS18" t="s">
        <v>305</v>
      </c>
      <c r="BT18" s="4" t="s">
        <v>1020</v>
      </c>
      <c r="BU18" t="s">
        <v>305</v>
      </c>
      <c r="BV18" t="s">
        <v>1089</v>
      </c>
      <c r="BW18" t="s">
        <v>305</v>
      </c>
      <c r="BX18" t="s">
        <v>1021</v>
      </c>
      <c r="BY18" t="s">
        <v>1152</v>
      </c>
      <c r="BZ18" s="3">
        <v>0</v>
      </c>
      <c r="CA18" s="3">
        <v>1</v>
      </c>
      <c r="CB18" s="3">
        <v>0</v>
      </c>
      <c r="CC18" s="3">
        <v>1</v>
      </c>
      <c r="CD18" s="3">
        <v>0</v>
      </c>
      <c r="CE18" t="s">
        <v>305</v>
      </c>
      <c r="CF18" t="s">
        <v>1396</v>
      </c>
      <c r="CG18" t="s">
        <v>305</v>
      </c>
      <c r="CH18" s="5" t="s">
        <v>995</v>
      </c>
      <c r="CI18" s="5" t="s">
        <v>1637</v>
      </c>
      <c r="CJ18" t="s">
        <v>1098</v>
      </c>
      <c r="CK18" t="s">
        <v>305</v>
      </c>
      <c r="CL18" t="s">
        <v>552</v>
      </c>
      <c r="CM18" t="s">
        <v>1022</v>
      </c>
      <c r="CN18" t="s">
        <v>1402</v>
      </c>
      <c r="CO18" t="s">
        <v>308</v>
      </c>
      <c r="CS18" t="s">
        <v>319</v>
      </c>
      <c r="CT18" t="s">
        <v>320</v>
      </c>
      <c r="CU18" t="s">
        <v>305</v>
      </c>
      <c r="CV18" t="s">
        <v>1111</v>
      </c>
      <c r="CW18" t="s">
        <v>305</v>
      </c>
      <c r="CX18" t="s">
        <v>1155</v>
      </c>
      <c r="CY18" s="3">
        <v>1</v>
      </c>
      <c r="CZ18" s="3">
        <v>0</v>
      </c>
      <c r="DA18" s="3">
        <v>0</v>
      </c>
      <c r="DB18" s="3">
        <v>1</v>
      </c>
      <c r="DC18" s="3">
        <v>0</v>
      </c>
      <c r="DD18" t="s">
        <v>386</v>
      </c>
      <c r="DE18" t="s">
        <v>308</v>
      </c>
      <c r="DF18" t="s">
        <v>387</v>
      </c>
      <c r="DG18" s="3">
        <v>1</v>
      </c>
      <c r="DH18" s="3">
        <v>0</v>
      </c>
      <c r="DI18" s="3">
        <v>0</v>
      </c>
      <c r="DJ18" s="3">
        <v>0</v>
      </c>
      <c r="DK18" s="3">
        <v>0</v>
      </c>
      <c r="DL18" s="3">
        <v>0</v>
      </c>
      <c r="DM18" s="4" t="s">
        <v>308</v>
      </c>
      <c r="DO18" t="s">
        <v>452</v>
      </c>
      <c r="DP18" t="s">
        <v>1163</v>
      </c>
      <c r="DQ18" s="3">
        <v>0</v>
      </c>
      <c r="DR18" s="3">
        <v>1</v>
      </c>
      <c r="DS18" s="3">
        <v>0</v>
      </c>
      <c r="DT18" s="3">
        <v>1</v>
      </c>
      <c r="DU18" s="3">
        <v>0</v>
      </c>
      <c r="DV18" s="3">
        <v>0</v>
      </c>
      <c r="DX18" t="s">
        <v>324</v>
      </c>
      <c r="DY18" s="3">
        <v>1</v>
      </c>
      <c r="DZ18" s="3">
        <v>0</v>
      </c>
      <c r="EA18" s="3">
        <v>0</v>
      </c>
      <c r="EB18" s="3">
        <v>0</v>
      </c>
      <c r="EC18" t="s">
        <v>1165</v>
      </c>
      <c r="ED18" s="3">
        <v>1</v>
      </c>
      <c r="EE18" s="3">
        <v>0</v>
      </c>
      <c r="EF18" s="3">
        <v>1</v>
      </c>
      <c r="EG18" s="3">
        <v>0</v>
      </c>
      <c r="EH18" t="s">
        <v>305</v>
      </c>
      <c r="EI18" t="s">
        <v>1120</v>
      </c>
      <c r="EJ18" t="s">
        <v>1023</v>
      </c>
      <c r="EK18" t="s">
        <v>305</v>
      </c>
      <c r="EL18" t="s">
        <v>1125</v>
      </c>
      <c r="EN18" s="5" t="s">
        <v>995</v>
      </c>
      <c r="EO18" t="s">
        <v>558</v>
      </c>
      <c r="EP18" s="5">
        <v>52</v>
      </c>
      <c r="EQ18" t="s">
        <v>392</v>
      </c>
      <c r="ER18" t="s">
        <v>740</v>
      </c>
      <c r="ES18" t="s">
        <v>1132</v>
      </c>
      <c r="ET18" t="s">
        <v>328</v>
      </c>
      <c r="EU18" t="s">
        <v>329</v>
      </c>
      <c r="EX18" s="4" t="s">
        <v>1147</v>
      </c>
      <c r="EY18" t="s">
        <v>330</v>
      </c>
      <c r="EZ18"/>
      <c r="FB18" t="s">
        <v>305</v>
      </c>
      <c r="FC18" t="s">
        <v>1024</v>
      </c>
      <c r="FD18" t="s">
        <v>1132</v>
      </c>
      <c r="FE18" t="s">
        <v>328</v>
      </c>
      <c r="FF18" t="s">
        <v>329</v>
      </c>
      <c r="FH18" t="s">
        <v>1166</v>
      </c>
      <c r="FI18" t="s">
        <v>301</v>
      </c>
      <c r="FL18" t="s">
        <v>305</v>
      </c>
      <c r="GG18" t="s">
        <v>560</v>
      </c>
      <c r="GH18" t="s">
        <v>1025</v>
      </c>
      <c r="GK18" t="s">
        <v>1170</v>
      </c>
      <c r="GL18" t="s">
        <v>1026</v>
      </c>
      <c r="GM18" t="s">
        <v>308</v>
      </c>
      <c r="GO18" t="s">
        <v>308</v>
      </c>
      <c r="GQ18" t="s">
        <v>308</v>
      </c>
      <c r="GS18" t="s">
        <v>1027</v>
      </c>
      <c r="GT18" t="s">
        <v>1171</v>
      </c>
      <c r="GU18" t="s">
        <v>1028</v>
      </c>
      <c r="GV18" t="s">
        <v>305</v>
      </c>
      <c r="GX18" t="s">
        <v>1029</v>
      </c>
      <c r="HA18" t="s">
        <v>1030</v>
      </c>
      <c r="HB18" t="s">
        <v>1030</v>
      </c>
      <c r="HC18" t="s">
        <v>1172</v>
      </c>
      <c r="HD18" s="3">
        <v>0</v>
      </c>
      <c r="HE18" s="3">
        <v>0</v>
      </c>
      <c r="HF18" s="3"/>
      <c r="HG18" s="3">
        <v>0</v>
      </c>
      <c r="HH18" s="3">
        <v>1</v>
      </c>
      <c r="HI18" s="3">
        <v>1</v>
      </c>
      <c r="HJ18" s="3">
        <v>0</v>
      </c>
      <c r="HK18" s="3">
        <v>0</v>
      </c>
      <c r="HL18" s="3">
        <v>0</v>
      </c>
      <c r="HM18" s="3">
        <v>0</v>
      </c>
      <c r="HN18" t="s">
        <v>1176</v>
      </c>
      <c r="HO18" s="3">
        <v>1</v>
      </c>
      <c r="HP18" s="3">
        <v>0</v>
      </c>
      <c r="HQ18" s="3"/>
      <c r="HR18" s="3">
        <v>0</v>
      </c>
      <c r="HS18" s="3">
        <v>1</v>
      </c>
      <c r="HT18" s="3">
        <v>1</v>
      </c>
      <c r="HU18" s="3">
        <v>0</v>
      </c>
      <c r="HV18" s="3">
        <v>0</v>
      </c>
      <c r="HW18" s="3">
        <v>1</v>
      </c>
      <c r="HX18" s="3">
        <v>0</v>
      </c>
      <c r="HZ18" t="s">
        <v>1031</v>
      </c>
      <c r="IA18" t="s">
        <v>1032</v>
      </c>
      <c r="IB18" t="s">
        <v>308</v>
      </c>
      <c r="IE18" t="s">
        <v>1033</v>
      </c>
      <c r="IM18" t="s">
        <v>573</v>
      </c>
      <c r="IN18" t="s">
        <v>695</v>
      </c>
      <c r="IO18" t="s">
        <v>575</v>
      </c>
      <c r="IP18" t="s">
        <v>576</v>
      </c>
      <c r="IQ18" t="s">
        <v>398</v>
      </c>
      <c r="IR18" t="s">
        <v>334</v>
      </c>
      <c r="IS18" t="s">
        <v>308</v>
      </c>
      <c r="IX18" t="s">
        <v>1034</v>
      </c>
      <c r="IY18" t="s">
        <v>1463</v>
      </c>
      <c r="IZ18" t="s">
        <v>1035</v>
      </c>
      <c r="JA18" s="3">
        <v>61</v>
      </c>
      <c r="JB18" s="3">
        <v>8</v>
      </c>
      <c r="JC18" s="3">
        <f t="shared" si="0"/>
        <v>69</v>
      </c>
      <c r="JD18" s="3">
        <v>94</v>
      </c>
      <c r="JE18" t="s">
        <v>339</v>
      </c>
      <c r="JF18" t="s">
        <v>1036</v>
      </c>
      <c r="JG18" t="s">
        <v>408</v>
      </c>
      <c r="JH18" s="3">
        <v>1</v>
      </c>
      <c r="JI18" s="3">
        <v>0</v>
      </c>
      <c r="JJ18" s="3">
        <v>0</v>
      </c>
      <c r="JK18" s="3">
        <v>0</v>
      </c>
      <c r="JL18" t="s">
        <v>396</v>
      </c>
      <c r="JM18" t="s">
        <v>396</v>
      </c>
      <c r="JN18" t="s">
        <v>396</v>
      </c>
      <c r="JO18" t="s">
        <v>344</v>
      </c>
      <c r="JP18" t="s">
        <v>308</v>
      </c>
      <c r="JQ18" t="s">
        <v>308</v>
      </c>
      <c r="JR18" t="s">
        <v>305</v>
      </c>
      <c r="JS18" t="s">
        <v>703</v>
      </c>
      <c r="JU18" t="s">
        <v>1585</v>
      </c>
      <c r="JV18" t="s">
        <v>1037</v>
      </c>
      <c r="JW18" s="5" t="s">
        <v>465</v>
      </c>
      <c r="JX18" s="5" t="s">
        <v>1452</v>
      </c>
      <c r="JY18">
        <v>27885390</v>
      </c>
      <c r="JZ18" t="s">
        <v>1038</v>
      </c>
      <c r="KA18" t="s">
        <v>1039</v>
      </c>
      <c r="KC18">
        <v>17</v>
      </c>
    </row>
    <row r="19" spans="1:289" s="18" customFormat="1" x14ac:dyDescent="0.35">
      <c r="A19" s="18" t="s">
        <v>1545</v>
      </c>
      <c r="B19" s="18" t="s">
        <v>1546</v>
      </c>
      <c r="C19" s="18" t="s">
        <v>1547</v>
      </c>
      <c r="D19" s="18" t="s">
        <v>1548</v>
      </c>
      <c r="E19" s="18" t="s">
        <v>1549</v>
      </c>
      <c r="I19" s="18" t="s">
        <v>1550</v>
      </c>
      <c r="J19" s="18" t="s">
        <v>1551</v>
      </c>
      <c r="K19" s="18" t="s">
        <v>285</v>
      </c>
      <c r="L19" s="28">
        <v>5647</v>
      </c>
      <c r="M19" s="18" t="s">
        <v>1552</v>
      </c>
      <c r="N19" s="18" t="s">
        <v>1553</v>
      </c>
      <c r="AG19" s="18" t="s">
        <v>296</v>
      </c>
      <c r="AH19" s="18" t="s">
        <v>297</v>
      </c>
      <c r="AI19" s="18" t="s">
        <v>1554</v>
      </c>
      <c r="AJ19" s="18" t="s">
        <v>337</v>
      </c>
      <c r="AK19" s="18" t="s">
        <v>296</v>
      </c>
      <c r="AL19" s="18" t="s">
        <v>296</v>
      </c>
      <c r="AM19" s="18" t="s">
        <v>370</v>
      </c>
      <c r="AN19" s="18" t="s">
        <v>300</v>
      </c>
      <c r="AO19" s="18" t="s">
        <v>730</v>
      </c>
      <c r="AP19" s="18" t="s">
        <v>1548</v>
      </c>
      <c r="AQ19" s="18" t="s">
        <v>371</v>
      </c>
      <c r="AR19" s="18" t="s">
        <v>494</v>
      </c>
      <c r="AS19" s="18" t="s">
        <v>978</v>
      </c>
      <c r="AT19" s="18" t="s">
        <v>496</v>
      </c>
      <c r="AU19" s="18" t="s">
        <v>497</v>
      </c>
      <c r="AV19" s="18" t="s">
        <v>1015</v>
      </c>
      <c r="AW19" s="18" t="s">
        <v>497</v>
      </c>
      <c r="AX19" s="18" t="s">
        <v>305</v>
      </c>
      <c r="AY19" s="18" t="s">
        <v>307</v>
      </c>
      <c r="AZ19" s="18" t="s">
        <v>1079</v>
      </c>
      <c r="BA19" s="18" t="s">
        <v>305</v>
      </c>
      <c r="BB19" s="18" t="s">
        <v>1016</v>
      </c>
      <c r="BC19" s="18" t="s">
        <v>1583</v>
      </c>
      <c r="BD19" s="18" t="s">
        <v>305</v>
      </c>
      <c r="BE19" s="18" t="s">
        <v>305</v>
      </c>
      <c r="BF19" s="18" t="s">
        <v>368</v>
      </c>
      <c r="BG19" s="18" t="s">
        <v>374</v>
      </c>
      <c r="BH19" s="18" t="s">
        <v>375</v>
      </c>
      <c r="BJ19" s="18" t="s">
        <v>308</v>
      </c>
      <c r="BL19" s="18" t="s">
        <v>308</v>
      </c>
      <c r="BN19" s="18" t="s">
        <v>305</v>
      </c>
      <c r="BO19" s="18" t="s">
        <v>1555</v>
      </c>
      <c r="BP19" s="18" t="s">
        <v>377</v>
      </c>
      <c r="BQ19" s="18" t="s">
        <v>308</v>
      </c>
      <c r="BS19" s="18" t="s">
        <v>305</v>
      </c>
      <c r="BT19" s="18" t="s">
        <v>1556</v>
      </c>
      <c r="BU19" s="18" t="s">
        <v>308</v>
      </c>
      <c r="BW19" s="18" t="s">
        <v>305</v>
      </c>
      <c r="BX19" s="18" t="s">
        <v>1557</v>
      </c>
      <c r="BY19" s="18" t="s">
        <v>313</v>
      </c>
      <c r="BZ19" s="29">
        <v>0</v>
      </c>
      <c r="CA19" s="29">
        <v>0</v>
      </c>
      <c r="CB19" s="29">
        <v>0</v>
      </c>
      <c r="CC19" s="29">
        <v>1</v>
      </c>
      <c r="CD19" s="29">
        <v>0</v>
      </c>
      <c r="CE19" s="18" t="s">
        <v>308</v>
      </c>
      <c r="CG19" s="18" t="s">
        <v>305</v>
      </c>
      <c r="CH19" s="18" t="s">
        <v>1548</v>
      </c>
      <c r="CI19" s="18" t="s">
        <v>1636</v>
      </c>
      <c r="CJ19" s="18" t="s">
        <v>1558</v>
      </c>
      <c r="CK19" s="18" t="s">
        <v>305</v>
      </c>
      <c r="CL19" s="18" t="s">
        <v>552</v>
      </c>
      <c r="CM19" s="18" t="s">
        <v>1559</v>
      </c>
      <c r="CN19" s="18" t="s">
        <v>1560</v>
      </c>
      <c r="CO19" s="18" t="s">
        <v>380</v>
      </c>
      <c r="CP19" s="18" t="s">
        <v>552</v>
      </c>
      <c r="CQ19" s="18" t="s">
        <v>1561</v>
      </c>
      <c r="CR19" s="18" t="s">
        <v>1562</v>
      </c>
      <c r="CS19" s="18" t="s">
        <v>319</v>
      </c>
      <c r="CT19" s="18" t="s">
        <v>320</v>
      </c>
      <c r="CU19" s="18" t="s">
        <v>305</v>
      </c>
      <c r="CV19" s="18" t="s">
        <v>1563</v>
      </c>
      <c r="CW19" s="18" t="s">
        <v>305</v>
      </c>
      <c r="CX19" s="18" t="s">
        <v>449</v>
      </c>
      <c r="CY19" s="29">
        <v>1</v>
      </c>
      <c r="CZ19" s="29">
        <v>0</v>
      </c>
      <c r="DA19" s="29">
        <v>0</v>
      </c>
      <c r="DB19" s="29">
        <v>0</v>
      </c>
      <c r="DC19" s="29">
        <v>0</v>
      </c>
      <c r="DE19" s="18" t="s">
        <v>308</v>
      </c>
      <c r="DF19" s="18" t="s">
        <v>554</v>
      </c>
      <c r="DG19" s="29">
        <v>0</v>
      </c>
      <c r="DH19" s="29">
        <v>0</v>
      </c>
      <c r="DI19" s="29">
        <v>1</v>
      </c>
      <c r="DJ19" s="29">
        <v>0</v>
      </c>
      <c r="DK19" s="29">
        <v>0</v>
      </c>
      <c r="DL19" s="29">
        <v>0</v>
      </c>
      <c r="DM19" s="18" t="s">
        <v>305</v>
      </c>
      <c r="DN19" s="18" t="s">
        <v>502</v>
      </c>
      <c r="DO19" s="18" t="s">
        <v>452</v>
      </c>
      <c r="DP19" s="18" t="s">
        <v>453</v>
      </c>
      <c r="DQ19" s="29">
        <v>0</v>
      </c>
      <c r="DR19" s="29">
        <v>0</v>
      </c>
      <c r="DS19" s="29">
        <v>0</v>
      </c>
      <c r="DT19" s="29">
        <v>1</v>
      </c>
      <c r="DU19" s="29">
        <v>0</v>
      </c>
      <c r="DV19" s="29">
        <v>0</v>
      </c>
      <c r="DX19" s="18" t="s">
        <v>555</v>
      </c>
      <c r="DY19" s="29">
        <v>0</v>
      </c>
      <c r="DZ19" s="29">
        <v>0</v>
      </c>
      <c r="EA19" s="29">
        <v>1</v>
      </c>
      <c r="EB19" s="29">
        <v>0</v>
      </c>
      <c r="EC19" s="18" t="s">
        <v>1564</v>
      </c>
      <c r="ED19" s="29">
        <v>0</v>
      </c>
      <c r="EE19" s="29">
        <v>0</v>
      </c>
      <c r="EF19" s="29">
        <v>0</v>
      </c>
      <c r="EG19" s="29">
        <v>1</v>
      </c>
      <c r="EH19" s="18" t="s">
        <v>305</v>
      </c>
      <c r="EI19" s="18" t="s">
        <v>1565</v>
      </c>
      <c r="EK19" s="18" t="s">
        <v>305</v>
      </c>
      <c r="EL19" s="18" t="s">
        <v>1566</v>
      </c>
      <c r="EN19" s="18" t="s">
        <v>1548</v>
      </c>
      <c r="EO19" s="18" t="s">
        <v>1567</v>
      </c>
      <c r="EP19" s="18">
        <v>10</v>
      </c>
      <c r="EQ19" s="18" t="s">
        <v>327</v>
      </c>
      <c r="FM19" s="18" t="s">
        <v>1208</v>
      </c>
      <c r="FN19" s="18" t="s">
        <v>1568</v>
      </c>
      <c r="FO19" s="18" t="s">
        <v>1569</v>
      </c>
      <c r="FP19" s="18" t="s">
        <v>1570</v>
      </c>
      <c r="FQ19" s="18" t="s">
        <v>1571</v>
      </c>
      <c r="FR19" s="18" t="s">
        <v>308</v>
      </c>
      <c r="FS19" s="18" t="s">
        <v>308</v>
      </c>
      <c r="FU19" s="18" t="s">
        <v>305</v>
      </c>
      <c r="FV19" s="18" t="s">
        <v>1572</v>
      </c>
      <c r="FW19" s="18" t="s">
        <v>305</v>
      </c>
      <c r="FX19" s="18" t="s">
        <v>1573</v>
      </c>
      <c r="FY19" s="18" t="s">
        <v>1574</v>
      </c>
      <c r="FZ19" s="30" t="s">
        <v>1575</v>
      </c>
      <c r="GA19" s="18" t="s">
        <v>1576</v>
      </c>
      <c r="GB19" s="18" t="s">
        <v>308</v>
      </c>
      <c r="HA19" s="18" t="s">
        <v>571</v>
      </c>
      <c r="HB19" s="18" t="s">
        <v>571</v>
      </c>
      <c r="HC19" s="18" t="s">
        <v>397</v>
      </c>
      <c r="HD19" s="29">
        <v>0</v>
      </c>
      <c r="HE19" s="29">
        <v>0</v>
      </c>
      <c r="HF19" s="29">
        <v>0</v>
      </c>
      <c r="HG19" s="29">
        <v>0</v>
      </c>
      <c r="HH19" s="29">
        <v>1</v>
      </c>
      <c r="HI19" s="29">
        <v>0</v>
      </c>
      <c r="HJ19" s="29">
        <v>0</v>
      </c>
      <c r="HK19" s="29">
        <v>0</v>
      </c>
      <c r="HL19" s="29">
        <v>0</v>
      </c>
      <c r="HM19" s="29">
        <v>0</v>
      </c>
      <c r="HN19" s="18" t="s">
        <v>332</v>
      </c>
      <c r="HO19" s="29">
        <v>0</v>
      </c>
      <c r="HP19" s="29">
        <v>0</v>
      </c>
      <c r="HR19" s="29">
        <v>0</v>
      </c>
      <c r="HS19" s="29">
        <v>0</v>
      </c>
      <c r="HT19" s="29">
        <v>1</v>
      </c>
      <c r="HU19" s="29">
        <v>0</v>
      </c>
      <c r="HV19" s="29">
        <v>0</v>
      </c>
      <c r="HW19" s="29">
        <v>0</v>
      </c>
      <c r="HX19" s="29">
        <v>0</v>
      </c>
      <c r="IQ19" s="18" t="s">
        <v>333</v>
      </c>
      <c r="IR19" s="18" t="s">
        <v>576</v>
      </c>
      <c r="IS19" s="18" t="s">
        <v>308</v>
      </c>
      <c r="IY19" s="18" t="s">
        <v>1577</v>
      </c>
      <c r="IZ19" s="18" t="s">
        <v>1578</v>
      </c>
      <c r="JA19" s="29">
        <v>75</v>
      </c>
      <c r="JB19" s="29">
        <v>30</v>
      </c>
      <c r="JC19" s="29">
        <f t="shared" si="0"/>
        <v>105</v>
      </c>
      <c r="JD19" s="29">
        <v>60</v>
      </c>
      <c r="JE19" s="18" t="s">
        <v>406</v>
      </c>
      <c r="JF19" s="18" t="s">
        <v>1579</v>
      </c>
      <c r="JG19" s="18" t="s">
        <v>341</v>
      </c>
      <c r="JH19" s="29">
        <v>0</v>
      </c>
      <c r="JI19" s="29">
        <v>0</v>
      </c>
      <c r="JJ19" s="29">
        <v>1</v>
      </c>
      <c r="JK19" s="29">
        <v>0</v>
      </c>
      <c r="JL19" s="18" t="s">
        <v>571</v>
      </c>
      <c r="JM19" s="18" t="s">
        <v>513</v>
      </c>
      <c r="JN19" s="18" t="s">
        <v>571</v>
      </c>
      <c r="JO19" s="18" t="s">
        <v>1580</v>
      </c>
      <c r="JP19" s="18" t="s">
        <v>308</v>
      </c>
      <c r="JQ19" s="18" t="s">
        <v>308</v>
      </c>
      <c r="JR19" s="18" t="s">
        <v>305</v>
      </c>
      <c r="JS19" s="18" t="s">
        <v>308</v>
      </c>
      <c r="JY19" s="18">
        <v>106764977</v>
      </c>
      <c r="JZ19" s="18" t="s">
        <v>1581</v>
      </c>
      <c r="KA19" s="18" t="s">
        <v>1582</v>
      </c>
      <c r="KC19" s="18">
        <v>18</v>
      </c>
    </row>
    <row r="20" spans="1:289" s="18" customFormat="1" x14ac:dyDescent="0.35">
      <c r="A20" s="18" t="s">
        <v>1586</v>
      </c>
      <c r="B20" s="18" t="s">
        <v>1587</v>
      </c>
      <c r="C20" s="18" t="s">
        <v>1588</v>
      </c>
      <c r="D20" s="18" t="s">
        <v>1589</v>
      </c>
      <c r="E20" s="18" t="s">
        <v>1590</v>
      </c>
      <c r="F20" s="18" t="s">
        <v>1624</v>
      </c>
      <c r="I20" s="18" t="s">
        <v>1591</v>
      </c>
      <c r="J20" s="18" t="s">
        <v>1592</v>
      </c>
      <c r="K20" s="18" t="s">
        <v>285</v>
      </c>
      <c r="L20" s="28">
        <v>5673</v>
      </c>
      <c r="M20" s="18" t="s">
        <v>1593</v>
      </c>
      <c r="N20" s="18" t="s">
        <v>1625</v>
      </c>
      <c r="Q20" s="18" t="s">
        <v>1594</v>
      </c>
      <c r="R20" s="18" t="s">
        <v>1595</v>
      </c>
      <c r="S20" s="18" t="s">
        <v>1596</v>
      </c>
      <c r="T20" s="18" t="s">
        <v>1597</v>
      </c>
      <c r="U20" s="18" t="s">
        <v>1598</v>
      </c>
      <c r="Y20" s="18" t="s">
        <v>1599</v>
      </c>
      <c r="Z20" s="18" t="s">
        <v>1600</v>
      </c>
      <c r="AA20" s="18" t="s">
        <v>1601</v>
      </c>
      <c r="AD20" s="18" t="s">
        <v>1602</v>
      </c>
      <c r="AE20" s="18" t="s">
        <v>1603</v>
      </c>
      <c r="AF20" s="18" t="s">
        <v>1604</v>
      </c>
      <c r="AG20" s="18" t="s">
        <v>296</v>
      </c>
      <c r="AH20" s="18" t="s">
        <v>368</v>
      </c>
      <c r="AI20" s="18" t="s">
        <v>1605</v>
      </c>
      <c r="AJ20" s="18" t="s">
        <v>1606</v>
      </c>
      <c r="AK20" s="18" t="s">
        <v>300</v>
      </c>
      <c r="AL20" s="18" t="s">
        <v>300</v>
      </c>
      <c r="AM20" s="18" t="s">
        <v>296</v>
      </c>
      <c r="AN20" s="18" t="s">
        <v>301</v>
      </c>
      <c r="AO20" s="18" t="s">
        <v>730</v>
      </c>
      <c r="AP20" s="18" t="s">
        <v>1589</v>
      </c>
      <c r="AQ20" s="18" t="s">
        <v>371</v>
      </c>
      <c r="AR20" s="18" t="s">
        <v>372</v>
      </c>
      <c r="AX20" s="18" t="s">
        <v>305</v>
      </c>
      <c r="AY20" s="18" t="s">
        <v>307</v>
      </c>
      <c r="AZ20" s="18" t="s">
        <v>1607</v>
      </c>
      <c r="BA20" s="18" t="s">
        <v>305</v>
      </c>
      <c r="BB20" s="18" t="s">
        <v>307</v>
      </c>
      <c r="BC20" s="18" t="s">
        <v>1608</v>
      </c>
      <c r="BD20" s="18" t="s">
        <v>305</v>
      </c>
      <c r="BE20" s="18" t="s">
        <v>305</v>
      </c>
      <c r="BF20" s="18" t="s">
        <v>368</v>
      </c>
      <c r="BG20" s="18" t="s">
        <v>374</v>
      </c>
      <c r="BH20" s="18" t="s">
        <v>547</v>
      </c>
      <c r="BJ20" s="18" t="s">
        <v>308</v>
      </c>
      <c r="BL20" s="18" t="s">
        <v>308</v>
      </c>
      <c r="BN20" s="18" t="s">
        <v>305</v>
      </c>
      <c r="BO20" s="18" t="s">
        <v>1626</v>
      </c>
      <c r="BP20" s="18" t="s">
        <v>377</v>
      </c>
      <c r="BQ20" s="18" t="s">
        <v>308</v>
      </c>
      <c r="BS20" s="18" t="s">
        <v>305</v>
      </c>
      <c r="BT20" s="18" t="s">
        <v>1609</v>
      </c>
      <c r="BU20" s="18" t="s">
        <v>308</v>
      </c>
      <c r="BW20" s="18" t="s">
        <v>308</v>
      </c>
      <c r="BY20" s="18" t="s">
        <v>1610</v>
      </c>
      <c r="BZ20" s="29">
        <v>0</v>
      </c>
      <c r="CA20" s="29">
        <v>1</v>
      </c>
      <c r="CB20" s="29">
        <v>1</v>
      </c>
      <c r="CC20" s="29">
        <v>0</v>
      </c>
      <c r="CD20" s="29">
        <v>0</v>
      </c>
      <c r="CE20" s="18" t="s">
        <v>308</v>
      </c>
      <c r="CG20" s="18" t="s">
        <v>305</v>
      </c>
      <c r="CH20" s="18" t="s">
        <v>1589</v>
      </c>
      <c r="CI20" s="18" t="s">
        <v>1637</v>
      </c>
      <c r="CJ20" s="18" t="s">
        <v>1627</v>
      </c>
      <c r="CK20" s="18" t="s">
        <v>308</v>
      </c>
      <c r="CO20" s="18" t="s">
        <v>308</v>
      </c>
      <c r="CS20" s="18" t="s">
        <v>384</v>
      </c>
      <c r="CT20" s="18" t="s">
        <v>303</v>
      </c>
      <c r="CU20" s="18" t="s">
        <v>305</v>
      </c>
      <c r="CV20" s="18" t="s">
        <v>1628</v>
      </c>
      <c r="CW20" s="18" t="s">
        <v>308</v>
      </c>
      <c r="DE20" s="18" t="s">
        <v>308</v>
      </c>
      <c r="DF20" s="18" t="s">
        <v>387</v>
      </c>
      <c r="DG20" s="29">
        <v>1</v>
      </c>
      <c r="DH20" s="29">
        <v>0</v>
      </c>
      <c r="DI20" s="29">
        <v>0</v>
      </c>
      <c r="DJ20" s="29">
        <v>0</v>
      </c>
      <c r="DK20" s="29">
        <v>0</v>
      </c>
      <c r="DL20" s="29">
        <v>0</v>
      </c>
      <c r="DM20" s="18" t="s">
        <v>305</v>
      </c>
      <c r="DN20" s="18" t="s">
        <v>451</v>
      </c>
      <c r="DO20" s="18" t="s">
        <v>323</v>
      </c>
      <c r="DP20" s="18" t="s">
        <v>303</v>
      </c>
      <c r="DQ20" s="29">
        <v>0</v>
      </c>
      <c r="DR20" s="29">
        <v>0</v>
      </c>
      <c r="DS20" s="29">
        <v>0</v>
      </c>
      <c r="DT20" s="29">
        <v>0</v>
      </c>
      <c r="DU20" s="29">
        <v>0</v>
      </c>
      <c r="DV20" s="29">
        <v>1</v>
      </c>
      <c r="DX20" s="18" t="s">
        <v>372</v>
      </c>
      <c r="DY20" s="29">
        <v>0</v>
      </c>
      <c r="DZ20" s="29">
        <v>1</v>
      </c>
      <c r="EA20" s="29">
        <v>0</v>
      </c>
      <c r="EB20" s="29">
        <v>0</v>
      </c>
      <c r="EC20" s="18" t="s">
        <v>372</v>
      </c>
      <c r="ED20" s="29">
        <v>0</v>
      </c>
      <c r="EE20" s="29">
        <v>1</v>
      </c>
      <c r="EF20" s="29">
        <v>0</v>
      </c>
      <c r="EG20" s="29">
        <v>0</v>
      </c>
      <c r="EH20" s="18" t="s">
        <v>305</v>
      </c>
      <c r="EI20" s="18" t="s">
        <v>1611</v>
      </c>
      <c r="EJ20" s="18" t="s">
        <v>1612</v>
      </c>
      <c r="EK20" s="18" t="s">
        <v>308</v>
      </c>
      <c r="EN20" s="18" t="s">
        <v>1589</v>
      </c>
      <c r="EO20" s="18" t="s">
        <v>1613</v>
      </c>
      <c r="EP20" s="18">
        <v>116</v>
      </c>
      <c r="EQ20" s="18" t="s">
        <v>392</v>
      </c>
      <c r="ER20" s="18" t="s">
        <v>393</v>
      </c>
      <c r="ES20" s="18" t="s">
        <v>1614</v>
      </c>
      <c r="ET20" s="18" t="s">
        <v>394</v>
      </c>
      <c r="EW20" s="18" t="s">
        <v>914</v>
      </c>
      <c r="EX20" s="18" t="s">
        <v>1143</v>
      </c>
      <c r="EY20" s="18" t="s">
        <v>330</v>
      </c>
      <c r="FB20" s="18" t="s">
        <v>305</v>
      </c>
      <c r="HC20" s="18" t="s">
        <v>397</v>
      </c>
      <c r="HD20" s="29">
        <v>0</v>
      </c>
      <c r="HE20" s="29">
        <v>0</v>
      </c>
      <c r="HF20" s="29">
        <v>0</v>
      </c>
      <c r="HG20" s="29">
        <v>0</v>
      </c>
      <c r="HH20" s="29">
        <v>1</v>
      </c>
      <c r="HI20" s="29">
        <v>0</v>
      </c>
      <c r="HJ20" s="29">
        <v>0</v>
      </c>
      <c r="HK20" s="29">
        <v>0</v>
      </c>
      <c r="HL20" s="29">
        <v>0</v>
      </c>
      <c r="HM20" s="29">
        <v>0</v>
      </c>
      <c r="IQ20" s="18" t="s">
        <v>333</v>
      </c>
      <c r="IR20" s="18" t="s">
        <v>334</v>
      </c>
      <c r="IS20" s="18" t="s">
        <v>308</v>
      </c>
      <c r="IY20" s="18" t="s">
        <v>1630</v>
      </c>
      <c r="IZ20" s="18" t="s">
        <v>1615</v>
      </c>
      <c r="JA20" s="29">
        <v>45</v>
      </c>
      <c r="JB20" s="29">
        <v>10</v>
      </c>
      <c r="JC20" s="29">
        <f t="shared" si="0"/>
        <v>55</v>
      </c>
      <c r="JD20" s="29">
        <v>55</v>
      </c>
      <c r="JE20" s="18" t="s">
        <v>406</v>
      </c>
      <c r="JF20" s="18" t="s">
        <v>1616</v>
      </c>
      <c r="JG20" s="18" t="s">
        <v>341</v>
      </c>
      <c r="JH20" s="29">
        <v>0</v>
      </c>
      <c r="JI20" s="29">
        <v>0</v>
      </c>
      <c r="JJ20" s="29">
        <v>1</v>
      </c>
      <c r="JK20" s="29">
        <v>0</v>
      </c>
      <c r="JL20" s="18" t="s">
        <v>1617</v>
      </c>
      <c r="JM20" s="18" t="s">
        <v>1618</v>
      </c>
      <c r="JN20" s="18" t="s">
        <v>1617</v>
      </c>
      <c r="JO20" s="18" t="s">
        <v>344</v>
      </c>
      <c r="JP20" s="18" t="s">
        <v>308</v>
      </c>
      <c r="JQ20" s="18" t="s">
        <v>305</v>
      </c>
      <c r="JR20" s="18" t="s">
        <v>305</v>
      </c>
      <c r="JS20" s="18" t="s">
        <v>308</v>
      </c>
      <c r="JU20" s="18" t="s">
        <v>1629</v>
      </c>
      <c r="JV20" s="18" t="s">
        <v>1619</v>
      </c>
      <c r="JW20" s="18" t="s">
        <v>1620</v>
      </c>
      <c r="JX20" s="18" t="s">
        <v>1621</v>
      </c>
      <c r="JY20" s="18">
        <v>123995616</v>
      </c>
      <c r="JZ20" s="18" t="s">
        <v>1622</v>
      </c>
      <c r="KA20" s="18" t="s">
        <v>1623</v>
      </c>
      <c r="KC20" s="18">
        <v>19</v>
      </c>
    </row>
    <row r="21" spans="1:289" s="5" customFormat="1" x14ac:dyDescent="0.35">
      <c r="L21" s="2"/>
      <c r="AA21" s="4"/>
      <c r="AB21" s="6"/>
      <c r="AC21" s="6"/>
      <c r="BT21" s="4"/>
      <c r="BZ21" s="3"/>
      <c r="CA21" s="3"/>
      <c r="CB21" s="3"/>
      <c r="CC21" s="3"/>
      <c r="CD21" s="3"/>
      <c r="CY21" s="3"/>
      <c r="CZ21" s="3"/>
      <c r="DA21" s="3"/>
      <c r="DB21" s="3"/>
      <c r="DC21" s="3"/>
      <c r="DG21" s="3"/>
      <c r="DH21" s="3"/>
      <c r="DI21" s="3"/>
      <c r="DJ21" s="3"/>
      <c r="DK21" s="3"/>
      <c r="DL21" s="3"/>
      <c r="DM21" s="11"/>
      <c r="DR21" s="3"/>
      <c r="DS21" s="3"/>
      <c r="DT21" s="3"/>
      <c r="DU21" s="3"/>
      <c r="DV21" s="3"/>
      <c r="DW21" s="3"/>
      <c r="DZ21" s="3"/>
      <c r="EA21" s="3"/>
      <c r="EB21" s="3"/>
      <c r="EC21" s="3"/>
      <c r="EF21" s="3"/>
      <c r="EG21" s="3"/>
      <c r="EH21" s="3"/>
      <c r="EI21" s="3"/>
      <c r="EZ21" s="4"/>
      <c r="HG21" s="3"/>
      <c r="HH21" s="3"/>
      <c r="HI21" s="3"/>
      <c r="HJ21" s="3"/>
      <c r="HK21" s="3"/>
      <c r="HL21" s="3"/>
      <c r="HM21" s="3"/>
      <c r="HN21" s="3"/>
      <c r="HO21" s="3"/>
      <c r="HR21" s="3"/>
      <c r="HS21" s="3"/>
      <c r="HT21" s="3"/>
      <c r="HU21" s="3"/>
      <c r="HV21" s="3"/>
      <c r="HW21" s="3"/>
      <c r="HX21" s="3"/>
      <c r="HY21" s="3"/>
      <c r="HZ21" s="3"/>
      <c r="JC21" s="3"/>
      <c r="JD21" s="3"/>
      <c r="JE21" s="3"/>
      <c r="JJ21" s="3"/>
      <c r="JK21" s="3"/>
      <c r="JL21" s="3"/>
      <c r="JM21" s="3"/>
    </row>
    <row r="22" spans="1:289" s="7" customFormat="1" ht="96.5" customHeight="1" x14ac:dyDescent="0.35">
      <c r="A22" s="7" t="s">
        <v>0</v>
      </c>
      <c r="B22" s="7" t="s">
        <v>1</v>
      </c>
      <c r="C22" s="7" t="s">
        <v>2</v>
      </c>
      <c r="D22" s="7" t="s">
        <v>3</v>
      </c>
      <c r="E22" s="7" t="s">
        <v>4</v>
      </c>
      <c r="F22" s="7" t="s">
        <v>5</v>
      </c>
      <c r="G22" s="7" t="s">
        <v>6</v>
      </c>
      <c r="H22" s="7" t="s">
        <v>7</v>
      </c>
      <c r="I22" s="7" t="s">
        <v>8</v>
      </c>
      <c r="J22" s="7" t="s">
        <v>9</v>
      </c>
      <c r="K22" s="7" t="s">
        <v>10</v>
      </c>
      <c r="L22" s="7" t="s">
        <v>11</v>
      </c>
      <c r="M22" s="7" t="s">
        <v>12</v>
      </c>
      <c r="N22" s="7" t="s">
        <v>13</v>
      </c>
      <c r="O22" s="7" t="s">
        <v>14</v>
      </c>
      <c r="P22" s="7" t="s">
        <v>15</v>
      </c>
      <c r="Q22" s="7" t="s">
        <v>16</v>
      </c>
      <c r="R22" s="7" t="s">
        <v>17</v>
      </c>
      <c r="S22" s="7" t="s">
        <v>18</v>
      </c>
      <c r="T22" s="7" t="s">
        <v>19</v>
      </c>
      <c r="U22" s="7" t="s">
        <v>20</v>
      </c>
      <c r="V22" s="7" t="s">
        <v>21</v>
      </c>
      <c r="W22" s="7" t="s">
        <v>22</v>
      </c>
      <c r="X22" s="7" t="s">
        <v>23</v>
      </c>
      <c r="Y22" s="7" t="s">
        <v>24</v>
      </c>
      <c r="Z22" s="7" t="s">
        <v>1366</v>
      </c>
      <c r="AA22" s="9" t="s">
        <v>1369</v>
      </c>
      <c r="AB22" s="10" t="s">
        <v>1368</v>
      </c>
      <c r="AC22" s="10" t="s">
        <v>1367</v>
      </c>
      <c r="AD22" s="7" t="s">
        <v>1370</v>
      </c>
      <c r="AE22" s="7" t="s">
        <v>28</v>
      </c>
      <c r="AF22" s="7" t="s">
        <v>29</v>
      </c>
      <c r="AG22" s="7" t="s">
        <v>30</v>
      </c>
      <c r="AH22" s="7" t="s">
        <v>31</v>
      </c>
      <c r="AI22" s="7" t="s">
        <v>32</v>
      </c>
      <c r="AJ22" s="7" t="s">
        <v>33</v>
      </c>
      <c r="AK22" s="7" t="s">
        <v>34</v>
      </c>
      <c r="AL22" s="7" t="s">
        <v>35</v>
      </c>
      <c r="AM22" s="7" t="s">
        <v>36</v>
      </c>
      <c r="AN22" s="7" t="s">
        <v>37</v>
      </c>
      <c r="AO22" s="7" t="s">
        <v>38</v>
      </c>
      <c r="AP22" s="7" t="s">
        <v>3</v>
      </c>
      <c r="AQ22" s="7" t="s">
        <v>39</v>
      </c>
      <c r="AR22" s="7" t="s">
        <v>40</v>
      </c>
      <c r="AS22" s="7" t="s">
        <v>41</v>
      </c>
      <c r="AT22" s="7" t="s">
        <v>42</v>
      </c>
      <c r="AU22" s="7" t="s">
        <v>43</v>
      </c>
      <c r="AV22" s="7" t="s">
        <v>44</v>
      </c>
      <c r="AW22" s="7" t="s">
        <v>45</v>
      </c>
      <c r="AX22" s="7" t="s">
        <v>46</v>
      </c>
      <c r="AY22" s="7" t="s">
        <v>47</v>
      </c>
      <c r="AZ22" s="7" t="s">
        <v>48</v>
      </c>
      <c r="BA22" s="7" t="s">
        <v>49</v>
      </c>
      <c r="BB22" s="7" t="s">
        <v>50</v>
      </c>
      <c r="BC22" s="7" t="s">
        <v>51</v>
      </c>
      <c r="BD22" s="7" t="s">
        <v>52</v>
      </c>
      <c r="BE22" s="7" t="s">
        <v>53</v>
      </c>
      <c r="BF22" s="7" t="s">
        <v>54</v>
      </c>
      <c r="BG22" s="7" t="s">
        <v>55</v>
      </c>
      <c r="BH22" s="7" t="s">
        <v>56</v>
      </c>
      <c r="BI22" s="7" t="s">
        <v>57</v>
      </c>
      <c r="BJ22" s="7" t="s">
        <v>58</v>
      </c>
      <c r="BK22" s="7" t="s">
        <v>59</v>
      </c>
      <c r="BL22" s="7" t="s">
        <v>60</v>
      </c>
      <c r="BM22" s="7" t="s">
        <v>61</v>
      </c>
      <c r="BN22" s="7" t="s">
        <v>62</v>
      </c>
      <c r="BO22" s="7" t="s">
        <v>63</v>
      </c>
      <c r="BP22" s="7" t="s">
        <v>64</v>
      </c>
      <c r="BQ22" s="7" t="s">
        <v>65</v>
      </c>
      <c r="BR22" s="7" t="s">
        <v>66</v>
      </c>
      <c r="BS22" s="7" t="s">
        <v>67</v>
      </c>
      <c r="BT22" s="9" t="s">
        <v>68</v>
      </c>
      <c r="BU22" s="7" t="s">
        <v>69</v>
      </c>
      <c r="BV22" s="7" t="s">
        <v>70</v>
      </c>
      <c r="BW22" s="7" t="s">
        <v>71</v>
      </c>
      <c r="BX22" s="7" t="s">
        <v>72</v>
      </c>
      <c r="BY22" s="7" t="s">
        <v>73</v>
      </c>
      <c r="BZ22" s="7" t="s">
        <v>74</v>
      </c>
      <c r="CA22" s="7" t="s">
        <v>75</v>
      </c>
      <c r="CB22" s="7" t="s">
        <v>76</v>
      </c>
      <c r="CC22" s="7" t="s">
        <v>77</v>
      </c>
      <c r="CD22" s="7" t="s">
        <v>78</v>
      </c>
      <c r="CE22" s="7" t="s">
        <v>79</v>
      </c>
      <c r="CF22" s="7" t="s">
        <v>80</v>
      </c>
      <c r="CG22" s="7" t="s">
        <v>81</v>
      </c>
      <c r="CH22" s="7" t="s">
        <v>3</v>
      </c>
      <c r="CJ22" s="7" t="s">
        <v>82</v>
      </c>
      <c r="CK22" s="7" t="s">
        <v>83</v>
      </c>
      <c r="CL22" s="7" t="s">
        <v>84</v>
      </c>
      <c r="CM22" s="7" t="s">
        <v>85</v>
      </c>
      <c r="CN22" s="7" t="s">
        <v>86</v>
      </c>
      <c r="CO22" s="7" t="s">
        <v>87</v>
      </c>
      <c r="CP22" s="7" t="s">
        <v>88</v>
      </c>
      <c r="CQ22" s="7" t="s">
        <v>89</v>
      </c>
      <c r="CR22" s="7" t="s">
        <v>90</v>
      </c>
      <c r="CS22" s="7" t="s">
        <v>91</v>
      </c>
      <c r="CT22" s="7" t="s">
        <v>92</v>
      </c>
      <c r="CU22" s="7" t="s">
        <v>93</v>
      </c>
      <c r="CV22" s="7" t="s">
        <v>94</v>
      </c>
      <c r="CW22" s="7" t="s">
        <v>95</v>
      </c>
      <c r="CX22" s="7" t="s">
        <v>96</v>
      </c>
      <c r="CY22" s="7" t="s">
        <v>97</v>
      </c>
      <c r="CZ22" s="7" t="s">
        <v>98</v>
      </c>
      <c r="DA22" s="7" t="s">
        <v>99</v>
      </c>
      <c r="DB22" s="7" t="s">
        <v>100</v>
      </c>
      <c r="DC22" s="7" t="s">
        <v>101</v>
      </c>
      <c r="DD22" s="7" t="s">
        <v>102</v>
      </c>
      <c r="DE22" s="7" t="s">
        <v>103</v>
      </c>
      <c r="DF22" s="7" t="s">
        <v>104</v>
      </c>
      <c r="DG22" s="7" t="s">
        <v>105</v>
      </c>
      <c r="DH22" s="7" t="s">
        <v>106</v>
      </c>
      <c r="DI22" s="7" t="s">
        <v>107</v>
      </c>
      <c r="DJ22" s="7" t="s">
        <v>108</v>
      </c>
      <c r="DK22" s="7" t="s">
        <v>109</v>
      </c>
      <c r="DL22" s="7" t="s">
        <v>110</v>
      </c>
      <c r="DM22" s="9" t="s">
        <v>111</v>
      </c>
      <c r="DN22" s="7" t="s">
        <v>112</v>
      </c>
      <c r="DO22" s="7" t="s">
        <v>113</v>
      </c>
      <c r="DP22" s="7" t="s">
        <v>114</v>
      </c>
      <c r="DQ22" s="7" t="s">
        <v>115</v>
      </c>
      <c r="DR22" s="7" t="s">
        <v>116</v>
      </c>
      <c r="DS22" s="7" t="s">
        <v>117</v>
      </c>
      <c r="DT22" s="7" t="s">
        <v>118</v>
      </c>
      <c r="DU22" s="7" t="s">
        <v>119</v>
      </c>
      <c r="DV22" s="7" t="s">
        <v>120</v>
      </c>
      <c r="DW22" s="7" t="s">
        <v>121</v>
      </c>
      <c r="DX22" s="7" t="s">
        <v>122</v>
      </c>
      <c r="DY22" s="7" t="s">
        <v>123</v>
      </c>
      <c r="DZ22" s="7" t="s">
        <v>124</v>
      </c>
      <c r="EA22" s="7" t="s">
        <v>125</v>
      </c>
      <c r="EB22" s="7" t="s">
        <v>126</v>
      </c>
      <c r="EC22" s="7" t="s">
        <v>127</v>
      </c>
      <c r="ED22" s="7" t="s">
        <v>128</v>
      </c>
      <c r="EE22" s="7" t="s">
        <v>129</v>
      </c>
      <c r="EF22" s="7" t="s">
        <v>130</v>
      </c>
      <c r="EG22" s="7" t="s">
        <v>131</v>
      </c>
      <c r="EH22" s="7" t="s">
        <v>132</v>
      </c>
      <c r="EI22" s="7" t="s">
        <v>133</v>
      </c>
      <c r="EJ22" s="7" t="s">
        <v>134</v>
      </c>
      <c r="EK22" s="7" t="s">
        <v>135</v>
      </c>
      <c r="EL22" s="7" t="s">
        <v>136</v>
      </c>
      <c r="EM22" s="7" t="s">
        <v>137</v>
      </c>
      <c r="EN22" s="7" t="s">
        <v>3</v>
      </c>
      <c r="EO22" s="7" t="s">
        <v>138</v>
      </c>
      <c r="EQ22" s="7" t="s">
        <v>139</v>
      </c>
      <c r="ER22" s="7" t="s">
        <v>140</v>
      </c>
      <c r="ES22" s="7" t="s">
        <v>141</v>
      </c>
      <c r="ET22" s="7" t="s">
        <v>142</v>
      </c>
      <c r="EU22" s="7" t="s">
        <v>143</v>
      </c>
      <c r="EW22" s="7" t="s">
        <v>144</v>
      </c>
      <c r="EX22" s="7" t="s">
        <v>145</v>
      </c>
      <c r="EY22" s="7" t="s">
        <v>146</v>
      </c>
      <c r="EZ22" s="7" t="s">
        <v>147</v>
      </c>
      <c r="FA22" s="7" t="s">
        <v>148</v>
      </c>
      <c r="FB22" s="7" t="s">
        <v>149</v>
      </c>
      <c r="FC22" s="7" t="s">
        <v>150</v>
      </c>
      <c r="FD22" s="7" t="s">
        <v>151</v>
      </c>
      <c r="FE22" s="7" t="s">
        <v>152</v>
      </c>
      <c r="FF22" s="7" t="s">
        <v>153</v>
      </c>
      <c r="FG22" s="7" t="s">
        <v>154</v>
      </c>
      <c r="FH22" s="7" t="s">
        <v>155</v>
      </c>
      <c r="FI22" s="7" t="s">
        <v>156</v>
      </c>
      <c r="FJ22" s="7" t="s">
        <v>157</v>
      </c>
      <c r="FK22" s="7" t="s">
        <v>158</v>
      </c>
      <c r="FL22" s="7" t="s">
        <v>159</v>
      </c>
      <c r="FM22" s="7" t="s">
        <v>160</v>
      </c>
      <c r="FN22" s="7" t="s">
        <v>161</v>
      </c>
      <c r="FO22" s="7" t="s">
        <v>162</v>
      </c>
      <c r="FP22" s="7" t="s">
        <v>163</v>
      </c>
      <c r="FQ22" s="7" t="s">
        <v>164</v>
      </c>
      <c r="FR22" s="7" t="s">
        <v>165</v>
      </c>
      <c r="FS22" s="7" t="s">
        <v>166</v>
      </c>
      <c r="FT22" s="7" t="s">
        <v>167</v>
      </c>
      <c r="FU22" s="7" t="s">
        <v>168</v>
      </c>
      <c r="FV22" s="7" t="s">
        <v>169</v>
      </c>
      <c r="FW22" s="7" t="s">
        <v>170</v>
      </c>
      <c r="FX22" s="7" t="s">
        <v>171</v>
      </c>
      <c r="FY22" s="7" t="s">
        <v>172</v>
      </c>
      <c r="FZ22" s="7" t="s">
        <v>173</v>
      </c>
      <c r="GA22" s="7" t="s">
        <v>174</v>
      </c>
      <c r="GB22" s="7" t="s">
        <v>175</v>
      </c>
      <c r="GC22" s="7" t="s">
        <v>176</v>
      </c>
      <c r="GD22" s="7" t="s">
        <v>177</v>
      </c>
      <c r="GE22" s="7" t="s">
        <v>178</v>
      </c>
      <c r="GF22" s="7" t="s">
        <v>179</v>
      </c>
      <c r="GG22" s="7" t="s">
        <v>180</v>
      </c>
      <c r="GH22" s="7" t="s">
        <v>181</v>
      </c>
      <c r="GI22" s="7" t="s">
        <v>182</v>
      </c>
      <c r="GJ22" s="7" t="s">
        <v>183</v>
      </c>
      <c r="GK22" s="7" t="s">
        <v>184</v>
      </c>
      <c r="GL22" s="7" t="s">
        <v>185</v>
      </c>
      <c r="GM22" s="7" t="s">
        <v>186</v>
      </c>
      <c r="GN22" s="7" t="s">
        <v>187</v>
      </c>
      <c r="GO22" s="7" t="s">
        <v>188</v>
      </c>
      <c r="GP22" s="7" t="s">
        <v>189</v>
      </c>
      <c r="GQ22" s="7" t="s">
        <v>190</v>
      </c>
      <c r="GR22" s="7" t="s">
        <v>191</v>
      </c>
      <c r="GS22" s="7" t="s">
        <v>192</v>
      </c>
      <c r="GT22" s="7" t="s">
        <v>193</v>
      </c>
      <c r="GU22" s="7" t="s">
        <v>194</v>
      </c>
      <c r="GV22" s="7" t="s">
        <v>195</v>
      </c>
      <c r="GW22" s="7" t="s">
        <v>196</v>
      </c>
      <c r="GX22" s="7" t="s">
        <v>197</v>
      </c>
      <c r="GY22" s="7" t="s">
        <v>198</v>
      </c>
      <c r="GZ22" s="7" t="s">
        <v>199</v>
      </c>
      <c r="HA22" s="7" t="s">
        <v>200</v>
      </c>
      <c r="HB22" s="7" t="s">
        <v>201</v>
      </c>
      <c r="HC22" s="7" t="s">
        <v>202</v>
      </c>
      <c r="HD22" s="7" t="s">
        <v>203</v>
      </c>
      <c r="HE22" s="7" t="s">
        <v>204</v>
      </c>
      <c r="HF22" s="7" t="s">
        <v>1375</v>
      </c>
      <c r="HG22" s="7" t="s">
        <v>205</v>
      </c>
      <c r="HH22" s="7" t="s">
        <v>206</v>
      </c>
      <c r="HI22" s="7" t="s">
        <v>207</v>
      </c>
      <c r="HJ22" s="7" t="s">
        <v>208</v>
      </c>
      <c r="HK22" s="7" t="s">
        <v>209</v>
      </c>
      <c r="HL22" s="7" t="s">
        <v>210</v>
      </c>
      <c r="HM22" s="7" t="s">
        <v>211</v>
      </c>
      <c r="HN22" s="7" t="s">
        <v>212</v>
      </c>
      <c r="HO22" s="7" t="s">
        <v>213</v>
      </c>
      <c r="HP22" s="7" t="s">
        <v>214</v>
      </c>
      <c r="HQ22" s="7" t="s">
        <v>1376</v>
      </c>
      <c r="HR22" s="7" t="s">
        <v>215</v>
      </c>
      <c r="HS22" s="7" t="s">
        <v>216</v>
      </c>
      <c r="HT22" s="7" t="s">
        <v>217</v>
      </c>
      <c r="HU22" s="7" t="s">
        <v>218</v>
      </c>
      <c r="HV22" s="7" t="s">
        <v>219</v>
      </c>
      <c r="HW22" s="7" t="s">
        <v>220</v>
      </c>
      <c r="HX22" s="7" t="s">
        <v>221</v>
      </c>
      <c r="HY22" s="7" t="s">
        <v>222</v>
      </c>
      <c r="HZ22" s="7" t="s">
        <v>223</v>
      </c>
      <c r="IA22" s="7" t="s">
        <v>224</v>
      </c>
      <c r="IB22" s="7" t="s">
        <v>225</v>
      </c>
      <c r="IC22" s="7" t="s">
        <v>226</v>
      </c>
      <c r="ID22" s="7" t="s">
        <v>227</v>
      </c>
      <c r="IE22" s="7" t="s">
        <v>228</v>
      </c>
      <c r="IF22" s="7" t="s">
        <v>229</v>
      </c>
      <c r="IG22" s="7" t="s">
        <v>230</v>
      </c>
      <c r="IH22" s="7" t="s">
        <v>231</v>
      </c>
      <c r="II22" s="7" t="s">
        <v>232</v>
      </c>
      <c r="IJ22" s="7" t="s">
        <v>233</v>
      </c>
      <c r="IK22" s="7" t="s">
        <v>234</v>
      </c>
      <c r="IL22" s="7" t="s">
        <v>235</v>
      </c>
      <c r="IM22" s="7" t="s">
        <v>236</v>
      </c>
      <c r="IN22" s="7" t="s">
        <v>237</v>
      </c>
      <c r="IO22" s="7" t="s">
        <v>238</v>
      </c>
      <c r="IP22" s="7" t="s">
        <v>239</v>
      </c>
      <c r="IQ22" s="7" t="s">
        <v>240</v>
      </c>
      <c r="IR22" s="7" t="s">
        <v>241</v>
      </c>
      <c r="IS22" s="7" t="s">
        <v>242</v>
      </c>
      <c r="IT22" s="7" t="s">
        <v>243</v>
      </c>
      <c r="IU22" s="7" t="s">
        <v>244</v>
      </c>
      <c r="IV22" s="7" t="s">
        <v>245</v>
      </c>
      <c r="IX22" s="7" t="s">
        <v>246</v>
      </c>
      <c r="IY22" s="7" t="s">
        <v>247</v>
      </c>
      <c r="IZ22" s="7" t="s">
        <v>248</v>
      </c>
      <c r="JA22" s="7" t="s">
        <v>249</v>
      </c>
      <c r="JB22" s="7" t="s">
        <v>250</v>
      </c>
      <c r="JC22" s="3"/>
      <c r="JD22" s="7" t="s">
        <v>251</v>
      </c>
      <c r="JE22" s="7" t="s">
        <v>252</v>
      </c>
      <c r="JF22" s="7" t="s">
        <v>253</v>
      </c>
      <c r="JG22" s="7" t="s">
        <v>254</v>
      </c>
      <c r="JH22" s="7" t="s">
        <v>255</v>
      </c>
      <c r="JI22" s="7" t="s">
        <v>256</v>
      </c>
      <c r="JJ22" s="7" t="s">
        <v>257</v>
      </c>
      <c r="JK22" s="7" t="s">
        <v>258</v>
      </c>
      <c r="JL22" s="7" t="s">
        <v>259</v>
      </c>
      <c r="JM22" s="7" t="s">
        <v>260</v>
      </c>
      <c r="JN22" s="7" t="s">
        <v>261</v>
      </c>
      <c r="JO22" s="7" t="s">
        <v>262</v>
      </c>
      <c r="JP22" s="7" t="s">
        <v>263</v>
      </c>
      <c r="JQ22" s="7" t="s">
        <v>264</v>
      </c>
      <c r="JR22" s="7" t="s">
        <v>265</v>
      </c>
      <c r="JS22" s="7" t="s">
        <v>266</v>
      </c>
      <c r="JT22" s="7" t="s">
        <v>267</v>
      </c>
      <c r="JU22" s="7" t="s">
        <v>268</v>
      </c>
      <c r="JV22" s="7" t="s">
        <v>269</v>
      </c>
      <c r="JW22" s="7" t="s">
        <v>270</v>
      </c>
      <c r="JX22" s="7" t="s">
        <v>271</v>
      </c>
      <c r="JY22" s="7" t="s">
        <v>272</v>
      </c>
      <c r="JZ22" s="7" t="s">
        <v>273</v>
      </c>
      <c r="KA22" s="7" t="s">
        <v>274</v>
      </c>
      <c r="KB22" s="7" t="s">
        <v>275</v>
      </c>
      <c r="KC22" s="7" t="s">
        <v>276</v>
      </c>
    </row>
    <row r="23" spans="1:289" x14ac:dyDescent="0.35">
      <c r="A23" t="s">
        <v>1179</v>
      </c>
      <c r="B23" t="s">
        <v>1180</v>
      </c>
      <c r="C23" t="s">
        <v>1181</v>
      </c>
      <c r="D23" t="s">
        <v>1182</v>
      </c>
      <c r="E23" t="s">
        <v>1183</v>
      </c>
      <c r="F23" t="s">
        <v>1361</v>
      </c>
      <c r="I23" t="s">
        <v>1385</v>
      </c>
      <c r="J23" t="s">
        <v>1184</v>
      </c>
      <c r="K23" t="s">
        <v>285</v>
      </c>
      <c r="L23" s="2">
        <v>5459</v>
      </c>
      <c r="M23" t="s">
        <v>1185</v>
      </c>
      <c r="N23" t="s">
        <v>1469</v>
      </c>
      <c r="O23" t="s">
        <v>1186</v>
      </c>
      <c r="P23" t="s">
        <v>1062</v>
      </c>
      <c r="Q23" t="s">
        <v>1187</v>
      </c>
      <c r="R23" t="s">
        <v>1188</v>
      </c>
      <c r="S23" t="s">
        <v>1189</v>
      </c>
      <c r="T23" t="s">
        <v>1190</v>
      </c>
      <c r="U23" t="s">
        <v>1191</v>
      </c>
      <c r="V23" t="s">
        <v>1192</v>
      </c>
      <c r="W23" t="s">
        <v>1193</v>
      </c>
      <c r="X23" t="s">
        <v>1194</v>
      </c>
      <c r="Y23" t="s">
        <v>1195</v>
      </c>
      <c r="Z23" t="s">
        <v>1196</v>
      </c>
      <c r="AB23" s="6" t="s">
        <v>1198</v>
      </c>
      <c r="AC23" s="6" t="s">
        <v>1197</v>
      </c>
      <c r="AE23" t="s">
        <v>1199</v>
      </c>
      <c r="AF23" t="s">
        <v>1200</v>
      </c>
      <c r="AG23" t="s">
        <v>301</v>
      </c>
      <c r="AJ23" t="s">
        <v>369</v>
      </c>
      <c r="AK23" t="s">
        <v>301</v>
      </c>
      <c r="AL23" t="s">
        <v>301</v>
      </c>
      <c r="AM23" t="s">
        <v>301</v>
      </c>
      <c r="AN23" t="s">
        <v>301</v>
      </c>
      <c r="AO23" t="s">
        <v>439</v>
      </c>
      <c r="AP23" s="5" t="s">
        <v>1182</v>
      </c>
      <c r="AQ23" t="s">
        <v>371</v>
      </c>
      <c r="AR23" t="s">
        <v>372</v>
      </c>
      <c r="AX23" t="s">
        <v>305</v>
      </c>
      <c r="AY23" t="s">
        <v>307</v>
      </c>
      <c r="AZ23" t="s">
        <v>1377</v>
      </c>
      <c r="BA23" t="s">
        <v>305</v>
      </c>
      <c r="BB23" t="s">
        <v>307</v>
      </c>
      <c r="BC23" s="5" t="s">
        <v>1377</v>
      </c>
      <c r="BD23" t="s">
        <v>308</v>
      </c>
      <c r="BE23" t="s">
        <v>305</v>
      </c>
      <c r="BF23" t="s">
        <v>368</v>
      </c>
      <c r="BG23" t="s">
        <v>374</v>
      </c>
      <c r="BH23" t="s">
        <v>375</v>
      </c>
      <c r="BJ23" t="s">
        <v>308</v>
      </c>
      <c r="BL23" t="s">
        <v>308</v>
      </c>
      <c r="BN23" t="s">
        <v>305</v>
      </c>
      <c r="BO23" t="s">
        <v>376</v>
      </c>
      <c r="BP23" t="s">
        <v>784</v>
      </c>
      <c r="BQ23" t="s">
        <v>308</v>
      </c>
      <c r="BS23" t="s">
        <v>305</v>
      </c>
      <c r="BT23" s="4" t="s">
        <v>443</v>
      </c>
      <c r="BU23" t="s">
        <v>308</v>
      </c>
      <c r="BW23" t="s">
        <v>305</v>
      </c>
      <c r="BX23" t="s">
        <v>1205</v>
      </c>
      <c r="BY23" t="s">
        <v>1151</v>
      </c>
      <c r="BZ23" s="3">
        <v>0</v>
      </c>
      <c r="CA23" s="3">
        <v>0</v>
      </c>
      <c r="CB23" s="3">
        <v>1</v>
      </c>
      <c r="CC23" s="3">
        <v>1</v>
      </c>
      <c r="CD23" s="3">
        <v>0</v>
      </c>
      <c r="CE23" t="s">
        <v>308</v>
      </c>
      <c r="CG23" t="s">
        <v>305</v>
      </c>
      <c r="CH23" s="5" t="s">
        <v>1182</v>
      </c>
      <c r="CI23" s="5" t="s">
        <v>1637</v>
      </c>
      <c r="CJ23" t="s">
        <v>1400</v>
      </c>
      <c r="CK23" t="s">
        <v>308</v>
      </c>
      <c r="CO23" t="s">
        <v>308</v>
      </c>
      <c r="CS23" t="s">
        <v>319</v>
      </c>
      <c r="CT23" t="s">
        <v>320</v>
      </c>
      <c r="CU23" t="s">
        <v>305</v>
      </c>
      <c r="CV23" t="s">
        <v>1409</v>
      </c>
      <c r="CW23" t="s">
        <v>305</v>
      </c>
      <c r="CX23" t="s">
        <v>1412</v>
      </c>
      <c r="CY23" s="3">
        <v>1</v>
      </c>
      <c r="CZ23" s="3">
        <v>0</v>
      </c>
      <c r="DA23" s="3">
        <v>1</v>
      </c>
      <c r="DB23" s="3">
        <v>1</v>
      </c>
      <c r="DC23" s="3">
        <v>0</v>
      </c>
      <c r="DD23" t="s">
        <v>1415</v>
      </c>
      <c r="DE23" t="s">
        <v>308</v>
      </c>
      <c r="DF23" t="s">
        <v>1416</v>
      </c>
      <c r="DG23" s="3">
        <v>0</v>
      </c>
      <c r="DH23" s="3">
        <v>0</v>
      </c>
      <c r="DI23" s="3">
        <v>1</v>
      </c>
      <c r="DJ23" s="3">
        <v>0</v>
      </c>
      <c r="DK23" s="3">
        <v>1</v>
      </c>
      <c r="DL23" s="3">
        <v>0</v>
      </c>
      <c r="DM23" s="4" t="s">
        <v>305</v>
      </c>
      <c r="DN23" t="s">
        <v>303</v>
      </c>
      <c r="DO23" t="s">
        <v>323</v>
      </c>
      <c r="DP23" t="s">
        <v>1417</v>
      </c>
      <c r="DQ23" s="3">
        <v>0</v>
      </c>
      <c r="DR23" s="3">
        <v>0</v>
      </c>
      <c r="DS23" s="3">
        <v>1</v>
      </c>
      <c r="DT23" s="3">
        <v>1</v>
      </c>
      <c r="DU23" s="3">
        <v>0</v>
      </c>
      <c r="DV23" s="3">
        <v>0</v>
      </c>
      <c r="DW23" t="s">
        <v>1206</v>
      </c>
      <c r="DX23" t="s">
        <v>1418</v>
      </c>
      <c r="DY23" s="3">
        <v>0</v>
      </c>
      <c r="DZ23" s="3">
        <v>1</v>
      </c>
      <c r="EA23" s="3">
        <v>1</v>
      </c>
      <c r="EB23" s="3">
        <v>0</v>
      </c>
      <c r="EC23" t="s">
        <v>555</v>
      </c>
      <c r="ED23" s="3">
        <v>0</v>
      </c>
      <c r="EE23" s="3">
        <v>0</v>
      </c>
      <c r="EF23" s="3">
        <v>1</v>
      </c>
      <c r="EG23" s="3">
        <v>0</v>
      </c>
      <c r="EH23" t="s">
        <v>308</v>
      </c>
      <c r="EN23" s="5" t="s">
        <v>1182</v>
      </c>
      <c r="EO23" t="s">
        <v>1207</v>
      </c>
      <c r="EP23" s="5">
        <v>15</v>
      </c>
      <c r="EQ23" t="s">
        <v>559</v>
      </c>
      <c r="ER23" t="s">
        <v>1421</v>
      </c>
      <c r="ES23" t="s">
        <v>1138</v>
      </c>
      <c r="ET23" t="s">
        <v>394</v>
      </c>
      <c r="EW23" t="s">
        <v>1132</v>
      </c>
      <c r="EX23" t="s">
        <v>1143</v>
      </c>
      <c r="EY23" t="s">
        <v>330</v>
      </c>
      <c r="EZ23"/>
      <c r="FB23" t="s">
        <v>308</v>
      </c>
      <c r="FM23" t="s">
        <v>1208</v>
      </c>
      <c r="FN23" t="s">
        <v>1209</v>
      </c>
      <c r="FO23" t="s">
        <v>1210</v>
      </c>
      <c r="FP23" t="s">
        <v>1211</v>
      </c>
      <c r="FQ23" t="s">
        <v>301</v>
      </c>
      <c r="FR23" t="s">
        <v>1212</v>
      </c>
      <c r="FS23" t="s">
        <v>305</v>
      </c>
      <c r="FT23" t="s">
        <v>1213</v>
      </c>
      <c r="FU23" t="s">
        <v>305</v>
      </c>
      <c r="FV23" t="s">
        <v>1214</v>
      </c>
      <c r="FW23" t="s">
        <v>305</v>
      </c>
      <c r="FX23" t="s">
        <v>1215</v>
      </c>
      <c r="FY23" t="s">
        <v>1216</v>
      </c>
      <c r="FZ23" t="s">
        <v>1217</v>
      </c>
      <c r="GA23" t="s">
        <v>308</v>
      </c>
      <c r="GB23" t="s">
        <v>305</v>
      </c>
      <c r="GC23" t="s">
        <v>1218</v>
      </c>
      <c r="GD23" t="s">
        <v>1219</v>
      </c>
      <c r="GE23" t="s">
        <v>1220</v>
      </c>
      <c r="GF23" t="s">
        <v>1221</v>
      </c>
      <c r="GG23" t="s">
        <v>1222</v>
      </c>
      <c r="HA23" t="s">
        <v>1223</v>
      </c>
      <c r="HB23" t="s">
        <v>1224</v>
      </c>
      <c r="HC23" t="s">
        <v>1427</v>
      </c>
      <c r="HD23" s="3">
        <v>0</v>
      </c>
      <c r="HE23" s="3">
        <v>0</v>
      </c>
      <c r="HF23" s="3">
        <v>0</v>
      </c>
      <c r="HG23" s="3">
        <v>0</v>
      </c>
      <c r="HH23" s="3">
        <v>0</v>
      </c>
      <c r="HI23" s="3">
        <v>1</v>
      </c>
      <c r="HJ23" s="3">
        <v>1</v>
      </c>
      <c r="HK23" s="3">
        <v>1</v>
      </c>
      <c r="HL23" s="3">
        <v>1</v>
      </c>
      <c r="HM23" s="3">
        <v>0</v>
      </c>
      <c r="HN23" t="s">
        <v>1428</v>
      </c>
      <c r="HO23" s="3">
        <v>0</v>
      </c>
      <c r="HP23" s="3">
        <v>0</v>
      </c>
      <c r="HQ23" s="3">
        <v>0</v>
      </c>
      <c r="HR23" s="3">
        <v>0</v>
      </c>
      <c r="HS23" s="3">
        <v>0</v>
      </c>
      <c r="HT23" s="3">
        <v>0</v>
      </c>
      <c r="HU23" s="3">
        <v>1</v>
      </c>
      <c r="HV23" s="3">
        <v>1</v>
      </c>
      <c r="HW23" s="3">
        <v>1</v>
      </c>
      <c r="HX23" s="3">
        <v>0</v>
      </c>
      <c r="IM23" t="s">
        <v>695</v>
      </c>
      <c r="IN23" t="s">
        <v>1225</v>
      </c>
      <c r="IO23" t="s">
        <v>1226</v>
      </c>
      <c r="IP23" t="s">
        <v>695</v>
      </c>
      <c r="IQ23" t="s">
        <v>695</v>
      </c>
      <c r="IR23" t="s">
        <v>334</v>
      </c>
      <c r="IS23" t="s">
        <v>305</v>
      </c>
      <c r="IT23" t="s">
        <v>1227</v>
      </c>
      <c r="IU23" t="s">
        <v>1228</v>
      </c>
      <c r="IV23" t="s">
        <v>1229</v>
      </c>
      <c r="IW23" s="5">
        <v>4</v>
      </c>
      <c r="IY23" t="s">
        <v>1230</v>
      </c>
      <c r="IZ23" t="s">
        <v>1231</v>
      </c>
      <c r="JA23" s="3">
        <v>72</v>
      </c>
      <c r="JB23" s="3">
        <v>10</v>
      </c>
      <c r="JC23" s="3">
        <f t="shared" si="0"/>
        <v>82</v>
      </c>
      <c r="JD23" s="3">
        <v>46</v>
      </c>
      <c r="JE23" t="s">
        <v>339</v>
      </c>
      <c r="JF23" t="s">
        <v>1232</v>
      </c>
      <c r="JG23" t="s">
        <v>752</v>
      </c>
      <c r="JH23" s="3">
        <v>0</v>
      </c>
      <c r="JI23" s="3">
        <v>1</v>
      </c>
      <c r="JJ23" s="3">
        <v>0</v>
      </c>
      <c r="JK23" s="3">
        <v>0</v>
      </c>
      <c r="JL23" t="s">
        <v>514</v>
      </c>
      <c r="JM23" t="s">
        <v>1233</v>
      </c>
      <c r="JN23" t="s">
        <v>514</v>
      </c>
      <c r="JO23" t="s">
        <v>344</v>
      </c>
      <c r="JP23" t="s">
        <v>308</v>
      </c>
      <c r="JQ23" t="s">
        <v>308</v>
      </c>
      <c r="JR23" t="s">
        <v>305</v>
      </c>
      <c r="JS23" t="s">
        <v>308</v>
      </c>
      <c r="JU23" t="s">
        <v>1234</v>
      </c>
      <c r="JV23" t="s">
        <v>1235</v>
      </c>
      <c r="JW23" t="s">
        <v>465</v>
      </c>
      <c r="JX23" s="5" t="s">
        <v>1451</v>
      </c>
      <c r="JY23">
        <v>25206382</v>
      </c>
      <c r="JZ23" t="s">
        <v>1236</v>
      </c>
      <c r="KA23" t="s">
        <v>1237</v>
      </c>
      <c r="KC23">
        <v>2</v>
      </c>
    </row>
    <row r="24" spans="1:289" s="4" customFormat="1" x14ac:dyDescent="0.35">
      <c r="A24" s="4" t="s">
        <v>1238</v>
      </c>
      <c r="B24" s="4" t="s">
        <v>1239</v>
      </c>
      <c r="C24" s="4" t="s">
        <v>1240</v>
      </c>
      <c r="D24" s="4" t="s">
        <v>1241</v>
      </c>
      <c r="E24" s="4" t="s">
        <v>1242</v>
      </c>
      <c r="F24" s="4" t="s">
        <v>1362</v>
      </c>
      <c r="I24" s="4" t="s">
        <v>1386</v>
      </c>
      <c r="J24" s="4" t="s">
        <v>1243</v>
      </c>
      <c r="K24" s="4" t="s">
        <v>285</v>
      </c>
      <c r="L24" s="25">
        <v>5450</v>
      </c>
      <c r="M24" s="26" t="s">
        <v>1244</v>
      </c>
      <c r="N24" s="4" t="s">
        <v>665</v>
      </c>
      <c r="O24" s="4" t="s">
        <v>424</v>
      </c>
      <c r="P24" s="4" t="s">
        <v>1059</v>
      </c>
      <c r="Q24" s="4" t="s">
        <v>1245</v>
      </c>
      <c r="R24" s="4" t="s">
        <v>1246</v>
      </c>
      <c r="S24" s="4" t="s">
        <v>1247</v>
      </c>
      <c r="T24" s="4" t="s">
        <v>1248</v>
      </c>
      <c r="U24" s="4" t="s">
        <v>1249</v>
      </c>
      <c r="V24" s="4" t="s">
        <v>1250</v>
      </c>
      <c r="W24" s="4" t="s">
        <v>1251</v>
      </c>
      <c r="X24" s="4" t="s">
        <v>1252</v>
      </c>
      <c r="Y24" s="4" t="s">
        <v>1253</v>
      </c>
      <c r="Z24" s="4" t="s">
        <v>1254</v>
      </c>
      <c r="AB24" s="4" t="s">
        <v>1256</v>
      </c>
      <c r="AC24" s="4" t="s">
        <v>1255</v>
      </c>
      <c r="AE24" s="4" t="s">
        <v>1257</v>
      </c>
      <c r="AF24" s="4" t="s">
        <v>1258</v>
      </c>
      <c r="AG24" s="4" t="s">
        <v>300</v>
      </c>
      <c r="AH24" s="4" t="s">
        <v>368</v>
      </c>
      <c r="AI24" s="4" t="s">
        <v>1259</v>
      </c>
      <c r="AJ24" s="4" t="s">
        <v>492</v>
      </c>
      <c r="AK24" s="4" t="s">
        <v>296</v>
      </c>
      <c r="AL24" s="4" t="s">
        <v>296</v>
      </c>
      <c r="AM24" s="4" t="s">
        <v>301</v>
      </c>
      <c r="AN24" s="4" t="s">
        <v>301</v>
      </c>
      <c r="AO24" s="4" t="s">
        <v>493</v>
      </c>
      <c r="AP24" s="4" t="s">
        <v>1241</v>
      </c>
      <c r="AQ24" s="4" t="s">
        <v>371</v>
      </c>
      <c r="AR24" s="4" t="s">
        <v>494</v>
      </c>
      <c r="AS24" s="4" t="s">
        <v>495</v>
      </c>
      <c r="AT24" s="4" t="s">
        <v>496</v>
      </c>
      <c r="AU24" s="4" t="s">
        <v>497</v>
      </c>
      <c r="AV24" s="4" t="s">
        <v>1015</v>
      </c>
      <c r="AW24" s="4" t="s">
        <v>1261</v>
      </c>
      <c r="AX24" s="4" t="s">
        <v>305</v>
      </c>
      <c r="AY24" s="4" t="s">
        <v>307</v>
      </c>
      <c r="AZ24" s="4" t="s">
        <v>1066</v>
      </c>
      <c r="BA24" s="4" t="s">
        <v>305</v>
      </c>
      <c r="BB24" s="4" t="s">
        <v>307</v>
      </c>
      <c r="BC24" s="4" t="s">
        <v>1066</v>
      </c>
      <c r="BD24" s="4" t="s">
        <v>305</v>
      </c>
      <c r="BE24" s="4" t="s">
        <v>305</v>
      </c>
      <c r="BF24" s="4" t="s">
        <v>368</v>
      </c>
      <c r="BG24" s="4" t="s">
        <v>441</v>
      </c>
      <c r="BJ24" s="4" t="s">
        <v>308</v>
      </c>
      <c r="BL24" s="4" t="s">
        <v>308</v>
      </c>
      <c r="BN24" s="4" t="s">
        <v>305</v>
      </c>
      <c r="BO24" s="4" t="s">
        <v>376</v>
      </c>
      <c r="BP24" s="4" t="s">
        <v>377</v>
      </c>
      <c r="BQ24" s="4" t="s">
        <v>308</v>
      </c>
      <c r="BS24" s="4" t="s">
        <v>305</v>
      </c>
      <c r="BT24" s="4" t="s">
        <v>443</v>
      </c>
      <c r="BU24" s="4" t="s">
        <v>308</v>
      </c>
      <c r="BW24" s="4" t="s">
        <v>305</v>
      </c>
      <c r="BX24" s="4" t="s">
        <v>1262</v>
      </c>
      <c r="BY24" s="4" t="s">
        <v>1150</v>
      </c>
      <c r="BZ24" s="11">
        <v>0</v>
      </c>
      <c r="CA24" s="11">
        <v>1</v>
      </c>
      <c r="CB24" s="11">
        <v>1</v>
      </c>
      <c r="CC24" s="11">
        <v>1</v>
      </c>
      <c r="CD24" s="11">
        <v>0</v>
      </c>
      <c r="CE24" s="4" t="s">
        <v>305</v>
      </c>
      <c r="CF24" s="4" t="s">
        <v>1204</v>
      </c>
      <c r="CG24" s="4" t="s">
        <v>305</v>
      </c>
      <c r="CH24" s="4" t="s">
        <v>1241</v>
      </c>
      <c r="CI24" s="4" t="s">
        <v>1636</v>
      </c>
      <c r="CJ24" s="4" t="s">
        <v>1102</v>
      </c>
      <c r="CK24" s="4" t="s">
        <v>380</v>
      </c>
      <c r="CL24" s="4" t="s">
        <v>552</v>
      </c>
      <c r="CM24" s="4" t="s">
        <v>551</v>
      </c>
      <c r="CN24" s="4" t="s">
        <v>1108</v>
      </c>
      <c r="CO24" s="4" t="s">
        <v>380</v>
      </c>
      <c r="CP24" s="4" t="s">
        <v>552</v>
      </c>
      <c r="CQ24" s="4" t="s">
        <v>1408</v>
      </c>
      <c r="CR24" s="4" t="s">
        <v>1108</v>
      </c>
      <c r="CS24" s="4" t="s">
        <v>319</v>
      </c>
      <c r="CT24" s="4" t="s">
        <v>320</v>
      </c>
      <c r="CU24" s="4" t="s">
        <v>305</v>
      </c>
      <c r="CV24" s="4" t="s">
        <v>1410</v>
      </c>
      <c r="CW24" s="4" t="s">
        <v>305</v>
      </c>
      <c r="CX24" s="4" t="s">
        <v>1413</v>
      </c>
      <c r="CY24" s="11">
        <v>0</v>
      </c>
      <c r="CZ24" s="11">
        <v>0</v>
      </c>
      <c r="DA24" s="11">
        <v>0</v>
      </c>
      <c r="DB24" s="11">
        <v>1</v>
      </c>
      <c r="DC24" s="11">
        <v>0</v>
      </c>
      <c r="DD24" s="4" t="s">
        <v>386</v>
      </c>
      <c r="DE24" s="4" t="s">
        <v>308</v>
      </c>
      <c r="DF24" s="4" t="s">
        <v>554</v>
      </c>
      <c r="DG24" s="11">
        <v>0</v>
      </c>
      <c r="DH24" s="11">
        <v>0</v>
      </c>
      <c r="DI24" s="11">
        <v>1</v>
      </c>
      <c r="DJ24" s="11">
        <v>0</v>
      </c>
      <c r="DK24" s="11">
        <v>0</v>
      </c>
      <c r="DL24" s="11">
        <v>0</v>
      </c>
      <c r="DM24" s="4" t="s">
        <v>308</v>
      </c>
      <c r="DO24" s="4" t="s">
        <v>323</v>
      </c>
      <c r="DP24" s="4" t="s">
        <v>1163</v>
      </c>
      <c r="DQ24" s="11">
        <v>0</v>
      </c>
      <c r="DR24" s="11">
        <v>1</v>
      </c>
      <c r="DS24" s="11">
        <v>0</v>
      </c>
      <c r="DT24" s="11">
        <v>1</v>
      </c>
      <c r="DU24" s="11">
        <v>0</v>
      </c>
      <c r="DV24" s="11">
        <v>0</v>
      </c>
      <c r="DX24" s="4" t="s">
        <v>555</v>
      </c>
      <c r="DY24" s="11">
        <v>0</v>
      </c>
      <c r="DZ24" s="11">
        <v>0</v>
      </c>
      <c r="EA24" s="11">
        <v>1</v>
      </c>
      <c r="EB24" s="11">
        <v>0</v>
      </c>
      <c r="EC24" s="4" t="s">
        <v>555</v>
      </c>
      <c r="ED24" s="11">
        <v>0</v>
      </c>
      <c r="EE24" s="11">
        <v>0</v>
      </c>
      <c r="EF24" s="11">
        <v>1</v>
      </c>
      <c r="EG24" s="11">
        <v>0</v>
      </c>
      <c r="EH24" s="4" t="s">
        <v>305</v>
      </c>
      <c r="EI24" s="4" t="s">
        <v>1419</v>
      </c>
      <c r="EK24" s="4" t="s">
        <v>305</v>
      </c>
      <c r="EL24" s="4" t="s">
        <v>1263</v>
      </c>
      <c r="EN24" s="4" t="s">
        <v>1241</v>
      </c>
      <c r="EO24" s="4" t="s">
        <v>1634</v>
      </c>
      <c r="EP24" s="4">
        <v>3</v>
      </c>
      <c r="EQ24" s="4" t="s">
        <v>327</v>
      </c>
      <c r="FM24" s="4" t="s">
        <v>1208</v>
      </c>
      <c r="FN24" s="4" t="s">
        <v>1424</v>
      </c>
      <c r="FO24" s="4" t="s">
        <v>1264</v>
      </c>
      <c r="FP24" s="4" t="s">
        <v>1132</v>
      </c>
      <c r="FQ24" s="4" t="s">
        <v>301</v>
      </c>
      <c r="FR24" s="4" t="s">
        <v>1426</v>
      </c>
      <c r="FS24" s="4" t="s">
        <v>305</v>
      </c>
      <c r="FT24" s="4" t="s">
        <v>1265</v>
      </c>
      <c r="FU24" s="4" t="s">
        <v>305</v>
      </c>
      <c r="FV24" s="4" t="s">
        <v>1266</v>
      </c>
      <c r="FW24" s="4" t="s">
        <v>305</v>
      </c>
      <c r="FX24" s="4" t="s">
        <v>1267</v>
      </c>
      <c r="FY24" s="4" t="s">
        <v>1268</v>
      </c>
      <c r="FZ24" s="4" t="s">
        <v>1269</v>
      </c>
      <c r="GA24" s="4" t="s">
        <v>1270</v>
      </c>
      <c r="GB24" s="4" t="s">
        <v>308</v>
      </c>
      <c r="GC24" s="4" t="s">
        <v>1271</v>
      </c>
      <c r="GD24" s="4" t="s">
        <v>1272</v>
      </c>
      <c r="GE24" s="4" t="s">
        <v>1273</v>
      </c>
      <c r="GF24" s="4" t="s">
        <v>1274</v>
      </c>
      <c r="HA24" s="4" t="s">
        <v>921</v>
      </c>
      <c r="HB24" s="4" t="s">
        <v>921</v>
      </c>
      <c r="HC24" s="4" t="s">
        <v>397</v>
      </c>
      <c r="HD24" s="11">
        <v>0</v>
      </c>
      <c r="HE24" s="11">
        <v>0</v>
      </c>
      <c r="HF24" s="11">
        <v>0</v>
      </c>
      <c r="HG24" s="11">
        <v>0</v>
      </c>
      <c r="HH24" s="11">
        <v>1</v>
      </c>
      <c r="HI24" s="11">
        <v>0</v>
      </c>
      <c r="HJ24" s="11">
        <v>0</v>
      </c>
      <c r="HK24" s="11">
        <v>0</v>
      </c>
      <c r="HL24" s="11">
        <v>0</v>
      </c>
      <c r="HM24" s="11">
        <v>0</v>
      </c>
      <c r="HN24" s="4" t="s">
        <v>397</v>
      </c>
      <c r="HO24" s="11">
        <v>0</v>
      </c>
      <c r="HP24" s="11">
        <v>0</v>
      </c>
      <c r="HQ24" s="11">
        <v>0</v>
      </c>
      <c r="HR24" s="11">
        <v>0</v>
      </c>
      <c r="HS24" s="11">
        <v>1</v>
      </c>
      <c r="HT24" s="11">
        <v>0</v>
      </c>
      <c r="HU24" s="11">
        <v>0</v>
      </c>
      <c r="HV24" s="11">
        <v>0</v>
      </c>
      <c r="HW24" s="11">
        <v>0</v>
      </c>
      <c r="HX24" s="11">
        <v>0</v>
      </c>
      <c r="IQ24" s="4" t="s">
        <v>398</v>
      </c>
      <c r="IR24" s="4" t="s">
        <v>334</v>
      </c>
      <c r="IS24" s="4" t="s">
        <v>308</v>
      </c>
      <c r="IY24" s="4" t="s">
        <v>1464</v>
      </c>
      <c r="IZ24" s="4" t="s">
        <v>1444</v>
      </c>
      <c r="JA24" s="11">
        <v>53</v>
      </c>
      <c r="JB24" s="11">
        <v>17</v>
      </c>
      <c r="JC24" s="3">
        <f t="shared" si="0"/>
        <v>70</v>
      </c>
      <c r="JD24" s="11">
        <v>50</v>
      </c>
      <c r="JE24" s="4" t="s">
        <v>406</v>
      </c>
      <c r="JF24" s="4" t="s">
        <v>859</v>
      </c>
      <c r="JG24" s="4" t="s">
        <v>341</v>
      </c>
      <c r="JH24" s="11">
        <v>0</v>
      </c>
      <c r="JI24" s="11">
        <v>0</v>
      </c>
      <c r="JJ24" s="11">
        <v>1</v>
      </c>
      <c r="JK24" s="11">
        <v>0</v>
      </c>
      <c r="JL24" s="4" t="s">
        <v>1447</v>
      </c>
      <c r="JM24" s="4" t="s">
        <v>1447</v>
      </c>
      <c r="JN24" s="4" t="s">
        <v>1447</v>
      </c>
      <c r="JO24" s="4" t="s">
        <v>303</v>
      </c>
      <c r="JP24" s="4" t="s">
        <v>308</v>
      </c>
      <c r="JQ24" s="4" t="s">
        <v>308</v>
      </c>
      <c r="JR24" s="4" t="s">
        <v>305</v>
      </c>
      <c r="JS24" s="4" t="s">
        <v>308</v>
      </c>
      <c r="JU24" s="4" t="s">
        <v>1275</v>
      </c>
      <c r="JV24" s="4" t="s">
        <v>1276</v>
      </c>
      <c r="JW24" s="4" t="s">
        <v>1449</v>
      </c>
      <c r="JX24" s="4" t="s">
        <v>1452</v>
      </c>
      <c r="JY24" s="4">
        <v>25206414</v>
      </c>
      <c r="JZ24" s="4" t="s">
        <v>1277</v>
      </c>
      <c r="KA24" s="4" t="s">
        <v>1278</v>
      </c>
      <c r="KC24" s="4">
        <v>3</v>
      </c>
    </row>
    <row r="25" spans="1:289" x14ac:dyDescent="0.35">
      <c r="A25" t="s">
        <v>1279</v>
      </c>
      <c r="B25" t="s">
        <v>1280</v>
      </c>
      <c r="C25" t="s">
        <v>1281</v>
      </c>
      <c r="D25" t="s">
        <v>1282</v>
      </c>
      <c r="E25" t="s">
        <v>1283</v>
      </c>
      <c r="F25" t="s">
        <v>1363</v>
      </c>
      <c r="I25" t="s">
        <v>1387</v>
      </c>
      <c r="J25" t="s">
        <v>1284</v>
      </c>
      <c r="K25" t="s">
        <v>285</v>
      </c>
      <c r="L25" s="2">
        <v>5465</v>
      </c>
      <c r="M25" t="s">
        <v>1285</v>
      </c>
      <c r="N25" t="s">
        <v>665</v>
      </c>
      <c r="O25" t="s">
        <v>424</v>
      </c>
      <c r="P25" t="s">
        <v>1059</v>
      </c>
      <c r="Q25" t="s">
        <v>1286</v>
      </c>
      <c r="R25" t="s">
        <v>1287</v>
      </c>
      <c r="S25" t="s">
        <v>1288</v>
      </c>
      <c r="T25" t="s">
        <v>1289</v>
      </c>
      <c r="U25" t="s">
        <v>1290</v>
      </c>
      <c r="V25" t="s">
        <v>1291</v>
      </c>
      <c r="W25" t="s">
        <v>1292</v>
      </c>
      <c r="X25" t="s">
        <v>1293</v>
      </c>
      <c r="Y25" t="s">
        <v>1294</v>
      </c>
      <c r="Z25" t="s">
        <v>1295</v>
      </c>
      <c r="AA25" s="4" t="s">
        <v>1298</v>
      </c>
      <c r="AB25" s="6" t="s">
        <v>1297</v>
      </c>
      <c r="AC25" s="6" t="s">
        <v>1296</v>
      </c>
      <c r="AD25" t="s">
        <v>1299</v>
      </c>
      <c r="AE25" t="s">
        <v>1300</v>
      </c>
      <c r="AF25" t="s">
        <v>1301</v>
      </c>
      <c r="AG25" t="s">
        <v>782</v>
      </c>
      <c r="AH25" t="s">
        <v>303</v>
      </c>
      <c r="AI25" t="s">
        <v>1302</v>
      </c>
      <c r="AJ25" t="s">
        <v>337</v>
      </c>
      <c r="AK25" t="s">
        <v>300</v>
      </c>
      <c r="AL25" t="s">
        <v>300</v>
      </c>
      <c r="AM25" t="s">
        <v>301</v>
      </c>
      <c r="AN25" t="s">
        <v>301</v>
      </c>
      <c r="AO25" t="s">
        <v>493</v>
      </c>
      <c r="AP25" s="5" t="s">
        <v>1282</v>
      </c>
      <c r="AQ25" t="s">
        <v>371</v>
      </c>
      <c r="AR25" t="s">
        <v>494</v>
      </c>
      <c r="AS25" t="s">
        <v>978</v>
      </c>
      <c r="AT25" t="s">
        <v>496</v>
      </c>
      <c r="AU25" t="s">
        <v>979</v>
      </c>
      <c r="AV25" t="s">
        <v>305</v>
      </c>
      <c r="AW25" t="s">
        <v>497</v>
      </c>
      <c r="AX25" t="s">
        <v>305</v>
      </c>
      <c r="AY25" t="s">
        <v>307</v>
      </c>
      <c r="AZ25" s="6" t="s">
        <v>1303</v>
      </c>
      <c r="BA25" t="s">
        <v>305</v>
      </c>
      <c r="BB25" t="s">
        <v>307</v>
      </c>
      <c r="BC25" s="5" t="s">
        <v>1074</v>
      </c>
      <c r="BD25" t="s">
        <v>305</v>
      </c>
      <c r="BE25" t="s">
        <v>305</v>
      </c>
      <c r="BF25" t="s">
        <v>368</v>
      </c>
      <c r="BG25" t="s">
        <v>1304</v>
      </c>
      <c r="BJ25" t="s">
        <v>308</v>
      </c>
      <c r="BL25" t="s">
        <v>308</v>
      </c>
      <c r="BN25" t="s">
        <v>305</v>
      </c>
      <c r="BO25" t="s">
        <v>1305</v>
      </c>
      <c r="BP25" t="s">
        <v>377</v>
      </c>
      <c r="BQ25" t="s">
        <v>308</v>
      </c>
      <c r="BS25" t="s">
        <v>305</v>
      </c>
      <c r="BT25" s="4" t="s">
        <v>1306</v>
      </c>
      <c r="BU25" t="s">
        <v>308</v>
      </c>
      <c r="BW25" t="s">
        <v>308</v>
      </c>
      <c r="BY25" t="s">
        <v>1390</v>
      </c>
      <c r="BZ25" s="3">
        <v>1</v>
      </c>
      <c r="CA25" s="3">
        <v>0</v>
      </c>
      <c r="CB25" s="3">
        <v>0</v>
      </c>
      <c r="CC25" s="3">
        <v>1</v>
      </c>
      <c r="CD25" s="3">
        <v>1</v>
      </c>
      <c r="CE25" t="s">
        <v>305</v>
      </c>
      <c r="CF25" t="s">
        <v>1397</v>
      </c>
      <c r="CG25" t="s">
        <v>305</v>
      </c>
      <c r="CH25" s="5" t="s">
        <v>1282</v>
      </c>
      <c r="CI25" s="5" t="s">
        <v>1216</v>
      </c>
      <c r="CJ25" t="s">
        <v>1399</v>
      </c>
      <c r="CK25" t="s">
        <v>308</v>
      </c>
      <c r="CO25" t="s">
        <v>308</v>
      </c>
      <c r="CS25" t="s">
        <v>319</v>
      </c>
      <c r="CT25" t="s">
        <v>320</v>
      </c>
      <c r="CU25" t="s">
        <v>305</v>
      </c>
      <c r="CV25" t="s">
        <v>1411</v>
      </c>
      <c r="CW25" t="s">
        <v>305</v>
      </c>
      <c r="CX25" t="s">
        <v>1412</v>
      </c>
      <c r="CY25" s="3">
        <v>1</v>
      </c>
      <c r="CZ25" s="3">
        <v>0</v>
      </c>
      <c r="DA25" s="3">
        <v>1</v>
      </c>
      <c r="DB25" s="3">
        <v>1</v>
      </c>
      <c r="DC25" s="3">
        <v>0</v>
      </c>
      <c r="DD25" t="s">
        <v>1307</v>
      </c>
      <c r="DE25" t="s">
        <v>308</v>
      </c>
      <c r="DF25" t="s">
        <v>501</v>
      </c>
      <c r="DG25" s="3">
        <v>0</v>
      </c>
      <c r="DH25" s="3">
        <v>0</v>
      </c>
      <c r="DI25" s="3">
        <v>0</v>
      </c>
      <c r="DJ25" s="3">
        <v>0</v>
      </c>
      <c r="DK25" s="3">
        <v>1</v>
      </c>
      <c r="DL25" s="3">
        <v>0</v>
      </c>
      <c r="DM25" s="4" t="s">
        <v>305</v>
      </c>
      <c r="DN25" t="s">
        <v>502</v>
      </c>
      <c r="DO25" t="s">
        <v>452</v>
      </c>
      <c r="DP25" t="s">
        <v>453</v>
      </c>
      <c r="DQ25" s="3">
        <v>0</v>
      </c>
      <c r="DR25" s="3">
        <v>0</v>
      </c>
      <c r="DS25" s="3">
        <v>0</v>
      </c>
      <c r="DT25" s="3">
        <v>1</v>
      </c>
      <c r="DU25" s="3">
        <v>0</v>
      </c>
      <c r="DV25" s="3">
        <v>0</v>
      </c>
      <c r="DX25" t="s">
        <v>324</v>
      </c>
      <c r="DY25" s="3">
        <v>1</v>
      </c>
      <c r="DZ25" s="3">
        <v>0</v>
      </c>
      <c r="EA25" s="3">
        <v>0</v>
      </c>
      <c r="EB25" s="3">
        <v>0</v>
      </c>
      <c r="EC25" t="s">
        <v>324</v>
      </c>
      <c r="ED25" s="3">
        <v>1</v>
      </c>
      <c r="EE25" s="3">
        <v>0</v>
      </c>
      <c r="EF25" s="3">
        <v>0</v>
      </c>
      <c r="EG25" s="3">
        <v>0</v>
      </c>
      <c r="EH25" t="s">
        <v>305</v>
      </c>
      <c r="EI25" t="s">
        <v>1420</v>
      </c>
      <c r="EJ25" t="s">
        <v>1308</v>
      </c>
      <c r="EK25" t="s">
        <v>308</v>
      </c>
      <c r="EN25" s="5" t="s">
        <v>1282</v>
      </c>
      <c r="EO25" t="s">
        <v>1309</v>
      </c>
      <c r="EP25" s="5">
        <v>2</v>
      </c>
      <c r="EQ25" t="s">
        <v>327</v>
      </c>
      <c r="ER25" t="s">
        <v>1422</v>
      </c>
      <c r="ES25" s="5" t="s">
        <v>1132</v>
      </c>
      <c r="ET25" t="s">
        <v>328</v>
      </c>
      <c r="EU25" t="s">
        <v>329</v>
      </c>
      <c r="EX25" t="s">
        <v>390</v>
      </c>
      <c r="EY25" t="s">
        <v>507</v>
      </c>
      <c r="EZ25"/>
      <c r="FA25" t="s">
        <v>1423</v>
      </c>
      <c r="FB25" t="s">
        <v>308</v>
      </c>
      <c r="HC25" t="s">
        <v>1310</v>
      </c>
      <c r="HD25" s="3">
        <v>1</v>
      </c>
      <c r="HE25" s="3">
        <v>0</v>
      </c>
      <c r="HF25" s="3">
        <v>0</v>
      </c>
      <c r="HG25" s="3">
        <v>0</v>
      </c>
      <c r="HH25" s="3">
        <v>0</v>
      </c>
      <c r="HI25" s="3">
        <v>0</v>
      </c>
      <c r="HJ25" s="3">
        <v>0</v>
      </c>
      <c r="HK25" s="3">
        <v>0</v>
      </c>
      <c r="HL25" s="3">
        <v>0</v>
      </c>
      <c r="HM25" s="3">
        <v>0</v>
      </c>
      <c r="HN25" t="s">
        <v>1310</v>
      </c>
      <c r="HO25" s="3">
        <v>1</v>
      </c>
      <c r="HP25" s="3">
        <v>0</v>
      </c>
      <c r="HQ25" s="3">
        <v>0</v>
      </c>
      <c r="HR25" s="3">
        <v>0</v>
      </c>
      <c r="HS25" s="3">
        <v>0</v>
      </c>
      <c r="HT25" s="3">
        <v>0</v>
      </c>
      <c r="HU25" s="3">
        <v>0</v>
      </c>
      <c r="HV25" s="3">
        <v>0</v>
      </c>
      <c r="HW25" s="3">
        <v>0</v>
      </c>
      <c r="HX25" s="3">
        <v>0</v>
      </c>
      <c r="IA25" t="s">
        <v>1032</v>
      </c>
      <c r="IB25" t="s">
        <v>305</v>
      </c>
      <c r="IE25" t="s">
        <v>1033</v>
      </c>
      <c r="IS25" t="s">
        <v>308</v>
      </c>
      <c r="IX25" t="s">
        <v>1311</v>
      </c>
      <c r="IY25" t="s">
        <v>1465</v>
      </c>
      <c r="IZ25" t="s">
        <v>1445</v>
      </c>
      <c r="JA25" s="3">
        <v>74</v>
      </c>
      <c r="JB25" s="3">
        <v>0</v>
      </c>
      <c r="JC25" s="3">
        <f t="shared" si="0"/>
        <v>74</v>
      </c>
      <c r="JD25" s="3">
        <v>62</v>
      </c>
      <c r="JE25" t="s">
        <v>339</v>
      </c>
      <c r="JF25" t="s">
        <v>1312</v>
      </c>
      <c r="JG25" t="s">
        <v>408</v>
      </c>
      <c r="JH25" s="3">
        <v>1</v>
      </c>
      <c r="JI25" s="3">
        <v>0</v>
      </c>
      <c r="JJ25" s="3">
        <v>0</v>
      </c>
      <c r="JK25" s="3">
        <v>0</v>
      </c>
      <c r="JL25" t="s">
        <v>396</v>
      </c>
      <c r="JM25" t="s">
        <v>1313</v>
      </c>
      <c r="JN25" t="s">
        <v>396</v>
      </c>
      <c r="JO25" t="s">
        <v>410</v>
      </c>
      <c r="JP25" t="s">
        <v>411</v>
      </c>
      <c r="JQ25" t="s">
        <v>308</v>
      </c>
      <c r="JR25" t="s">
        <v>305</v>
      </c>
      <c r="JS25" t="s">
        <v>703</v>
      </c>
      <c r="JU25" t="s">
        <v>1314</v>
      </c>
      <c r="JV25" t="s">
        <v>1315</v>
      </c>
      <c r="JW25" t="s">
        <v>1450</v>
      </c>
      <c r="JX25" s="5" t="s">
        <v>1452</v>
      </c>
      <c r="JY25">
        <v>25817699</v>
      </c>
      <c r="JZ25" t="s">
        <v>1316</v>
      </c>
      <c r="KA25" t="s">
        <v>1317</v>
      </c>
      <c r="KC25">
        <v>4</v>
      </c>
    </row>
    <row r="26" spans="1:289" x14ac:dyDescent="0.35">
      <c r="A26" t="s">
        <v>1318</v>
      </c>
      <c r="B26" t="s">
        <v>1319</v>
      </c>
      <c r="C26" t="s">
        <v>1320</v>
      </c>
      <c r="D26" t="s">
        <v>1321</v>
      </c>
      <c r="E26" t="s">
        <v>1322</v>
      </c>
      <c r="F26" t="s">
        <v>1364</v>
      </c>
      <c r="I26" t="s">
        <v>1388</v>
      </c>
      <c r="J26" t="s">
        <v>1323</v>
      </c>
      <c r="K26" t="s">
        <v>285</v>
      </c>
      <c r="L26" s="2">
        <v>5445</v>
      </c>
      <c r="M26" t="s">
        <v>1324</v>
      </c>
      <c r="N26" t="s">
        <v>1325</v>
      </c>
      <c r="P26" t="s">
        <v>1365</v>
      </c>
      <c r="Q26" t="s">
        <v>1326</v>
      </c>
      <c r="R26" t="s">
        <v>1327</v>
      </c>
      <c r="Z26" t="s">
        <v>1328</v>
      </c>
      <c r="AA26" s="4" t="s">
        <v>1331</v>
      </c>
      <c r="AB26" s="6" t="s">
        <v>1330</v>
      </c>
      <c r="AC26" s="6" t="s">
        <v>1329</v>
      </c>
      <c r="AD26" t="s">
        <v>1332</v>
      </c>
      <c r="AE26" t="s">
        <v>1333</v>
      </c>
      <c r="AF26" t="s">
        <v>1334</v>
      </c>
      <c r="AG26" t="s">
        <v>296</v>
      </c>
      <c r="AH26" t="s">
        <v>297</v>
      </c>
      <c r="AI26" t="s">
        <v>1335</v>
      </c>
      <c r="AJ26" t="s">
        <v>337</v>
      </c>
      <c r="AK26" t="s">
        <v>296</v>
      </c>
      <c r="AL26" t="s">
        <v>296</v>
      </c>
      <c r="AM26" t="s">
        <v>370</v>
      </c>
      <c r="AN26" t="s">
        <v>370</v>
      </c>
      <c r="AO26" t="s">
        <v>493</v>
      </c>
      <c r="AP26" s="5" t="s">
        <v>1321</v>
      </c>
      <c r="AQ26" t="s">
        <v>303</v>
      </c>
      <c r="AR26" t="s">
        <v>372</v>
      </c>
      <c r="AX26" t="s">
        <v>305</v>
      </c>
      <c r="AY26" t="s">
        <v>307</v>
      </c>
      <c r="AZ26" s="5" t="s">
        <v>1071</v>
      </c>
      <c r="BA26" t="s">
        <v>305</v>
      </c>
      <c r="BB26" t="s">
        <v>307</v>
      </c>
      <c r="BC26" s="6" t="s">
        <v>1336</v>
      </c>
      <c r="BD26" t="s">
        <v>308</v>
      </c>
      <c r="BE26" t="s">
        <v>305</v>
      </c>
      <c r="BF26" t="s">
        <v>368</v>
      </c>
      <c r="BG26" t="s">
        <v>374</v>
      </c>
      <c r="BH26" t="s">
        <v>547</v>
      </c>
      <c r="BJ26" t="s">
        <v>308</v>
      </c>
      <c r="BL26" t="s">
        <v>308</v>
      </c>
      <c r="BN26" t="s">
        <v>308</v>
      </c>
      <c r="BP26" t="s">
        <v>377</v>
      </c>
      <c r="BQ26" t="s">
        <v>308</v>
      </c>
      <c r="BS26" t="s">
        <v>305</v>
      </c>
      <c r="BT26" s="4" t="s">
        <v>1378</v>
      </c>
      <c r="BU26" t="s">
        <v>305</v>
      </c>
      <c r="BV26" s="5" t="s">
        <v>1389</v>
      </c>
      <c r="BW26" t="s">
        <v>305</v>
      </c>
      <c r="BX26" t="s">
        <v>1337</v>
      </c>
      <c r="BY26" t="s">
        <v>313</v>
      </c>
      <c r="BZ26" s="3">
        <v>0</v>
      </c>
      <c r="CA26" s="3">
        <v>0</v>
      </c>
      <c r="CB26" s="3">
        <v>0</v>
      </c>
      <c r="CC26" s="3">
        <v>1</v>
      </c>
      <c r="CD26" s="3">
        <v>0</v>
      </c>
      <c r="CE26" t="s">
        <v>308</v>
      </c>
      <c r="CG26" t="s">
        <v>305</v>
      </c>
      <c r="CH26" s="5" t="s">
        <v>1321</v>
      </c>
      <c r="CI26" s="5" t="s">
        <v>1637</v>
      </c>
      <c r="CJ26" t="s">
        <v>1398</v>
      </c>
      <c r="CK26" t="s">
        <v>305</v>
      </c>
      <c r="CL26" t="s">
        <v>552</v>
      </c>
      <c r="CM26" t="s">
        <v>1338</v>
      </c>
      <c r="CN26" t="s">
        <v>1407</v>
      </c>
      <c r="CO26" t="s">
        <v>308</v>
      </c>
      <c r="CS26" t="s">
        <v>319</v>
      </c>
      <c r="CT26" t="s">
        <v>320</v>
      </c>
      <c r="CU26" t="s">
        <v>305</v>
      </c>
      <c r="CV26" s="5" t="s">
        <v>1410</v>
      </c>
      <c r="CW26" t="s">
        <v>305</v>
      </c>
      <c r="CX26" t="s">
        <v>1414</v>
      </c>
      <c r="CY26" s="3">
        <v>1</v>
      </c>
      <c r="CZ26" s="3">
        <v>0</v>
      </c>
      <c r="DA26" s="3">
        <v>0</v>
      </c>
      <c r="DB26" s="3">
        <v>0</v>
      </c>
      <c r="DC26" s="3">
        <v>1</v>
      </c>
      <c r="DE26" t="s">
        <v>308</v>
      </c>
      <c r="DF26" t="s">
        <v>554</v>
      </c>
      <c r="DG26" s="3">
        <v>0</v>
      </c>
      <c r="DH26" s="3">
        <v>0</v>
      </c>
      <c r="DI26" s="3">
        <v>1</v>
      </c>
      <c r="DJ26" s="3">
        <v>0</v>
      </c>
      <c r="DK26" s="3">
        <v>0</v>
      </c>
      <c r="DL26" s="3">
        <v>0</v>
      </c>
      <c r="DM26" s="4" t="s">
        <v>308</v>
      </c>
      <c r="DO26" t="s">
        <v>303</v>
      </c>
      <c r="DP26" t="s">
        <v>1339</v>
      </c>
      <c r="DQ26" s="3">
        <v>0</v>
      </c>
      <c r="DR26" s="3">
        <v>0</v>
      </c>
      <c r="DS26" s="3">
        <v>1</v>
      </c>
      <c r="DT26" s="3">
        <v>0</v>
      </c>
      <c r="DU26" s="3">
        <v>0</v>
      </c>
      <c r="DV26" s="3">
        <v>0</v>
      </c>
      <c r="DW26" t="s">
        <v>1340</v>
      </c>
      <c r="DX26" t="s">
        <v>555</v>
      </c>
      <c r="DY26" s="3">
        <v>0</v>
      </c>
      <c r="DZ26" s="3">
        <v>0</v>
      </c>
      <c r="EA26" s="3">
        <v>1</v>
      </c>
      <c r="EB26" s="3">
        <v>0</v>
      </c>
      <c r="EC26" t="s">
        <v>555</v>
      </c>
      <c r="ED26" s="3">
        <v>0</v>
      </c>
      <c r="EE26" s="3">
        <v>0</v>
      </c>
      <c r="EF26" s="3">
        <v>1</v>
      </c>
      <c r="EG26" s="3">
        <v>0</v>
      </c>
      <c r="EH26" t="s">
        <v>308</v>
      </c>
      <c r="EK26" t="s">
        <v>305</v>
      </c>
      <c r="EL26" t="s">
        <v>1341</v>
      </c>
      <c r="EN26" s="5" t="s">
        <v>1321</v>
      </c>
      <c r="EO26" t="s">
        <v>1342</v>
      </c>
      <c r="EP26" s="5">
        <v>4</v>
      </c>
      <c r="EQ26" t="s">
        <v>392</v>
      </c>
      <c r="EZ26"/>
      <c r="FM26" t="s">
        <v>1208</v>
      </c>
      <c r="FN26" t="s">
        <v>1343</v>
      </c>
      <c r="FO26" t="s">
        <v>1425</v>
      </c>
      <c r="FP26" s="5" t="s">
        <v>1132</v>
      </c>
      <c r="FQ26" t="s">
        <v>301</v>
      </c>
      <c r="FR26" t="s">
        <v>1344</v>
      </c>
      <c r="FS26" t="s">
        <v>308</v>
      </c>
      <c r="FU26" t="s">
        <v>305</v>
      </c>
      <c r="FV26" t="s">
        <v>1345</v>
      </c>
      <c r="FW26" t="s">
        <v>305</v>
      </c>
      <c r="FX26" t="s">
        <v>1346</v>
      </c>
      <c r="FY26" t="s">
        <v>1347</v>
      </c>
      <c r="FZ26" t="s">
        <v>1348</v>
      </c>
      <c r="GB26" t="s">
        <v>305</v>
      </c>
      <c r="GC26" t="s">
        <v>1349</v>
      </c>
      <c r="GD26" t="s">
        <v>1350</v>
      </c>
      <c r="GE26" t="s">
        <v>1351</v>
      </c>
      <c r="GF26" t="s">
        <v>1352</v>
      </c>
      <c r="GG26" t="s">
        <v>560</v>
      </c>
      <c r="GH26" t="s">
        <v>369</v>
      </c>
      <c r="HA26" t="s">
        <v>1353</v>
      </c>
      <c r="HB26" t="s">
        <v>1354</v>
      </c>
      <c r="HC26" t="s">
        <v>332</v>
      </c>
      <c r="HD26" s="3">
        <v>0</v>
      </c>
      <c r="HE26" s="3">
        <v>0</v>
      </c>
      <c r="HF26" s="3">
        <v>0</v>
      </c>
      <c r="HG26" s="3">
        <v>0</v>
      </c>
      <c r="HH26" s="3">
        <v>0</v>
      </c>
      <c r="HI26" s="3">
        <v>1</v>
      </c>
      <c r="HJ26" s="3">
        <v>0</v>
      </c>
      <c r="HK26" s="3">
        <v>0</v>
      </c>
      <c r="HL26" s="3">
        <v>0</v>
      </c>
      <c r="HM26" s="3">
        <v>0</v>
      </c>
      <c r="HN26" t="s">
        <v>1355</v>
      </c>
      <c r="HO26" s="3">
        <v>0</v>
      </c>
      <c r="HP26" s="3">
        <v>0</v>
      </c>
      <c r="HQ26" s="3">
        <v>0</v>
      </c>
      <c r="HR26" s="3">
        <v>0</v>
      </c>
      <c r="HS26" s="3">
        <v>0</v>
      </c>
      <c r="HT26" s="3">
        <v>0</v>
      </c>
      <c r="HU26" s="3">
        <v>0</v>
      </c>
      <c r="HV26" s="3">
        <v>1</v>
      </c>
      <c r="HW26" s="3">
        <v>1</v>
      </c>
      <c r="HX26" s="3">
        <v>0</v>
      </c>
      <c r="IM26" t="s">
        <v>573</v>
      </c>
      <c r="IN26" t="s">
        <v>695</v>
      </c>
      <c r="IO26" t="s">
        <v>575</v>
      </c>
      <c r="IP26" t="s">
        <v>695</v>
      </c>
      <c r="IQ26" t="s">
        <v>398</v>
      </c>
      <c r="IR26" t="s">
        <v>334</v>
      </c>
      <c r="IS26" t="s">
        <v>308</v>
      </c>
      <c r="IX26" t="s">
        <v>1356</v>
      </c>
      <c r="IY26" t="s">
        <v>749</v>
      </c>
      <c r="IZ26" t="s">
        <v>1446</v>
      </c>
      <c r="JA26" s="3">
        <v>50</v>
      </c>
      <c r="JB26" s="3">
        <v>2</v>
      </c>
      <c r="JC26" s="3">
        <f t="shared" si="0"/>
        <v>52</v>
      </c>
      <c r="JD26" s="3">
        <v>12</v>
      </c>
      <c r="JE26" t="s">
        <v>339</v>
      </c>
      <c r="JF26" t="s">
        <v>579</v>
      </c>
      <c r="JG26" t="s">
        <v>303</v>
      </c>
      <c r="JH26" s="3">
        <v>0</v>
      </c>
      <c r="JI26" s="3">
        <v>0</v>
      </c>
      <c r="JJ26" s="3">
        <v>0</v>
      </c>
      <c r="JK26" s="3">
        <v>1</v>
      </c>
      <c r="JL26" t="s">
        <v>513</v>
      </c>
      <c r="JM26" t="s">
        <v>513</v>
      </c>
      <c r="JN26" t="s">
        <v>513</v>
      </c>
      <c r="JO26" t="s">
        <v>410</v>
      </c>
      <c r="JP26" t="s">
        <v>308</v>
      </c>
      <c r="JQ26" t="s">
        <v>308</v>
      </c>
      <c r="JR26" t="s">
        <v>305</v>
      </c>
      <c r="JS26" t="s">
        <v>308</v>
      </c>
      <c r="JU26" t="s">
        <v>1357</v>
      </c>
      <c r="JW26" t="s">
        <v>1358</v>
      </c>
      <c r="JX26" s="5" t="s">
        <v>1452</v>
      </c>
      <c r="JY26">
        <v>25817716</v>
      </c>
      <c r="JZ26" t="s">
        <v>1359</v>
      </c>
      <c r="KA26" t="s">
        <v>1360</v>
      </c>
      <c r="KC26">
        <v>5</v>
      </c>
    </row>
    <row r="29" spans="1:289" ht="130.5" x14ac:dyDescent="0.35">
      <c r="B29" s="1" t="s">
        <v>1371</v>
      </c>
      <c r="C29" s="1" t="s">
        <v>1372</v>
      </c>
      <c r="D29" s="1" t="s">
        <v>1373</v>
      </c>
      <c r="E29" s="1" t="s">
        <v>1374</v>
      </c>
      <c r="AP29" s="1" t="s">
        <v>1373</v>
      </c>
      <c r="CH29" s="1" t="s">
        <v>1373</v>
      </c>
      <c r="EN29" s="1" t="s">
        <v>1373</v>
      </c>
    </row>
    <row r="30" spans="1:289" x14ac:dyDescent="0.35">
      <c r="A30" s="5" t="s">
        <v>1182</v>
      </c>
      <c r="B30" t="s">
        <v>1201</v>
      </c>
      <c r="C30" t="s">
        <v>1201</v>
      </c>
      <c r="D30" t="s">
        <v>1202</v>
      </c>
      <c r="E30" t="s">
        <v>1203</v>
      </c>
      <c r="AP30" s="5" t="s">
        <v>1202</v>
      </c>
      <c r="CH30" s="5" t="s">
        <v>1202</v>
      </c>
      <c r="EN30" s="5" t="s">
        <v>1202</v>
      </c>
    </row>
    <row r="31" spans="1:289" s="4" customFormat="1" x14ac:dyDescent="0.35">
      <c r="A31" s="4" t="s">
        <v>1241</v>
      </c>
      <c r="B31" s="4" t="s">
        <v>1260</v>
      </c>
      <c r="C31" s="4" t="s">
        <v>1260</v>
      </c>
      <c r="D31" s="4" t="s">
        <v>1203</v>
      </c>
      <c r="E31" s="4" t="s">
        <v>1203</v>
      </c>
      <c r="L31" s="25"/>
      <c r="AP31" s="4" t="s">
        <v>1203</v>
      </c>
      <c r="CH31" s="4" t="s">
        <v>1203</v>
      </c>
      <c r="EN31" s="4" t="s">
        <v>1203</v>
      </c>
    </row>
    <row r="32" spans="1:289" x14ac:dyDescent="0.35">
      <c r="A32" s="5" t="s">
        <v>1282</v>
      </c>
      <c r="B32" t="s">
        <v>1260</v>
      </c>
      <c r="C32" t="s">
        <v>1260</v>
      </c>
      <c r="D32" t="s">
        <v>1202</v>
      </c>
      <c r="E32" t="s">
        <v>1203</v>
      </c>
      <c r="AP32" s="5" t="s">
        <v>1202</v>
      </c>
      <c r="CH32" s="5" t="s">
        <v>1202</v>
      </c>
      <c r="EN32" s="5" t="s">
        <v>1202</v>
      </c>
    </row>
    <row r="33" spans="1:144" x14ac:dyDescent="0.35">
      <c r="A33" s="5" t="s">
        <v>1321</v>
      </c>
      <c r="B33" t="s">
        <v>303</v>
      </c>
      <c r="C33" t="s">
        <v>1260</v>
      </c>
      <c r="D33" t="s">
        <v>303</v>
      </c>
      <c r="E33" t="s">
        <v>1202</v>
      </c>
      <c r="AP33" s="5" t="s">
        <v>303</v>
      </c>
      <c r="CH33" s="5" t="s">
        <v>303</v>
      </c>
      <c r="EN33" s="5" t="s">
        <v>303</v>
      </c>
    </row>
  </sheetData>
  <hyperlinks>
    <hyperlink ref="M9" r:id="rId1" xr:uid="{B063EB46-EF0A-40C4-94F5-57F9A32AC2A2}"/>
    <hyperlink ref="M5" r:id="rId2" xr:uid="{F334CA07-5157-413B-8CC4-11D0088287B4}"/>
    <hyperlink ref="M24" r:id="rId3" xr:uid="{15B1540C-15B3-4335-B87F-545EDAD24250}"/>
    <hyperlink ref="M10" r:id="rId4" xr:uid="{72548624-6D61-45F4-BC1B-AE6970C40BBF}"/>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C8D94-8FF0-4498-BF3D-F43533691703}">
  <dimension ref="A1:E18"/>
  <sheetViews>
    <sheetView workbookViewId="0">
      <selection activeCell="D19" sqref="D19"/>
    </sheetView>
  </sheetViews>
  <sheetFormatPr defaultRowHeight="14.5" x14ac:dyDescent="0.35"/>
  <cols>
    <col min="1" max="1" width="22.08984375" style="5" customWidth="1"/>
    <col min="2" max="2" width="33.26953125" customWidth="1"/>
  </cols>
  <sheetData>
    <row r="1" spans="1:5" x14ac:dyDescent="0.35">
      <c r="A1" s="5" t="s">
        <v>419</v>
      </c>
      <c r="B1" s="12" t="s">
        <v>423</v>
      </c>
      <c r="C1" t="s">
        <v>1543</v>
      </c>
    </row>
    <row r="2" spans="1:5" x14ac:dyDescent="0.35">
      <c r="A2" s="4" t="s">
        <v>472</v>
      </c>
      <c r="B2" s="26" t="s">
        <v>476</v>
      </c>
      <c r="C2" t="s">
        <v>1543</v>
      </c>
    </row>
    <row r="3" spans="1:5" x14ac:dyDescent="0.35">
      <c r="A3" s="5" t="s">
        <v>523</v>
      </c>
      <c r="B3" s="12" t="s">
        <v>526</v>
      </c>
      <c r="C3" t="s">
        <v>1543</v>
      </c>
    </row>
    <row r="4" spans="1:5" x14ac:dyDescent="0.35">
      <c r="A4" s="5" t="s">
        <v>629</v>
      </c>
      <c r="B4" s="12" t="s">
        <v>631</v>
      </c>
      <c r="C4" t="s">
        <v>1543</v>
      </c>
      <c r="E4" s="5"/>
    </row>
    <row r="5" spans="1:5" x14ac:dyDescent="0.35">
      <c r="A5" s="4" t="s">
        <v>711</v>
      </c>
      <c r="B5" s="24" t="s">
        <v>714</v>
      </c>
      <c r="C5" t="s">
        <v>1543</v>
      </c>
      <c r="E5" s="5"/>
    </row>
    <row r="6" spans="1:5" x14ac:dyDescent="0.35">
      <c r="A6" s="5" t="s">
        <v>763</v>
      </c>
      <c r="B6" s="12" t="s">
        <v>766</v>
      </c>
      <c r="C6" t="s">
        <v>1543</v>
      </c>
      <c r="E6" s="5"/>
    </row>
    <row r="7" spans="1:5" x14ac:dyDescent="0.35">
      <c r="A7" s="5" t="s">
        <v>837</v>
      </c>
      <c r="B7" s="12" t="s">
        <v>841</v>
      </c>
      <c r="C7" t="s">
        <v>1543</v>
      </c>
      <c r="E7" s="5"/>
    </row>
    <row r="8" spans="1:5" x14ac:dyDescent="0.35">
      <c r="A8" s="5" t="s">
        <v>902</v>
      </c>
      <c r="B8" s="12" t="s">
        <v>905</v>
      </c>
      <c r="C8" t="s">
        <v>1543</v>
      </c>
    </row>
    <row r="9" spans="1:5" x14ac:dyDescent="0.35">
      <c r="A9" s="5" t="s">
        <v>1182</v>
      </c>
      <c r="B9" t="s">
        <v>1185</v>
      </c>
      <c r="C9" t="s">
        <v>1543</v>
      </c>
      <c r="E9" s="5"/>
    </row>
    <row r="10" spans="1:5" x14ac:dyDescent="0.35">
      <c r="A10" s="4" t="s">
        <v>1241</v>
      </c>
      <c r="B10" s="26" t="s">
        <v>1244</v>
      </c>
      <c r="C10" t="s">
        <v>1543</v>
      </c>
      <c r="E10" s="5"/>
    </row>
    <row r="11" spans="1:5" x14ac:dyDescent="0.35">
      <c r="A11" s="5" t="s">
        <v>1321</v>
      </c>
      <c r="B11" s="27" t="s">
        <v>1544</v>
      </c>
      <c r="C11" t="s">
        <v>1543</v>
      </c>
      <c r="E11" s="5"/>
    </row>
    <row r="12" spans="1:5" x14ac:dyDescent="0.35">
      <c r="A12" s="5" t="s">
        <v>1542</v>
      </c>
      <c r="C12" t="s">
        <v>1543</v>
      </c>
    </row>
    <row r="13" spans="1:5" x14ac:dyDescent="0.35">
      <c r="A13"/>
    </row>
    <row r="14" spans="1:5" x14ac:dyDescent="0.35">
      <c r="A14"/>
    </row>
    <row r="15" spans="1:5" x14ac:dyDescent="0.35">
      <c r="A15"/>
    </row>
    <row r="16" spans="1:5" x14ac:dyDescent="0.35">
      <c r="A16"/>
    </row>
    <row r="17" spans="1:1" x14ac:dyDescent="0.35">
      <c r="A17"/>
    </row>
    <row r="18" spans="1:1" x14ac:dyDescent="0.35">
      <c r="A18"/>
    </row>
  </sheetData>
  <hyperlinks>
    <hyperlink ref="B2" r:id="rId1" xr:uid="{A43E63DC-984E-4BA1-BE96-37DBB59A280C}"/>
    <hyperlink ref="B5" r:id="rId2" xr:uid="{A088B246-AFB9-48D9-A006-87C309FF65CE}"/>
    <hyperlink ref="B10" r:id="rId3" xr:uid="{C6AB7B4F-E558-440D-88D2-43445783C16E}"/>
    <hyperlink ref="B11" r:id="rId4" xr:uid="{5D486932-5422-4017-876B-00F13CB5F5E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471C-49D1-40A5-819D-66CE8A2C65CE}">
  <dimension ref="A1:C10"/>
  <sheetViews>
    <sheetView workbookViewId="0">
      <selection activeCell="C7" sqref="C7"/>
    </sheetView>
  </sheetViews>
  <sheetFormatPr defaultRowHeight="14.5" x14ac:dyDescent="0.35"/>
  <cols>
    <col min="1" max="1" width="16.1796875" customWidth="1"/>
    <col min="2" max="2" width="27.81640625" style="21" customWidth="1"/>
    <col min="3" max="3" width="29.54296875" customWidth="1"/>
  </cols>
  <sheetData>
    <row r="1" spans="1:3" x14ac:dyDescent="0.35">
      <c r="A1" s="17" t="s">
        <v>1503</v>
      </c>
    </row>
    <row r="2" spans="1:3" x14ac:dyDescent="0.35">
      <c r="A2" s="17"/>
    </row>
    <row r="3" spans="1:3" x14ac:dyDescent="0.35">
      <c r="A3" s="5" t="s">
        <v>1498</v>
      </c>
      <c r="B3" s="21" t="s">
        <v>1540</v>
      </c>
    </row>
    <row r="4" spans="1:3" x14ac:dyDescent="0.35">
      <c r="A4" s="5" t="s">
        <v>1499</v>
      </c>
      <c r="B4" s="21" t="s">
        <v>1540</v>
      </c>
    </row>
    <row r="5" spans="1:3" x14ac:dyDescent="0.35">
      <c r="A5" s="5" t="s">
        <v>1504</v>
      </c>
      <c r="B5" s="21" t="s">
        <v>1540</v>
      </c>
    </row>
    <row r="6" spans="1:3" x14ac:dyDescent="0.35">
      <c r="A6" s="5" t="s">
        <v>1505</v>
      </c>
      <c r="B6" s="22" t="s">
        <v>1539</v>
      </c>
    </row>
    <row r="7" spans="1:3" x14ac:dyDescent="0.35">
      <c r="A7" s="5" t="s">
        <v>1506</v>
      </c>
      <c r="B7" s="21" t="s">
        <v>1540</v>
      </c>
      <c r="C7" s="23" t="s">
        <v>1541</v>
      </c>
    </row>
    <row r="8" spans="1:3" x14ac:dyDescent="0.35">
      <c r="A8" s="5" t="s">
        <v>1507</v>
      </c>
      <c r="B8" s="21" t="s">
        <v>1540</v>
      </c>
    </row>
    <row r="9" spans="1:3" x14ac:dyDescent="0.35">
      <c r="A9" s="5" t="s">
        <v>1508</v>
      </c>
      <c r="B9" s="21" t="s">
        <v>1540</v>
      </c>
    </row>
    <row r="10" spans="1:3" x14ac:dyDescent="0.35">
      <c r="A10" s="5" t="s">
        <v>1509</v>
      </c>
      <c r="B10" s="21" t="s">
        <v>1540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754F8-E2F6-46CB-B20A-34F02A242038}">
  <dimension ref="A1:G19"/>
  <sheetViews>
    <sheetView workbookViewId="0">
      <selection activeCell="D4" sqref="D4"/>
    </sheetView>
  </sheetViews>
  <sheetFormatPr defaultRowHeight="14.5" x14ac:dyDescent="0.35"/>
  <cols>
    <col min="1" max="1" width="21.08984375" customWidth="1"/>
    <col min="2" max="2" width="22.54296875" customWidth="1"/>
    <col min="3" max="3" width="14.08984375" customWidth="1"/>
    <col min="4" max="4" width="18.36328125" customWidth="1"/>
    <col min="5" max="5" width="19.1796875" customWidth="1"/>
    <col min="6" max="6" width="68.36328125" customWidth="1"/>
    <col min="7" max="7" width="77.6328125" customWidth="1"/>
  </cols>
  <sheetData>
    <row r="1" spans="1:7" x14ac:dyDescent="0.35">
      <c r="A1" s="17" t="s">
        <v>1484</v>
      </c>
      <c r="B1" s="17" t="s">
        <v>1482</v>
      </c>
      <c r="C1" s="17" t="s">
        <v>1483</v>
      </c>
      <c r="E1" s="17" t="s">
        <v>1486</v>
      </c>
      <c r="F1" s="17" t="s">
        <v>1488</v>
      </c>
      <c r="G1" s="17" t="s">
        <v>1491</v>
      </c>
    </row>
    <row r="2" spans="1:7" x14ac:dyDescent="0.35">
      <c r="A2" s="18" t="s">
        <v>1481</v>
      </c>
      <c r="B2" s="5" t="s">
        <v>353</v>
      </c>
      <c r="C2" t="s">
        <v>1485</v>
      </c>
      <c r="D2" s="5" t="s">
        <v>1043</v>
      </c>
      <c r="E2" t="s">
        <v>1487</v>
      </c>
      <c r="F2" t="s">
        <v>1489</v>
      </c>
      <c r="G2" t="s">
        <v>1492</v>
      </c>
    </row>
    <row r="3" spans="1:7" x14ac:dyDescent="0.35">
      <c r="A3" s="18" t="s">
        <v>837</v>
      </c>
      <c r="B3" s="5" t="s">
        <v>838</v>
      </c>
      <c r="C3" t="s">
        <v>1485</v>
      </c>
      <c r="D3" s="5" t="s">
        <v>1052</v>
      </c>
      <c r="E3" s="5" t="s">
        <v>1518</v>
      </c>
      <c r="F3" t="s">
        <v>1523</v>
      </c>
      <c r="G3" t="s">
        <v>1525</v>
      </c>
    </row>
    <row r="4" spans="1:7" x14ac:dyDescent="0.35">
      <c r="A4" s="18" t="s">
        <v>1495</v>
      </c>
      <c r="B4" s="5" t="s">
        <v>1496</v>
      </c>
      <c r="C4" s="5" t="s">
        <v>1485</v>
      </c>
      <c r="D4" s="5" t="s">
        <v>1048</v>
      </c>
      <c r="E4" s="5" t="s">
        <v>1487</v>
      </c>
      <c r="F4" s="5" t="s">
        <v>1510</v>
      </c>
      <c r="G4" t="s">
        <v>1530</v>
      </c>
    </row>
    <row r="5" spans="1:7" s="5" customFormat="1" x14ac:dyDescent="0.35">
      <c r="A5" s="20" t="s">
        <v>1532</v>
      </c>
      <c r="B5" s="5" t="s">
        <v>1533</v>
      </c>
      <c r="C5" s="5" t="s">
        <v>1534</v>
      </c>
      <c r="F5" s="5" t="s">
        <v>1538</v>
      </c>
    </row>
    <row r="6" spans="1:7" s="5" customFormat="1" x14ac:dyDescent="0.35">
      <c r="A6" s="20" t="s">
        <v>867</v>
      </c>
      <c r="B6" s="5" t="s">
        <v>868</v>
      </c>
      <c r="C6" s="5" t="s">
        <v>1535</v>
      </c>
      <c r="D6" s="5" t="s">
        <v>1053</v>
      </c>
      <c r="E6" s="5" t="s">
        <v>1536</v>
      </c>
      <c r="F6" s="5" t="s">
        <v>1537</v>
      </c>
    </row>
    <row r="9" spans="1:7" x14ac:dyDescent="0.35">
      <c r="A9" s="18" t="s">
        <v>1498</v>
      </c>
      <c r="B9" s="5" t="s">
        <v>1500</v>
      </c>
      <c r="C9" s="5" t="s">
        <v>1485</v>
      </c>
      <c r="D9" s="5" t="s">
        <v>1046</v>
      </c>
      <c r="F9" s="5" t="s">
        <v>1512</v>
      </c>
      <c r="G9" t="s">
        <v>1528</v>
      </c>
    </row>
    <row r="10" spans="1:7" x14ac:dyDescent="0.35">
      <c r="A10" s="18" t="s">
        <v>1499</v>
      </c>
      <c r="B10" s="5" t="s">
        <v>1521</v>
      </c>
      <c r="E10" t="s">
        <v>1518</v>
      </c>
      <c r="F10" s="5" t="s">
        <v>1513</v>
      </c>
      <c r="G10" t="s">
        <v>1529</v>
      </c>
    </row>
    <row r="11" spans="1:7" x14ac:dyDescent="0.35">
      <c r="A11" s="18" t="s">
        <v>1501</v>
      </c>
      <c r="B11" t="s">
        <v>1242</v>
      </c>
      <c r="E11" t="s">
        <v>1519</v>
      </c>
      <c r="F11" t="s">
        <v>1517</v>
      </c>
      <c r="G11" t="s">
        <v>1524</v>
      </c>
    </row>
    <row r="12" spans="1:7" x14ac:dyDescent="0.35">
      <c r="A12" s="18" t="s">
        <v>1516</v>
      </c>
      <c r="B12" t="s">
        <v>1502</v>
      </c>
      <c r="F12" s="5" t="s">
        <v>1511</v>
      </c>
      <c r="G12" t="s">
        <v>1526</v>
      </c>
    </row>
    <row r="13" spans="1:7" x14ac:dyDescent="0.35">
      <c r="A13" s="20" t="s">
        <v>1514</v>
      </c>
      <c r="F13" t="s">
        <v>1515</v>
      </c>
      <c r="G13" t="s">
        <v>1527</v>
      </c>
    </row>
    <row r="15" spans="1:7" x14ac:dyDescent="0.35">
      <c r="B15" t="s">
        <v>1522</v>
      </c>
    </row>
    <row r="17" spans="1:6" x14ac:dyDescent="0.35">
      <c r="A17" s="19" t="s">
        <v>1497</v>
      </c>
      <c r="B17" s="5" t="s">
        <v>1322</v>
      </c>
      <c r="C17" s="5" t="s">
        <v>1485</v>
      </c>
      <c r="D17" s="5" t="s">
        <v>1364</v>
      </c>
    </row>
    <row r="18" spans="1:6" x14ac:dyDescent="0.35">
      <c r="A18" s="19" t="s">
        <v>1490</v>
      </c>
      <c r="B18" s="5" t="s">
        <v>589</v>
      </c>
      <c r="C18" t="s">
        <v>1485</v>
      </c>
      <c r="D18" s="5" t="s">
        <v>1047</v>
      </c>
      <c r="E18" s="5" t="s">
        <v>1519</v>
      </c>
      <c r="F18" t="s">
        <v>1520</v>
      </c>
    </row>
    <row r="19" spans="1:6" x14ac:dyDescent="0.35">
      <c r="A19" s="19" t="s">
        <v>1493</v>
      </c>
      <c r="B19" s="4" t="s">
        <v>1494</v>
      </c>
      <c r="C19" s="4" t="s">
        <v>1485</v>
      </c>
      <c r="D19" s="4" t="s">
        <v>1051</v>
      </c>
      <c r="E19" s="4" t="s">
        <v>1518</v>
      </c>
      <c r="F19" s="4" t="s">
        <v>1531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1F559-C78F-453E-BF57-8BD4B1DD2B17}">
  <dimension ref="A1:F16"/>
  <sheetViews>
    <sheetView workbookViewId="0">
      <selection activeCell="B19" sqref="B19"/>
    </sheetView>
  </sheetViews>
  <sheetFormatPr defaultRowHeight="14.5" x14ac:dyDescent="0.35"/>
  <cols>
    <col min="1" max="1" width="33.81640625" customWidth="1"/>
    <col min="2" max="2" width="69.36328125" customWidth="1"/>
  </cols>
  <sheetData>
    <row r="1" spans="1:6" x14ac:dyDescent="0.35">
      <c r="A1" s="12" t="s">
        <v>286</v>
      </c>
    </row>
    <row r="2" spans="1:6" x14ac:dyDescent="0.35">
      <c r="A2" s="12" t="s">
        <v>423</v>
      </c>
      <c r="B2" s="16" t="s">
        <v>1476</v>
      </c>
    </row>
    <row r="3" spans="1:6" x14ac:dyDescent="0.35">
      <c r="A3" s="12" t="s">
        <v>476</v>
      </c>
      <c r="B3" s="14" t="s">
        <v>1479</v>
      </c>
    </row>
    <row r="4" spans="1:6" x14ac:dyDescent="0.35">
      <c r="A4" s="12" t="s">
        <v>526</v>
      </c>
      <c r="B4" s="14" t="s">
        <v>1474</v>
      </c>
    </row>
    <row r="5" spans="1:6" x14ac:dyDescent="0.35">
      <c r="A5" s="12" t="s">
        <v>592</v>
      </c>
    </row>
    <row r="6" spans="1:6" x14ac:dyDescent="0.35">
      <c r="A6" s="12" t="s">
        <v>631</v>
      </c>
      <c r="B6" s="14" t="s">
        <v>1480</v>
      </c>
    </row>
    <row r="7" spans="1:6" x14ac:dyDescent="0.35">
      <c r="A7" s="12" t="s">
        <v>664</v>
      </c>
      <c r="B7" s="15" t="s">
        <v>1475</v>
      </c>
    </row>
    <row r="8" spans="1:6" x14ac:dyDescent="0.35">
      <c r="A8" s="12" t="s">
        <v>714</v>
      </c>
    </row>
    <row r="9" spans="1:6" x14ac:dyDescent="0.35">
      <c r="A9" s="12" t="s">
        <v>766</v>
      </c>
    </row>
    <row r="10" spans="1:6" x14ac:dyDescent="0.35">
      <c r="A10" s="13" t="s">
        <v>1470</v>
      </c>
      <c r="B10" s="14" t="s">
        <v>1477</v>
      </c>
    </row>
    <row r="11" spans="1:6" x14ac:dyDescent="0.35">
      <c r="A11" s="12" t="s">
        <v>841</v>
      </c>
      <c r="F11" s="14"/>
    </row>
    <row r="12" spans="1:6" x14ac:dyDescent="0.35">
      <c r="A12" s="12" t="s">
        <v>870</v>
      </c>
    </row>
    <row r="13" spans="1:6" x14ac:dyDescent="0.35">
      <c r="A13" s="12" t="s">
        <v>905</v>
      </c>
    </row>
    <row r="14" spans="1:6" x14ac:dyDescent="0.35">
      <c r="A14" s="12" t="s">
        <v>964</v>
      </c>
      <c r="B14" s="14" t="s">
        <v>1478</v>
      </c>
    </row>
    <row r="15" spans="1:6" x14ac:dyDescent="0.35">
      <c r="A15" s="12" t="s">
        <v>1471</v>
      </c>
    </row>
    <row r="16" spans="1:6" x14ac:dyDescent="0.35">
      <c r="A16" s="12" t="s">
        <v>1472</v>
      </c>
      <c r="B16" t="s">
        <v>1473</v>
      </c>
    </row>
  </sheetData>
  <hyperlinks>
    <hyperlink ref="A10" r:id="rId1" xr:uid="{166DA455-DBCE-4681-811C-4E23AAD144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shorter_bedding and mastitis...</vt:lpstr>
      <vt:lpstr>contacted for cornell</vt:lpstr>
      <vt:lpstr>quarter sample pickup</vt:lpstr>
      <vt:lpstr>10 farm enrollment</vt:lpstr>
      <vt:lpstr>quarter samples replies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2019-06-11T15:42:17Z</dcterms:created>
  <dcterms:modified xsi:type="dcterms:W3CDTF">2022-09-08T15:52:06Z</dcterms:modified>
</cp:coreProperties>
</file>