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70\Documents\Athletics\Results\2015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1" i="1" l="1"/>
  <c r="C281" i="1"/>
  <c r="D280" i="1"/>
  <c r="C280" i="1"/>
  <c r="D271" i="1"/>
  <c r="C271" i="1"/>
  <c r="K270" i="1"/>
  <c r="J270" i="1"/>
  <c r="D270" i="1"/>
  <c r="C270" i="1"/>
  <c r="K269" i="1"/>
  <c r="J269" i="1"/>
  <c r="D269" i="1"/>
  <c r="C269" i="1"/>
  <c r="K268" i="1"/>
  <c r="J268" i="1"/>
  <c r="D268" i="1"/>
  <c r="C268" i="1"/>
  <c r="K230" i="1"/>
  <c r="J230" i="1"/>
  <c r="K217" i="1"/>
  <c r="J217" i="1"/>
  <c r="K216" i="1"/>
  <c r="J216" i="1"/>
  <c r="D205" i="1"/>
  <c r="C205" i="1"/>
  <c r="D204" i="1"/>
  <c r="C204" i="1"/>
  <c r="D203" i="1"/>
  <c r="C203" i="1"/>
  <c r="D202" i="1"/>
  <c r="C202" i="1"/>
  <c r="J193" i="1"/>
  <c r="K192" i="1"/>
  <c r="J192" i="1"/>
  <c r="K186" i="1"/>
  <c r="J186" i="1"/>
  <c r="J185" i="1"/>
  <c r="K184" i="1"/>
  <c r="J184" i="1"/>
  <c r="K183" i="1"/>
  <c r="J183" i="1"/>
  <c r="K182" i="1"/>
  <c r="J182" i="1"/>
  <c r="J181" i="1"/>
  <c r="J173" i="1"/>
  <c r="K172" i="1"/>
  <c r="J172" i="1"/>
  <c r="K171" i="1"/>
  <c r="J171" i="1"/>
  <c r="K170" i="1"/>
  <c r="J170" i="1"/>
  <c r="K169" i="1"/>
  <c r="J169" i="1"/>
  <c r="K162" i="1"/>
  <c r="J162" i="1"/>
  <c r="K161" i="1"/>
  <c r="J161" i="1"/>
  <c r="C162" i="1"/>
  <c r="J160" i="1"/>
  <c r="D161" i="1"/>
  <c r="C161" i="1"/>
  <c r="K159" i="1"/>
  <c r="J159" i="1"/>
  <c r="D160" i="1"/>
  <c r="C160" i="1"/>
  <c r="J158" i="1"/>
  <c r="D159" i="1"/>
  <c r="C159" i="1"/>
  <c r="K157" i="1"/>
  <c r="J157" i="1"/>
  <c r="D158" i="1"/>
  <c r="C158" i="1"/>
  <c r="K156" i="1"/>
  <c r="J156" i="1"/>
  <c r="D157" i="1"/>
  <c r="C157" i="1"/>
  <c r="K155" i="1"/>
  <c r="J155" i="1"/>
  <c r="D156" i="1"/>
  <c r="C156" i="1"/>
  <c r="D144" i="1"/>
  <c r="C144" i="1"/>
  <c r="C143" i="1"/>
  <c r="D142" i="1"/>
  <c r="C142" i="1"/>
  <c r="D141" i="1"/>
  <c r="C141" i="1"/>
  <c r="K140" i="1"/>
  <c r="J140" i="1"/>
  <c r="D140" i="1"/>
  <c r="C140" i="1"/>
  <c r="K139" i="1"/>
  <c r="J139" i="1"/>
  <c r="C139" i="1"/>
  <c r="C132" i="1"/>
  <c r="D131" i="1"/>
  <c r="C131" i="1"/>
  <c r="C130" i="1"/>
  <c r="D129" i="1"/>
  <c r="C129" i="1"/>
  <c r="D128" i="1"/>
  <c r="C128" i="1"/>
  <c r="D127" i="1"/>
  <c r="C127" i="1"/>
  <c r="C126" i="1"/>
  <c r="C125" i="1"/>
  <c r="J124" i="1"/>
  <c r="D124" i="1"/>
  <c r="C124" i="1"/>
  <c r="K123" i="1"/>
  <c r="J123" i="1"/>
  <c r="D123" i="1"/>
  <c r="C123" i="1"/>
  <c r="K122" i="1"/>
  <c r="J122" i="1"/>
  <c r="D122" i="1"/>
  <c r="C122" i="1"/>
  <c r="K121" i="1"/>
  <c r="J121" i="1"/>
  <c r="C121" i="1"/>
  <c r="J120" i="1"/>
  <c r="D120" i="1"/>
  <c r="C120" i="1"/>
  <c r="K119" i="1"/>
  <c r="J119" i="1"/>
  <c r="C119" i="1"/>
  <c r="K118" i="1"/>
  <c r="J118" i="1"/>
  <c r="C118" i="1"/>
  <c r="K110" i="1"/>
  <c r="J110" i="1"/>
  <c r="J109" i="1"/>
  <c r="J108" i="1"/>
  <c r="K107" i="1"/>
  <c r="J107" i="1"/>
  <c r="J106" i="1"/>
  <c r="K105" i="1"/>
  <c r="J105" i="1"/>
  <c r="J104" i="1"/>
  <c r="K103" i="1"/>
  <c r="J103" i="1"/>
  <c r="J102" i="1"/>
  <c r="J101" i="1"/>
  <c r="C101" i="1"/>
  <c r="K100" i="1"/>
  <c r="J100" i="1"/>
  <c r="D100" i="1"/>
  <c r="C100" i="1"/>
  <c r="J99" i="1"/>
  <c r="D99" i="1"/>
  <c r="C99" i="1"/>
  <c r="J98" i="1"/>
  <c r="C98" i="1"/>
  <c r="J97" i="1"/>
  <c r="D97" i="1"/>
  <c r="C97" i="1"/>
  <c r="K88" i="1"/>
  <c r="J88" i="1"/>
  <c r="J87" i="1"/>
  <c r="K86" i="1"/>
  <c r="J86" i="1"/>
  <c r="K85" i="1"/>
  <c r="J85" i="1"/>
  <c r="K84" i="1"/>
  <c r="J84" i="1"/>
  <c r="K83" i="1"/>
  <c r="J83" i="1"/>
  <c r="J82" i="1"/>
  <c r="C82" i="1"/>
  <c r="J81" i="1"/>
  <c r="D81" i="1"/>
  <c r="C81" i="1"/>
  <c r="K80" i="1"/>
  <c r="J80" i="1"/>
  <c r="D80" i="1"/>
  <c r="C80" i="1"/>
  <c r="K74" i="1"/>
  <c r="J74" i="1"/>
  <c r="K73" i="1"/>
  <c r="J73" i="1"/>
  <c r="J72" i="1"/>
  <c r="K71" i="1"/>
  <c r="J71" i="1"/>
  <c r="K70" i="1"/>
  <c r="J70" i="1"/>
  <c r="K69" i="1"/>
  <c r="J69" i="1"/>
  <c r="K68" i="1"/>
  <c r="J68" i="1"/>
  <c r="K67" i="1"/>
  <c r="J67" i="1"/>
  <c r="D67" i="1"/>
  <c r="C67" i="1"/>
  <c r="J66" i="1"/>
  <c r="D66" i="1"/>
  <c r="C66" i="1"/>
  <c r="J65" i="1"/>
  <c r="C65" i="1"/>
  <c r="J64" i="1"/>
  <c r="D64" i="1"/>
  <c r="C64" i="1"/>
  <c r="K63" i="1"/>
  <c r="J63" i="1"/>
  <c r="C63" i="1"/>
  <c r="J62" i="1"/>
  <c r="C62" i="1"/>
  <c r="K61" i="1"/>
  <c r="J61" i="1"/>
  <c r="C61" i="1"/>
  <c r="J54" i="1"/>
  <c r="K53" i="1"/>
  <c r="J53" i="1"/>
  <c r="K52" i="1"/>
  <c r="J52" i="1"/>
  <c r="K51" i="1"/>
  <c r="J51" i="1"/>
  <c r="K50" i="1"/>
  <c r="J50" i="1"/>
  <c r="J49" i="1"/>
  <c r="K48" i="1"/>
  <c r="J48" i="1"/>
  <c r="K47" i="1"/>
  <c r="J47" i="1"/>
  <c r="K46" i="1"/>
  <c r="J46" i="1"/>
  <c r="D46" i="1"/>
  <c r="C46" i="1"/>
  <c r="K45" i="1"/>
  <c r="J45" i="1"/>
  <c r="D45" i="1"/>
  <c r="C45" i="1"/>
  <c r="K44" i="1"/>
  <c r="J44" i="1"/>
  <c r="C44" i="1"/>
  <c r="K43" i="1"/>
  <c r="J43" i="1"/>
  <c r="D43" i="1"/>
  <c r="C43" i="1"/>
  <c r="J42" i="1"/>
  <c r="D42" i="1"/>
  <c r="C42" i="1"/>
  <c r="J41" i="1"/>
  <c r="C41" i="1"/>
  <c r="K40" i="1"/>
  <c r="J40" i="1"/>
  <c r="C40" i="1"/>
  <c r="K39" i="1"/>
  <c r="J39" i="1"/>
  <c r="C39" i="1"/>
</calcChain>
</file>

<file path=xl/sharedStrings.xml><?xml version="1.0" encoding="utf-8"?>
<sst xmlns="http://schemas.openxmlformats.org/spreadsheetml/2006/main" count="337" uniqueCount="202">
  <si>
    <t>BOYS</t>
  </si>
  <si>
    <t>GIRLS</t>
  </si>
  <si>
    <t xml:space="preserve"> </t>
  </si>
  <si>
    <t xml:space="preserve">1000 METRES </t>
  </si>
  <si>
    <t>80 METRES</t>
  </si>
  <si>
    <t>Brian watters</t>
  </si>
  <si>
    <t>3.28.30</t>
  </si>
  <si>
    <t>JODIE MCMULLEN</t>
  </si>
  <si>
    <t>ARM</t>
  </si>
  <si>
    <t>Scott wilson</t>
  </si>
  <si>
    <t>3.36.15</t>
  </si>
  <si>
    <t>BETH JOHNSTON</t>
  </si>
  <si>
    <t>RHYS MCMANUS</t>
  </si>
  <si>
    <t>3.36.46</t>
  </si>
  <si>
    <t>TEMWA TEAGUE</t>
  </si>
  <si>
    <t>UNA</t>
  </si>
  <si>
    <t>ADAM COURTNEY</t>
  </si>
  <si>
    <t>BAC</t>
  </si>
  <si>
    <t>3.46.37</t>
  </si>
  <si>
    <t>ALICIA WHITE MCGIVERN</t>
  </si>
  <si>
    <t>NBH</t>
  </si>
  <si>
    <t>JACOB MCILWAINE</t>
  </si>
  <si>
    <t>TDR</t>
  </si>
  <si>
    <t>3.49.76</t>
  </si>
  <si>
    <t>RUBY FELL</t>
  </si>
  <si>
    <t>N/A</t>
  </si>
  <si>
    <t>JAMES MCMULLEN</t>
  </si>
  <si>
    <t>4.00.11</t>
  </si>
  <si>
    <t>ZANE MCQUILLAN</t>
  </si>
  <si>
    <t>4.01.03</t>
  </si>
  <si>
    <t>Lucas Orr</t>
  </si>
  <si>
    <t>4.03.51</t>
  </si>
  <si>
    <t>ENDA CUSH</t>
  </si>
  <si>
    <t>4.04.53</t>
  </si>
  <si>
    <t>ETHAN QUINN</t>
  </si>
  <si>
    <t>STA</t>
  </si>
  <si>
    <t>4.11.23</t>
  </si>
  <si>
    <t>SAM RAINEY</t>
  </si>
  <si>
    <t>ORG</t>
  </si>
  <si>
    <t>4.12.02</t>
  </si>
  <si>
    <t>Donal Coffey</t>
  </si>
  <si>
    <t>4.12.59</t>
  </si>
  <si>
    <t>PATRICK MCCABE</t>
  </si>
  <si>
    <t>BCM</t>
  </si>
  <si>
    <t>4.20.03</t>
  </si>
  <si>
    <t>JAVELIN</t>
  </si>
  <si>
    <t>TILLY MCWHINNEY</t>
  </si>
  <si>
    <t>NDO</t>
  </si>
  <si>
    <t>Jason Craig</t>
  </si>
  <si>
    <t>Owen Campbell</t>
  </si>
  <si>
    <t>BCH</t>
  </si>
  <si>
    <t>3WA</t>
  </si>
  <si>
    <t>ECA</t>
  </si>
  <si>
    <t>Mini</t>
  </si>
  <si>
    <t>350g</t>
  </si>
  <si>
    <t>100 METRES</t>
  </si>
  <si>
    <t>1500 METRES</t>
  </si>
  <si>
    <t>5.00.98</t>
  </si>
  <si>
    <t>5.29.4</t>
  </si>
  <si>
    <t>5.04.95</t>
  </si>
  <si>
    <t>LVH</t>
  </si>
  <si>
    <t>5.29.9</t>
  </si>
  <si>
    <t>5.05.54</t>
  </si>
  <si>
    <t>5.30.25</t>
  </si>
  <si>
    <t>5.19.46</t>
  </si>
  <si>
    <t>5.36.55</t>
  </si>
  <si>
    <t>5.43.55</t>
  </si>
  <si>
    <t>5.37.7</t>
  </si>
  <si>
    <t>5.57.74</t>
  </si>
  <si>
    <t>5.40.46</t>
  </si>
  <si>
    <t>6.03.85</t>
  </si>
  <si>
    <t>5.41.51</t>
  </si>
  <si>
    <t>5.43.11</t>
  </si>
  <si>
    <t>5.52.89</t>
  </si>
  <si>
    <t>6.03.08</t>
  </si>
  <si>
    <t>6.06.9</t>
  </si>
  <si>
    <t>6.16.25</t>
  </si>
  <si>
    <t>6.21.47</t>
  </si>
  <si>
    <t>6.28.64</t>
  </si>
  <si>
    <t>LONG JUMP</t>
  </si>
  <si>
    <t>LAG</t>
  </si>
  <si>
    <t>CAR</t>
  </si>
  <si>
    <t>Carmen Runners</t>
  </si>
  <si>
    <t>STP</t>
  </si>
  <si>
    <t>ALB</t>
  </si>
  <si>
    <t>COD</t>
  </si>
  <si>
    <t>MINI ?</t>
  </si>
  <si>
    <t>U13 Boys</t>
  </si>
  <si>
    <t>U13 Girls</t>
  </si>
  <si>
    <t>LAV</t>
  </si>
  <si>
    <t>COL</t>
  </si>
  <si>
    <t>BDN</t>
  </si>
  <si>
    <t>4.30.06</t>
  </si>
  <si>
    <t>5.17.8</t>
  </si>
  <si>
    <t>4.30.86</t>
  </si>
  <si>
    <t>5.33.53</t>
  </si>
  <si>
    <t>4.46.16</t>
  </si>
  <si>
    <t>5.34.13</t>
  </si>
  <si>
    <t>4.47.86</t>
  </si>
  <si>
    <t>5.34.77</t>
  </si>
  <si>
    <t>4.59.48</t>
  </si>
  <si>
    <t>5.38.58</t>
  </si>
  <si>
    <t>5.02.54</t>
  </si>
  <si>
    <t>5.41.53</t>
  </si>
  <si>
    <t>5.06.47</t>
  </si>
  <si>
    <t>5.59.34</t>
  </si>
  <si>
    <t>5.08.00</t>
  </si>
  <si>
    <t>5.08.92</t>
  </si>
  <si>
    <t>5.10.36</t>
  </si>
  <si>
    <t>5.12.54</t>
  </si>
  <si>
    <t>5.39.69</t>
  </si>
  <si>
    <t>5.42.11</t>
  </si>
  <si>
    <t>5.51.78</t>
  </si>
  <si>
    <t>6.02.03</t>
  </si>
  <si>
    <t>HIGH JUMP</t>
  </si>
  <si>
    <t>ACO</t>
  </si>
  <si>
    <t>Rstars</t>
  </si>
  <si>
    <t>U15</t>
  </si>
  <si>
    <t>MARTIN MELLON</t>
  </si>
  <si>
    <t>MIDU</t>
  </si>
  <si>
    <t xml:space="preserve"> 1500 METRES</t>
  </si>
  <si>
    <t>4.28.46</t>
  </si>
  <si>
    <t>5.01.12</t>
  </si>
  <si>
    <t>ANDREW MILLIGAN</t>
  </si>
  <si>
    <t>4.36.79</t>
  </si>
  <si>
    <t>5.01.95</t>
  </si>
  <si>
    <t>4.42.65</t>
  </si>
  <si>
    <t>5.24.87</t>
  </si>
  <si>
    <t>JAMES SMYTH</t>
  </si>
  <si>
    <t>4.42.97</t>
  </si>
  <si>
    <t>5.36.57</t>
  </si>
  <si>
    <t>4.59.52</t>
  </si>
  <si>
    <t>6.09.26</t>
  </si>
  <si>
    <t>5.00.92</t>
  </si>
  <si>
    <t>TRIPLE JUMP</t>
  </si>
  <si>
    <t>U17</t>
  </si>
  <si>
    <t>N/J</t>
  </si>
  <si>
    <t>HAMMER</t>
  </si>
  <si>
    <t>LVA</t>
  </si>
  <si>
    <t>EDN</t>
  </si>
  <si>
    <t xml:space="preserve">CRAIG MCMEECHAN </t>
  </si>
  <si>
    <t>MICHAEL BURGESS</t>
  </si>
  <si>
    <t>BRANDON CONNOLLY</t>
  </si>
  <si>
    <t>LIFFORD</t>
  </si>
  <si>
    <t>DANIEL ATKINSON</t>
  </si>
  <si>
    <t>NATHAN CHAN</t>
  </si>
  <si>
    <t>MARK HAY</t>
  </si>
  <si>
    <t>PHILIP DOHERTY</t>
  </si>
  <si>
    <t>CHRISTOPHER DOHERTY</t>
  </si>
  <si>
    <t>MEN</t>
  </si>
  <si>
    <t>WOMEN</t>
  </si>
  <si>
    <t>3.58.52</t>
  </si>
  <si>
    <t>4.57.21</t>
  </si>
  <si>
    <t>4.10.12</t>
  </si>
  <si>
    <t>5.04.02</t>
  </si>
  <si>
    <t>4.11.37</t>
  </si>
  <si>
    <t>4.12.63</t>
  </si>
  <si>
    <t>4.14.88</t>
  </si>
  <si>
    <t>4.15.9</t>
  </si>
  <si>
    <t>4.19.5</t>
  </si>
  <si>
    <t>4.20.14</t>
  </si>
  <si>
    <t>4.22.90</t>
  </si>
  <si>
    <t>4.25.15</t>
  </si>
  <si>
    <t>4.32.78</t>
  </si>
  <si>
    <t>4.32.95</t>
  </si>
  <si>
    <t>4.37.26</t>
  </si>
  <si>
    <t>4.39.91</t>
  </si>
  <si>
    <t>4.40.5</t>
  </si>
  <si>
    <t>4.41.58</t>
  </si>
  <si>
    <t>4.42.04</t>
  </si>
  <si>
    <t>4.56.24</t>
  </si>
  <si>
    <t>5.24.92</t>
  </si>
  <si>
    <t>5.43.43</t>
  </si>
  <si>
    <t>WHEELCHAIR</t>
  </si>
  <si>
    <t>4.19.75</t>
  </si>
  <si>
    <t>4.20.25</t>
  </si>
  <si>
    <t>Connor Lunnun</t>
  </si>
  <si>
    <t>John Paul Williamson</t>
  </si>
  <si>
    <t>James Hamilton</t>
  </si>
  <si>
    <t>Paddy Ross</t>
  </si>
  <si>
    <t>STM</t>
  </si>
  <si>
    <t>Shane Magowan</t>
  </si>
  <si>
    <t>Conor Doherty</t>
  </si>
  <si>
    <t>John Gordon</t>
  </si>
  <si>
    <t>SPR</t>
  </si>
  <si>
    <t>Francis Marsh</t>
  </si>
  <si>
    <t>Michael Crawley</t>
  </si>
  <si>
    <t>Darragh Crossan</t>
  </si>
  <si>
    <t>Paddy Erskine</t>
  </si>
  <si>
    <t>Eoin Maguire</t>
  </si>
  <si>
    <t>Christopher Millar</t>
  </si>
  <si>
    <t>Kris Wilson</t>
  </si>
  <si>
    <t>Caolan Atkinson</t>
  </si>
  <si>
    <t>Denis Cush</t>
  </si>
  <si>
    <t>Nick Irvine</t>
  </si>
  <si>
    <t>Robert Bigger</t>
  </si>
  <si>
    <t>Patrick Hamill</t>
  </si>
  <si>
    <t>MAL</t>
  </si>
  <si>
    <t>Malcolm McCausland</t>
  </si>
  <si>
    <t>Liam Smyth</t>
  </si>
  <si>
    <t>Senior</t>
  </si>
  <si>
    <t>firmus energy Super Six. Meet 5. July 25th.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</si>
</sst>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theme="1"/>
      <name val="Calibri"/>
      <family val="2"/>
    </font>
    <font>
      <sz val="16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21" fillId="0" borderId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2" fontId="23" fillId="0" borderId="0" xfId="38" applyNumberFormat="1" applyFont="1" applyFill="1" applyAlignment="1">
      <alignment horizontal="center"/>
    </xf>
    <xf numFmtId="2" fontId="24" fillId="0" borderId="0" xfId="38" applyNumberFormat="1" applyFont="1" applyFill="1" applyAlignment="1">
      <alignment horizontal="center"/>
    </xf>
    <xf numFmtId="2" fontId="25" fillId="0" borderId="0" xfId="38" applyNumberFormat="1" applyFont="1" applyFill="1" applyAlignment="1">
      <alignment horizontal="center"/>
    </xf>
    <xf numFmtId="0" fontId="26" fillId="0" borderId="0" xfId="1" applyFont="1"/>
    <xf numFmtId="1" fontId="24" fillId="0" borderId="0" xfId="38" applyNumberFormat="1" applyFont="1" applyFill="1" applyAlignment="1">
      <alignment horizontal="center"/>
    </xf>
    <xf numFmtId="1" fontId="26" fillId="0" borderId="0" xfId="1" applyNumberFormat="1" applyFont="1" applyFill="1" applyAlignment="1">
      <alignment horizontal="center"/>
    </xf>
    <xf numFmtId="2" fontId="26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38" applyFont="1" applyAlignment="1">
      <alignment horizontal="center"/>
    </xf>
    <xf numFmtId="2" fontId="24" fillId="0" borderId="0" xfId="38" applyNumberFormat="1" applyFont="1" applyAlignment="1">
      <alignment horizontal="center"/>
    </xf>
    <xf numFmtId="0" fontId="24" fillId="0" borderId="0" xfId="38" applyNumberFormat="1" applyFont="1" applyAlignment="1">
      <alignment horizontal="center"/>
    </xf>
    <xf numFmtId="0" fontId="26" fillId="0" borderId="0" xfId="0" applyFont="1" applyAlignment="1">
      <alignment horizontal="center"/>
    </xf>
    <xf numFmtId="168" fontId="24" fillId="0" borderId="0" xfId="38" applyNumberFormat="1" applyFont="1" applyAlignment="1">
      <alignment horizontal="center"/>
    </xf>
    <xf numFmtId="0" fontId="25" fillId="0" borderId="0" xfId="38" applyFont="1" applyAlignment="1">
      <alignment horizontal="center"/>
    </xf>
    <xf numFmtId="0" fontId="25" fillId="0" borderId="0" xfId="38" applyFont="1" applyFill="1" applyAlignment="1">
      <alignment horizontal="center"/>
    </xf>
    <xf numFmtId="0" fontId="24" fillId="0" borderId="0" xfId="38" applyFont="1" applyFill="1" applyAlignment="1">
      <alignment horizontal="center"/>
    </xf>
    <xf numFmtId="0" fontId="24" fillId="0" borderId="0" xfId="38" applyNumberFormat="1" applyFont="1" applyFill="1" applyAlignment="1">
      <alignment horizontal="center"/>
    </xf>
    <xf numFmtId="0" fontId="22" fillId="24" borderId="0" xfId="0" applyFont="1" applyFill="1" applyAlignment="1">
      <alignment horizontal="center"/>
    </xf>
    <xf numFmtId="0" fontId="23" fillId="0" borderId="0" xfId="38" applyFont="1" applyFill="1" applyAlignment="1">
      <alignment horizontal="center"/>
    </xf>
    <xf numFmtId="0" fontId="23" fillId="0" borderId="0" xfId="38" applyNumberFormat="1" applyFont="1" applyFill="1" applyAlignment="1">
      <alignment horizontal="center"/>
    </xf>
    <xf numFmtId="0" fontId="25" fillId="0" borderId="0" xfId="38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8" fontId="24" fillId="0" borderId="0" xfId="38" applyNumberFormat="1" applyFont="1" applyFill="1" applyAlignment="1">
      <alignment horizontal="center"/>
    </xf>
    <xf numFmtId="168" fontId="25" fillId="0" borderId="0" xfId="38" applyNumberFormat="1" applyFont="1" applyFill="1" applyAlignment="1">
      <alignment horizontal="center"/>
    </xf>
    <xf numFmtId="0" fontId="23" fillId="24" borderId="0" xfId="38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4" fillId="0" borderId="0" xfId="38" applyFont="1" applyFill="1" applyAlignment="1"/>
    <xf numFmtId="47" fontId="24" fillId="0" borderId="0" xfId="38" applyNumberFormat="1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49" fontId="24" fillId="0" borderId="0" xfId="38" applyNumberFormat="1" applyFont="1" applyFill="1" applyAlignment="1">
      <alignment horizontal="center"/>
    </xf>
    <xf numFmtId="0" fontId="27" fillId="0" borderId="0" xfId="0" applyFont="1"/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rmal 3" xfId="39"/>
    <cellStyle name="Normal 4" xfId="1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G70/AppData/Local/Microsoft/Windows/Temporary%20Internet%20Files/Content.IE5/B5P5E9BO/5TH%20FIRMUS%20SUPER%20SIX%2023.07.15%20RESULTS%20SMCD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INIS"/>
      <sheetName val="U13"/>
      <sheetName val="U15"/>
      <sheetName val="U17 "/>
      <sheetName val="SEN"/>
      <sheetName val="Sheet1"/>
    </sheetNames>
    <sheetDataSet>
      <sheetData sheetId="0">
        <row r="4">
          <cell r="A4">
            <v>1</v>
          </cell>
          <cell r="B4" t="str">
            <v>Sophie Rose Atkinson</v>
          </cell>
          <cell r="D4" t="str">
            <v>07/10/2006</v>
          </cell>
          <cell r="E4" t="str">
            <v>Mini</v>
          </cell>
        </row>
        <row r="5">
          <cell r="A5">
            <v>2</v>
          </cell>
          <cell r="B5" t="str">
            <v>Lucy Bradshaw</v>
          </cell>
          <cell r="D5" t="str">
            <v>16/04/2003</v>
          </cell>
          <cell r="E5" t="str">
            <v>U13</v>
          </cell>
        </row>
        <row r="6">
          <cell r="A6">
            <v>3</v>
          </cell>
          <cell r="B6" t="str">
            <v>Martin Burke</v>
          </cell>
          <cell r="D6" t="str">
            <v>06/10/1999</v>
          </cell>
          <cell r="E6" t="str">
            <v>U17</v>
          </cell>
        </row>
        <row r="7">
          <cell r="A7">
            <v>4</v>
          </cell>
          <cell r="B7" t="str">
            <v>Ronan Campbell</v>
          </cell>
          <cell r="D7" t="str">
            <v>01/09/2002</v>
          </cell>
          <cell r="E7" t="str">
            <v>U13</v>
          </cell>
        </row>
        <row r="8">
          <cell r="A8">
            <v>5</v>
          </cell>
          <cell r="B8" t="str">
            <v>Owen Campbell</v>
          </cell>
          <cell r="D8" t="str">
            <v>18/09/2004</v>
          </cell>
          <cell r="E8" t="str">
            <v>Mini</v>
          </cell>
        </row>
        <row r="9">
          <cell r="A9">
            <v>6</v>
          </cell>
          <cell r="B9" t="str">
            <v>Tia Cashman -Hooke</v>
          </cell>
          <cell r="D9" t="str">
            <v>30/09/2001</v>
          </cell>
          <cell r="E9" t="str">
            <v>U15</v>
          </cell>
        </row>
        <row r="10">
          <cell r="A10">
            <v>7</v>
          </cell>
          <cell r="B10" t="str">
            <v>Matthew Clayton</v>
          </cell>
          <cell r="D10" t="str">
            <v>04/10/2001</v>
          </cell>
          <cell r="E10" t="str">
            <v>U15</v>
          </cell>
        </row>
        <row r="11">
          <cell r="A11">
            <v>8</v>
          </cell>
          <cell r="B11" t="str">
            <v>Katie Clayton</v>
          </cell>
          <cell r="D11" t="str">
            <v>23/08/2003</v>
          </cell>
          <cell r="E11" t="str">
            <v>U13</v>
          </cell>
        </row>
        <row r="12">
          <cell r="A12">
            <v>9</v>
          </cell>
          <cell r="B12" t="str">
            <v>Oisin Coffey</v>
          </cell>
          <cell r="D12" t="str">
            <v>02/12/2001</v>
          </cell>
          <cell r="E12" t="str">
            <v>U15</v>
          </cell>
        </row>
        <row r="13">
          <cell r="A13">
            <v>10</v>
          </cell>
          <cell r="B13" t="str">
            <v>Caitilin Coffey</v>
          </cell>
          <cell r="D13" t="str">
            <v>29/09/2003</v>
          </cell>
          <cell r="E13" t="str">
            <v>U13</v>
          </cell>
        </row>
        <row r="14">
          <cell r="A14">
            <v>11</v>
          </cell>
          <cell r="B14" t="str">
            <v>Donal Coffey</v>
          </cell>
          <cell r="D14" t="str">
            <v>29/09/2006</v>
          </cell>
          <cell r="E14" t="str">
            <v>Mini</v>
          </cell>
        </row>
        <row r="15">
          <cell r="A15">
            <v>12</v>
          </cell>
          <cell r="B15" t="str">
            <v>Adam Cooper</v>
          </cell>
          <cell r="D15" t="str">
            <v>29/07/1996</v>
          </cell>
          <cell r="E15" t="str">
            <v>SEN</v>
          </cell>
        </row>
        <row r="16">
          <cell r="A16">
            <v>13</v>
          </cell>
          <cell r="B16" t="str">
            <v>Tony Craig</v>
          </cell>
          <cell r="D16" t="str">
            <v>04/04/2003</v>
          </cell>
          <cell r="E16" t="str">
            <v>u13</v>
          </cell>
        </row>
        <row r="17">
          <cell r="A17">
            <v>14</v>
          </cell>
          <cell r="B17" t="str">
            <v>Jason Craig</v>
          </cell>
          <cell r="D17" t="str">
            <v>12/03/2006</v>
          </cell>
          <cell r="E17" t="str">
            <v>Mini</v>
          </cell>
        </row>
        <row r="18">
          <cell r="A18">
            <v>15</v>
          </cell>
          <cell r="B18" t="str">
            <v>Connie crothers</v>
          </cell>
          <cell r="D18" t="str">
            <v>15/11/2003</v>
          </cell>
          <cell r="E18" t="str">
            <v>U13</v>
          </cell>
        </row>
        <row r="19">
          <cell r="A19">
            <v>16</v>
          </cell>
          <cell r="B19" t="str">
            <v>Molly Curran</v>
          </cell>
          <cell r="D19" t="str">
            <v>18/12/2003</v>
          </cell>
          <cell r="E19" t="str">
            <v>U13</v>
          </cell>
        </row>
        <row r="20">
          <cell r="A20">
            <v>17</v>
          </cell>
          <cell r="B20" t="str">
            <v>Emilia Cutrona</v>
          </cell>
          <cell r="D20" t="str">
            <v>03/10/2000</v>
          </cell>
          <cell r="E20" t="str">
            <v>U15</v>
          </cell>
        </row>
        <row r="21">
          <cell r="A21">
            <v>18</v>
          </cell>
          <cell r="B21" t="str">
            <v>Charlotte Dean</v>
          </cell>
          <cell r="D21" t="str">
            <v>11/01/2005</v>
          </cell>
          <cell r="E21" t="str">
            <v>Mini</v>
          </cell>
        </row>
        <row r="22">
          <cell r="A22">
            <v>19</v>
          </cell>
          <cell r="B22" t="str">
            <v>Khara Edgar</v>
          </cell>
          <cell r="D22" t="str">
            <v>30/05/2002</v>
          </cell>
          <cell r="E22" t="str">
            <v>U15</v>
          </cell>
        </row>
        <row r="23">
          <cell r="A23">
            <v>20</v>
          </cell>
          <cell r="B23" t="str">
            <v>Ellie Fullerton</v>
          </cell>
          <cell r="D23" t="str">
            <v>05/06/2002</v>
          </cell>
          <cell r="E23" t="str">
            <v>U15</v>
          </cell>
        </row>
        <row r="24">
          <cell r="A24">
            <v>21</v>
          </cell>
          <cell r="B24" t="str">
            <v>Rory Hall-Thompson</v>
          </cell>
          <cell r="D24" t="str">
            <v>12/02/2003</v>
          </cell>
          <cell r="E24" t="str">
            <v>U13</v>
          </cell>
        </row>
        <row r="25">
          <cell r="A25">
            <v>22</v>
          </cell>
          <cell r="B25" t="str">
            <v>Benjamin Hall Thompson</v>
          </cell>
          <cell r="D25" t="str">
            <v>22/01/2001</v>
          </cell>
          <cell r="E25" t="str">
            <v>U15</v>
          </cell>
        </row>
        <row r="26">
          <cell r="A26">
            <v>23</v>
          </cell>
          <cell r="B26" t="str">
            <v>Odhran Hamilton</v>
          </cell>
          <cell r="D26" t="str">
            <v>26/09/2003</v>
          </cell>
          <cell r="E26" t="str">
            <v>U13</v>
          </cell>
        </row>
        <row r="27">
          <cell r="A27">
            <v>24</v>
          </cell>
          <cell r="B27" t="str">
            <v>Chloe Johnston</v>
          </cell>
          <cell r="D27" t="str">
            <v>22/11/1999</v>
          </cell>
          <cell r="E27" t="str">
            <v>U17</v>
          </cell>
        </row>
        <row r="28">
          <cell r="A28">
            <v>25</v>
          </cell>
          <cell r="B28" t="str">
            <v>Adam Kane</v>
          </cell>
          <cell r="D28" t="str">
            <v>18/11/2004</v>
          </cell>
          <cell r="E28" t="str">
            <v>Mini</v>
          </cell>
        </row>
        <row r="29">
          <cell r="A29">
            <v>26</v>
          </cell>
          <cell r="B29" t="str">
            <v>Joshua knox</v>
          </cell>
          <cell r="D29" t="str">
            <v>31/12/2002</v>
          </cell>
          <cell r="E29" t="str">
            <v>U13</v>
          </cell>
        </row>
        <row r="30">
          <cell r="A30">
            <v>27</v>
          </cell>
          <cell r="B30" t="str">
            <v>Victoria Lightbody</v>
          </cell>
          <cell r="D30" t="str">
            <v>16/02/2004</v>
          </cell>
          <cell r="E30" t="str">
            <v>U13</v>
          </cell>
        </row>
        <row r="31">
          <cell r="A31">
            <v>28</v>
          </cell>
          <cell r="B31" t="str">
            <v>Harry Lightbody</v>
          </cell>
          <cell r="D31" t="str">
            <v>27/09/2005</v>
          </cell>
          <cell r="E31" t="str">
            <v>Mini</v>
          </cell>
        </row>
        <row r="32">
          <cell r="A32">
            <v>29</v>
          </cell>
          <cell r="B32" t="str">
            <v>Annabel Magnussen</v>
          </cell>
          <cell r="D32" t="str">
            <v>24/05/2003</v>
          </cell>
          <cell r="E32" t="str">
            <v>U13</v>
          </cell>
        </row>
        <row r="33">
          <cell r="A33">
            <v>30</v>
          </cell>
          <cell r="B33" t="str">
            <v>Oliver Marken</v>
          </cell>
          <cell r="D33" t="str">
            <v>25/04/2003</v>
          </cell>
          <cell r="E33" t="str">
            <v>U13</v>
          </cell>
        </row>
        <row r="34">
          <cell r="A34">
            <v>31</v>
          </cell>
          <cell r="B34" t="str">
            <v>Amy McCArtan</v>
          </cell>
          <cell r="D34" t="str">
            <v>12/12/2006</v>
          </cell>
          <cell r="E34" t="str">
            <v>Mini</v>
          </cell>
        </row>
        <row r="35">
          <cell r="A35">
            <v>32</v>
          </cell>
          <cell r="B35" t="str">
            <v>Kate McCartan</v>
          </cell>
          <cell r="D35" t="str">
            <v>25/01/2005</v>
          </cell>
          <cell r="E35" t="str">
            <v>Mini</v>
          </cell>
        </row>
        <row r="36">
          <cell r="A36">
            <v>33</v>
          </cell>
          <cell r="B36" t="str">
            <v>Jack McCausland</v>
          </cell>
          <cell r="D36" t="str">
            <v>07/03/2005</v>
          </cell>
          <cell r="E36" t="str">
            <v>Mini</v>
          </cell>
        </row>
        <row r="37">
          <cell r="A37">
            <v>34</v>
          </cell>
          <cell r="B37" t="str">
            <v>Kara McDonald</v>
          </cell>
          <cell r="D37" t="str">
            <v>30/12/1999</v>
          </cell>
          <cell r="E37" t="str">
            <v>U17</v>
          </cell>
        </row>
        <row r="38">
          <cell r="A38">
            <v>35</v>
          </cell>
          <cell r="B38" t="str">
            <v>Sarah McGlynn</v>
          </cell>
          <cell r="D38" t="str">
            <v>24/02/2000</v>
          </cell>
          <cell r="E38" t="str">
            <v>U17</v>
          </cell>
        </row>
        <row r="39">
          <cell r="A39">
            <v>36</v>
          </cell>
          <cell r="B39" t="str">
            <v>Matthew McGrattan</v>
          </cell>
          <cell r="D39" t="str">
            <v>06/09/2000</v>
          </cell>
          <cell r="E39" t="str">
            <v>U17</v>
          </cell>
        </row>
        <row r="40">
          <cell r="A40">
            <v>37</v>
          </cell>
          <cell r="B40" t="str">
            <v>Benjamin McKibbin</v>
          </cell>
          <cell r="D40" t="str">
            <v>15/09/1998</v>
          </cell>
          <cell r="E40" t="str">
            <v>U17</v>
          </cell>
        </row>
        <row r="41">
          <cell r="A41">
            <v>38</v>
          </cell>
          <cell r="B41" t="str">
            <v>Adam Mckibbin</v>
          </cell>
          <cell r="D41" t="str">
            <v>23/01/2002</v>
          </cell>
          <cell r="E41" t="str">
            <v>U15</v>
          </cell>
        </row>
        <row r="42">
          <cell r="A42">
            <v>39</v>
          </cell>
          <cell r="B42" t="str">
            <v>Tom McVeigh</v>
          </cell>
          <cell r="D42" t="str">
            <v>11/10/1998</v>
          </cell>
          <cell r="E42" t="str">
            <v>U17</v>
          </cell>
        </row>
        <row r="43">
          <cell r="A43">
            <v>40</v>
          </cell>
          <cell r="B43" t="str">
            <v>Frank McWilliams</v>
          </cell>
          <cell r="D43" t="str">
            <v>18/07/2001</v>
          </cell>
          <cell r="E43" t="str">
            <v>U15</v>
          </cell>
        </row>
        <row r="44">
          <cell r="A44">
            <v>41</v>
          </cell>
          <cell r="B44" t="str">
            <v>Frankie Murray</v>
          </cell>
          <cell r="D44" t="str">
            <v>01/09/1958</v>
          </cell>
          <cell r="E44" t="str">
            <v>SEN</v>
          </cell>
        </row>
        <row r="45">
          <cell r="A45">
            <v>42</v>
          </cell>
          <cell r="B45" t="str">
            <v>Samantha Murray</v>
          </cell>
          <cell r="D45" t="str">
            <v>29/09/2002</v>
          </cell>
          <cell r="E45" t="str">
            <v>U13</v>
          </cell>
        </row>
        <row r="46">
          <cell r="A46">
            <v>43</v>
          </cell>
          <cell r="B46" t="str">
            <v>SeanNeilan</v>
          </cell>
          <cell r="D46" t="str">
            <v>04/04/2006</v>
          </cell>
          <cell r="E46" t="str">
            <v>Mini</v>
          </cell>
        </row>
        <row r="47">
          <cell r="A47">
            <v>44</v>
          </cell>
          <cell r="B47" t="str">
            <v>Ciara Neilan</v>
          </cell>
          <cell r="D47" t="str">
            <v>25/08/1999</v>
          </cell>
          <cell r="E47" t="str">
            <v>U17</v>
          </cell>
        </row>
        <row r="48">
          <cell r="A48">
            <v>45</v>
          </cell>
          <cell r="B48" t="str">
            <v>Suzy Neill</v>
          </cell>
          <cell r="D48" t="str">
            <v>23/08/2002</v>
          </cell>
          <cell r="E48" t="str">
            <v>U15</v>
          </cell>
        </row>
        <row r="49">
          <cell r="A49">
            <v>46</v>
          </cell>
          <cell r="B49" t="str">
            <v>Ryan O`Kane</v>
          </cell>
          <cell r="D49" t="str">
            <v>07/04/2003</v>
          </cell>
          <cell r="E49" t="str">
            <v>U13</v>
          </cell>
        </row>
        <row r="50">
          <cell r="A50">
            <v>47</v>
          </cell>
          <cell r="B50" t="str">
            <v>Ultan O`Callaghan</v>
          </cell>
          <cell r="D50" t="str">
            <v>15/11/2003</v>
          </cell>
          <cell r="E50" t="str">
            <v>U13</v>
          </cell>
        </row>
        <row r="51">
          <cell r="A51">
            <v>48</v>
          </cell>
          <cell r="B51" t="str">
            <v>Cormac O`Rourke</v>
          </cell>
          <cell r="D51" t="str">
            <v>13/02/2001</v>
          </cell>
          <cell r="E51" t="str">
            <v>U15</v>
          </cell>
        </row>
        <row r="52">
          <cell r="A52">
            <v>49</v>
          </cell>
          <cell r="B52" t="str">
            <v>Sara O`Rourke</v>
          </cell>
          <cell r="D52" t="str">
            <v>26/07/2002</v>
          </cell>
          <cell r="E52" t="str">
            <v>U15</v>
          </cell>
        </row>
        <row r="53">
          <cell r="A53">
            <v>50</v>
          </cell>
          <cell r="B53">
            <v>0</v>
          </cell>
          <cell r="D53" t="str">
            <v>05/01/2001</v>
          </cell>
          <cell r="E53" t="str">
            <v>U15</v>
          </cell>
        </row>
        <row r="54">
          <cell r="A54">
            <v>51</v>
          </cell>
          <cell r="B54" t="str">
            <v>Lucas Orr</v>
          </cell>
          <cell r="D54" t="str">
            <v>09/12/2005</v>
          </cell>
          <cell r="E54" t="str">
            <v>Mini</v>
          </cell>
        </row>
        <row r="55">
          <cell r="A55">
            <v>52</v>
          </cell>
          <cell r="B55" t="str">
            <v>Grace Prenter</v>
          </cell>
          <cell r="D55" t="str">
            <v>05/12/2005</v>
          </cell>
          <cell r="E55" t="str">
            <v>Mini</v>
          </cell>
        </row>
        <row r="56">
          <cell r="A56">
            <v>53</v>
          </cell>
          <cell r="B56" t="str">
            <v>Cathaoir Purvis</v>
          </cell>
          <cell r="D56" t="str">
            <v>04/12/2000</v>
          </cell>
          <cell r="E56" t="str">
            <v>U15</v>
          </cell>
        </row>
        <row r="57">
          <cell r="A57">
            <v>54</v>
          </cell>
          <cell r="B57" t="str">
            <v>Josh Roney</v>
          </cell>
          <cell r="D57" t="str">
            <v>19/07/2004</v>
          </cell>
          <cell r="E57" t="str">
            <v>U13</v>
          </cell>
        </row>
        <row r="58">
          <cell r="A58">
            <v>55</v>
          </cell>
          <cell r="B58" t="str">
            <v>Rachel Scott</v>
          </cell>
          <cell r="D58" t="str">
            <v>07/03/2003</v>
          </cell>
          <cell r="E58" t="str">
            <v>U13</v>
          </cell>
        </row>
        <row r="59">
          <cell r="A59">
            <v>56</v>
          </cell>
          <cell r="B59" t="str">
            <v>Tim Scott</v>
          </cell>
          <cell r="D59" t="str">
            <v>25/04/2001</v>
          </cell>
          <cell r="E59" t="str">
            <v>U15</v>
          </cell>
        </row>
        <row r="60">
          <cell r="A60">
            <v>57</v>
          </cell>
          <cell r="B60" t="str">
            <v>James Smyth</v>
          </cell>
          <cell r="D60" t="str">
            <v>09/07/1999</v>
          </cell>
          <cell r="E60" t="str">
            <v>U17</v>
          </cell>
        </row>
        <row r="61">
          <cell r="A61">
            <v>58</v>
          </cell>
          <cell r="B61" t="str">
            <v>Amy Stewart</v>
          </cell>
          <cell r="D61" t="str">
            <v>11/03/2002</v>
          </cell>
          <cell r="E61" t="str">
            <v>U15</v>
          </cell>
        </row>
        <row r="62">
          <cell r="A62">
            <v>59</v>
          </cell>
          <cell r="B62" t="str">
            <v>Sadhbh Sweeney</v>
          </cell>
          <cell r="D62" t="str">
            <v>13/03/2003</v>
          </cell>
          <cell r="E62" t="str">
            <v>U13</v>
          </cell>
        </row>
        <row r="63">
          <cell r="A63">
            <v>60</v>
          </cell>
          <cell r="B63" t="str">
            <v>Seren Sweeney</v>
          </cell>
          <cell r="D63" t="str">
            <v>17/12/2004</v>
          </cell>
          <cell r="E63" t="str">
            <v>Mini</v>
          </cell>
        </row>
        <row r="64">
          <cell r="A64">
            <v>61</v>
          </cell>
          <cell r="B64" t="str">
            <v>Aoibh Sweeney</v>
          </cell>
          <cell r="D64" t="str">
            <v>25/09/2006</v>
          </cell>
          <cell r="E64" t="str">
            <v>Mini</v>
          </cell>
        </row>
        <row r="65">
          <cell r="A65">
            <v>62</v>
          </cell>
          <cell r="B65" t="str">
            <v>Matthew Sykes</v>
          </cell>
          <cell r="D65" t="str">
            <v>04/07/2004</v>
          </cell>
          <cell r="E65" t="str">
            <v>U13</v>
          </cell>
        </row>
        <row r="66">
          <cell r="A66">
            <v>63</v>
          </cell>
          <cell r="B66" t="str">
            <v>Adam Sykes</v>
          </cell>
          <cell r="D66" t="str">
            <v>13/08/2002</v>
          </cell>
          <cell r="E66" t="str">
            <v>U15</v>
          </cell>
        </row>
        <row r="67">
          <cell r="A67">
            <v>64</v>
          </cell>
          <cell r="B67" t="str">
            <v>Hannah Vogan</v>
          </cell>
          <cell r="D67" t="str">
            <v>02/08/2000</v>
          </cell>
          <cell r="E67" t="str">
            <v>U17</v>
          </cell>
        </row>
        <row r="68">
          <cell r="A68">
            <v>65</v>
          </cell>
          <cell r="B68" t="str">
            <v>Brian watters</v>
          </cell>
          <cell r="D68" t="str">
            <v>05/05/2005</v>
          </cell>
          <cell r="E68" t="str">
            <v>Mini</v>
          </cell>
        </row>
        <row r="69">
          <cell r="A69">
            <v>66</v>
          </cell>
          <cell r="B69" t="str">
            <v>Sean watters</v>
          </cell>
          <cell r="D69" t="str">
            <v>08/02/2001</v>
          </cell>
          <cell r="E69" t="str">
            <v>U15</v>
          </cell>
        </row>
        <row r="70">
          <cell r="A70">
            <v>67</v>
          </cell>
          <cell r="B70" t="str">
            <v>Ethan williamson</v>
          </cell>
          <cell r="D70" t="str">
            <v>29/09/2001</v>
          </cell>
          <cell r="E70" t="str">
            <v>U15</v>
          </cell>
        </row>
        <row r="71">
          <cell r="A71">
            <v>68</v>
          </cell>
          <cell r="B71" t="str">
            <v>Scott wilson</v>
          </cell>
          <cell r="D71" t="str">
            <v>20/03/2006</v>
          </cell>
          <cell r="E71" t="str">
            <v>Mini</v>
          </cell>
        </row>
        <row r="72">
          <cell r="A72">
            <v>69</v>
          </cell>
          <cell r="B72" t="str">
            <v>Anna wright</v>
          </cell>
          <cell r="D72" t="str">
            <v>05/05/2005</v>
          </cell>
          <cell r="E72" t="str">
            <v>Mini</v>
          </cell>
        </row>
        <row r="73">
          <cell r="A73">
            <v>70</v>
          </cell>
          <cell r="B73" t="str">
            <v>James Wright</v>
          </cell>
          <cell r="D73" t="str">
            <v>18/01/2003</v>
          </cell>
          <cell r="E73" t="str">
            <v>U13</v>
          </cell>
        </row>
        <row r="74">
          <cell r="A74">
            <v>71</v>
          </cell>
          <cell r="B74" t="str">
            <v>Peter wright</v>
          </cell>
          <cell r="D74" t="str">
            <v>29/04/2001</v>
          </cell>
          <cell r="E74" t="str">
            <v>U15</v>
          </cell>
        </row>
        <row r="75">
          <cell r="A75">
            <v>72</v>
          </cell>
          <cell r="B75" t="str">
            <v xml:space="preserve"> JOSHUA COURTNEY</v>
          </cell>
          <cell r="C75" t="str">
            <v>BAC</v>
          </cell>
          <cell r="D75">
            <v>36919</v>
          </cell>
        </row>
        <row r="76">
          <cell r="A76">
            <v>73</v>
          </cell>
          <cell r="B76" t="str">
            <v>ADAM COURTNEY</v>
          </cell>
          <cell r="C76" t="str">
            <v>BAC</v>
          </cell>
          <cell r="D76">
            <v>38454</v>
          </cell>
        </row>
        <row r="77">
          <cell r="A77">
            <v>74</v>
          </cell>
          <cell r="B77" t="str">
            <v>ERIN MAGUIRE</v>
          </cell>
          <cell r="C77" t="str">
            <v>R STARS</v>
          </cell>
          <cell r="D77">
            <v>37606</v>
          </cell>
        </row>
        <row r="78">
          <cell r="A78">
            <v>75</v>
          </cell>
          <cell r="B78" t="str">
            <v>ERIN FISHER</v>
          </cell>
          <cell r="C78" t="str">
            <v>COL</v>
          </cell>
          <cell r="D78">
            <v>37183</v>
          </cell>
        </row>
        <row r="79">
          <cell r="A79">
            <v>76</v>
          </cell>
          <cell r="B79" t="str">
            <v>JADEWILLIAMS</v>
          </cell>
          <cell r="C79" t="str">
            <v>WREX</v>
          </cell>
          <cell r="D79">
            <v>37003</v>
          </cell>
        </row>
        <row r="80">
          <cell r="A80">
            <v>77</v>
          </cell>
          <cell r="B80" t="str">
            <v>CHARLIE ALLEN</v>
          </cell>
          <cell r="C80" t="str">
            <v>TORQUE</v>
          </cell>
          <cell r="D80">
            <v>38174</v>
          </cell>
        </row>
        <row r="81">
          <cell r="A81">
            <v>78</v>
          </cell>
          <cell r="B81" t="str">
            <v>DANIEL McCULLOUGH</v>
          </cell>
          <cell r="C81" t="str">
            <v>BAC</v>
          </cell>
          <cell r="D81">
            <v>37145</v>
          </cell>
        </row>
        <row r="82">
          <cell r="A82">
            <v>79</v>
          </cell>
          <cell r="B82" t="str">
            <v>ANDREW GREER</v>
          </cell>
          <cell r="C82" t="str">
            <v>TORQUE</v>
          </cell>
          <cell r="D82">
            <v>37873</v>
          </cell>
        </row>
        <row r="83">
          <cell r="A83">
            <v>80</v>
          </cell>
          <cell r="B83" t="str">
            <v>JORDAN CUNNINGHAM</v>
          </cell>
          <cell r="C83" t="str">
            <v>R STARS</v>
          </cell>
          <cell r="D83">
            <v>37612</v>
          </cell>
        </row>
        <row r="84">
          <cell r="A84">
            <v>81</v>
          </cell>
          <cell r="B84" t="str">
            <v>KIRSTY MILLEN</v>
          </cell>
          <cell r="C84" t="str">
            <v>LAG</v>
          </cell>
          <cell r="D84">
            <v>36879</v>
          </cell>
        </row>
        <row r="85">
          <cell r="A85">
            <v>82</v>
          </cell>
          <cell r="B85" t="str">
            <v>RACHEL MAGUIRE</v>
          </cell>
          <cell r="C85" t="str">
            <v>BDN</v>
          </cell>
          <cell r="D85">
            <v>36839</v>
          </cell>
        </row>
        <row r="86">
          <cell r="A86">
            <v>83</v>
          </cell>
          <cell r="B86" t="str">
            <v>RIOGHNACH CATNEY</v>
          </cell>
          <cell r="C86" t="str">
            <v>BCH</v>
          </cell>
          <cell r="D86">
            <v>36271</v>
          </cell>
        </row>
        <row r="87">
          <cell r="A87">
            <v>84</v>
          </cell>
          <cell r="B87" t="str">
            <v>JACOB MCILWAINE</v>
          </cell>
          <cell r="C87" t="str">
            <v>TDR</v>
          </cell>
          <cell r="D87">
            <v>38397</v>
          </cell>
        </row>
        <row r="88">
          <cell r="A88">
            <v>85</v>
          </cell>
          <cell r="B88" t="str">
            <v>ODHRAN CATNEY</v>
          </cell>
          <cell r="C88" t="str">
            <v>BCH</v>
          </cell>
          <cell r="D88">
            <v>36796</v>
          </cell>
        </row>
        <row r="89">
          <cell r="A89">
            <v>86</v>
          </cell>
          <cell r="B89" t="str">
            <v xml:space="preserve">BRYANNA CATNEY </v>
          </cell>
          <cell r="C89" t="str">
            <v>BCH</v>
          </cell>
          <cell r="D89">
            <v>37601</v>
          </cell>
        </row>
        <row r="90">
          <cell r="A90">
            <v>87</v>
          </cell>
          <cell r="B90" t="str">
            <v>DARCY SMITH</v>
          </cell>
          <cell r="C90" t="str">
            <v>LAG</v>
          </cell>
          <cell r="D90">
            <v>37029</v>
          </cell>
        </row>
        <row r="91">
          <cell r="A91">
            <v>88</v>
          </cell>
          <cell r="B91" t="str">
            <v xml:space="preserve">HANNAH COCHRANE </v>
          </cell>
          <cell r="C91" t="str">
            <v>COL</v>
          </cell>
          <cell r="D91">
            <v>37885</v>
          </cell>
        </row>
        <row r="92">
          <cell r="A92">
            <v>89</v>
          </cell>
          <cell r="B92" t="str">
            <v>EMMA MONTGOMERY</v>
          </cell>
          <cell r="C92" t="str">
            <v>LAG</v>
          </cell>
          <cell r="D92">
            <v>37448</v>
          </cell>
        </row>
        <row r="93">
          <cell r="A93">
            <v>90</v>
          </cell>
          <cell r="B93" t="str">
            <v>MICHAEL MONTGOMERY</v>
          </cell>
          <cell r="C93" t="str">
            <v>LAG</v>
          </cell>
          <cell r="D93">
            <v>38198</v>
          </cell>
        </row>
        <row r="94">
          <cell r="A94">
            <v>91</v>
          </cell>
          <cell r="B94" t="str">
            <v>SONTO OKOLI</v>
          </cell>
          <cell r="C94" t="str">
            <v>LAG</v>
          </cell>
          <cell r="D94">
            <v>37187</v>
          </cell>
        </row>
        <row r="95">
          <cell r="A95">
            <v>92</v>
          </cell>
          <cell r="B95" t="str">
            <v>SIOFA MCATEER</v>
          </cell>
          <cell r="C95" t="str">
            <v>3WA</v>
          </cell>
          <cell r="D95">
            <v>37806</v>
          </cell>
        </row>
        <row r="96">
          <cell r="A96">
            <v>93</v>
          </cell>
          <cell r="B96" t="str">
            <v>TEMWA TEAGUE</v>
          </cell>
          <cell r="C96" t="str">
            <v>UNA</v>
          </cell>
          <cell r="D96">
            <v>38576</v>
          </cell>
        </row>
        <row r="97">
          <cell r="A97">
            <v>94</v>
          </cell>
          <cell r="B97" t="str">
            <v>ZANE MCQUILLAN</v>
          </cell>
          <cell r="C97" t="str">
            <v>NBH</v>
          </cell>
          <cell r="D97">
            <v>38327</v>
          </cell>
        </row>
        <row r="98">
          <cell r="A98">
            <v>95</v>
          </cell>
          <cell r="B98" t="str">
            <v>JANA MCQUILLAN</v>
          </cell>
          <cell r="C98" t="str">
            <v>V/A</v>
          </cell>
          <cell r="D98">
            <v>37830</v>
          </cell>
        </row>
        <row r="99">
          <cell r="A99">
            <v>96</v>
          </cell>
          <cell r="B99" t="str">
            <v>BETH JOHNSTON</v>
          </cell>
          <cell r="C99" t="str">
            <v>V/A</v>
          </cell>
          <cell r="D99">
            <v>38935</v>
          </cell>
        </row>
        <row r="100">
          <cell r="A100">
            <v>97</v>
          </cell>
          <cell r="B100" t="str">
            <v>GLENN JOHNSTON</v>
          </cell>
          <cell r="C100" t="str">
            <v>ORG</v>
          </cell>
          <cell r="D100">
            <v>37677</v>
          </cell>
        </row>
        <row r="101">
          <cell r="A101">
            <v>98</v>
          </cell>
          <cell r="B101" t="str">
            <v>SAM RAINEY</v>
          </cell>
          <cell r="C101" t="str">
            <v>ORG</v>
          </cell>
          <cell r="D101">
            <v>38702</v>
          </cell>
        </row>
        <row r="102">
          <cell r="A102">
            <v>99</v>
          </cell>
          <cell r="B102" t="str">
            <v>EMILY FORTE</v>
          </cell>
          <cell r="C102" t="str">
            <v>LAG</v>
          </cell>
          <cell r="D102">
            <v>36572</v>
          </cell>
        </row>
        <row r="103">
          <cell r="A103">
            <v>100</v>
          </cell>
          <cell r="B103" t="str">
            <v>ALICIA WHITE MCGIVERN</v>
          </cell>
          <cell r="C103" t="str">
            <v>NBH</v>
          </cell>
          <cell r="D103">
            <v>38432</v>
          </cell>
        </row>
        <row r="104">
          <cell r="A104">
            <v>101</v>
          </cell>
          <cell r="B104" t="str">
            <v>ANNA COLHOUN</v>
          </cell>
          <cell r="C104" t="str">
            <v>LAG</v>
          </cell>
          <cell r="D104">
            <v>36917</v>
          </cell>
        </row>
        <row r="105">
          <cell r="A105">
            <v>102</v>
          </cell>
          <cell r="B105" t="str">
            <v>HARRY TURKINGTON</v>
          </cell>
          <cell r="C105" t="str">
            <v>TORQUE</v>
          </cell>
          <cell r="D105">
            <v>37004</v>
          </cell>
        </row>
        <row r="106">
          <cell r="A106">
            <v>103</v>
          </cell>
          <cell r="B106" t="str">
            <v>JIM CORBETT</v>
          </cell>
          <cell r="C106" t="str">
            <v>TORQUE</v>
          </cell>
          <cell r="D106" t="str">
            <v>SENIOR</v>
          </cell>
        </row>
        <row r="107">
          <cell r="A107">
            <v>104</v>
          </cell>
          <cell r="B107" t="str">
            <v>KATIE MCCULLOUGH</v>
          </cell>
          <cell r="C107" t="str">
            <v>BAC</v>
          </cell>
          <cell r="D107">
            <v>37666</v>
          </cell>
        </row>
        <row r="108">
          <cell r="A108">
            <v>105</v>
          </cell>
          <cell r="B108" t="str">
            <v>RYAN NIXON</v>
          </cell>
          <cell r="C108" t="str">
            <v>COL</v>
          </cell>
          <cell r="D108">
            <v>36886</v>
          </cell>
        </row>
        <row r="109">
          <cell r="A109">
            <v>106</v>
          </cell>
          <cell r="B109" t="str">
            <v>ADAM McLEAN</v>
          </cell>
          <cell r="C109" t="str">
            <v>UPB</v>
          </cell>
          <cell r="D109">
            <v>36443</v>
          </cell>
        </row>
        <row r="110">
          <cell r="A110">
            <v>107</v>
          </cell>
          <cell r="B110" t="str">
            <v>REECE McLEAN</v>
          </cell>
          <cell r="C110" t="str">
            <v>UPB</v>
          </cell>
          <cell r="D110">
            <v>37336</v>
          </cell>
        </row>
        <row r="111">
          <cell r="A111">
            <v>108</v>
          </cell>
          <cell r="B111" t="str">
            <v>THOMAS BLACK</v>
          </cell>
          <cell r="C111" t="str">
            <v>TORQUE</v>
          </cell>
          <cell r="D111">
            <v>38042</v>
          </cell>
        </row>
        <row r="112">
          <cell r="A112">
            <v>109</v>
          </cell>
          <cell r="B112" t="str">
            <v>ALED DUFFIN-MURRAY</v>
          </cell>
          <cell r="C112" t="str">
            <v>TORQUE</v>
          </cell>
          <cell r="D112">
            <v>38664</v>
          </cell>
        </row>
        <row r="113">
          <cell r="A113">
            <v>110</v>
          </cell>
          <cell r="B113" t="str">
            <v>ANNA MCAULEY</v>
          </cell>
          <cell r="C113" t="str">
            <v>COL</v>
          </cell>
          <cell r="D113">
            <v>36893</v>
          </cell>
        </row>
        <row r="114">
          <cell r="A114">
            <v>111</v>
          </cell>
          <cell r="B114" t="str">
            <v>SARAH MAGUIRE</v>
          </cell>
          <cell r="C114" t="str">
            <v>V/A</v>
          </cell>
          <cell r="D114">
            <v>37602</v>
          </cell>
        </row>
        <row r="115">
          <cell r="A115">
            <v>112</v>
          </cell>
          <cell r="B115" t="str">
            <v>REEGAN NEILL-MCKENZIE</v>
          </cell>
          <cell r="C115" t="str">
            <v>ORG</v>
          </cell>
          <cell r="D115">
            <v>37938</v>
          </cell>
        </row>
        <row r="116">
          <cell r="A116">
            <v>113</v>
          </cell>
          <cell r="B116" t="str">
            <v>ANDREW MILLIGAN</v>
          </cell>
          <cell r="C116" t="str">
            <v>NBH</v>
          </cell>
          <cell r="D116">
            <v>36015</v>
          </cell>
        </row>
        <row r="117">
          <cell r="A117">
            <v>114</v>
          </cell>
          <cell r="B117" t="str">
            <v>RACHEAL MCCANN</v>
          </cell>
          <cell r="C117" t="str">
            <v>NDO</v>
          </cell>
          <cell r="D117">
            <v>37160</v>
          </cell>
        </row>
        <row r="118">
          <cell r="A118">
            <v>115</v>
          </cell>
          <cell r="B118" t="str">
            <v>RUBY FELL</v>
          </cell>
          <cell r="C118" t="str">
            <v>N/A</v>
          </cell>
          <cell r="D118">
            <v>38598</v>
          </cell>
        </row>
        <row r="119">
          <cell r="A119">
            <v>116</v>
          </cell>
          <cell r="B119" t="str">
            <v>ENDA CUSH</v>
          </cell>
          <cell r="C119" t="str">
            <v>N/A</v>
          </cell>
          <cell r="D119">
            <v>38487</v>
          </cell>
        </row>
        <row r="120">
          <cell r="A120">
            <v>117</v>
          </cell>
          <cell r="B120" t="str">
            <v>PETER CUSH</v>
          </cell>
          <cell r="C120" t="str">
            <v>N/A</v>
          </cell>
          <cell r="D120">
            <v>37358</v>
          </cell>
        </row>
        <row r="121">
          <cell r="A121">
            <v>118</v>
          </cell>
          <cell r="B121" t="str">
            <v>DENIS CUSH</v>
          </cell>
          <cell r="C121" t="str">
            <v>N/A</v>
          </cell>
          <cell r="D121" t="str">
            <v>SENOIR</v>
          </cell>
        </row>
        <row r="122">
          <cell r="A122">
            <v>119</v>
          </cell>
          <cell r="B122" t="str">
            <v>MATT SMYTH</v>
          </cell>
          <cell r="C122" t="str">
            <v>LAG</v>
          </cell>
          <cell r="D122">
            <v>37469</v>
          </cell>
        </row>
        <row r="123">
          <cell r="A123">
            <v>120</v>
          </cell>
          <cell r="B123" t="str">
            <v>JACK AGNEW</v>
          </cell>
          <cell r="C123" t="str">
            <v>TORQUE</v>
          </cell>
          <cell r="D123">
            <v>36405</v>
          </cell>
        </row>
        <row r="124">
          <cell r="A124">
            <v>121</v>
          </cell>
          <cell r="B124" t="str">
            <v>LORCAN MCGURK</v>
          </cell>
          <cell r="C124" t="str">
            <v>COL</v>
          </cell>
          <cell r="D124">
            <v>37620</v>
          </cell>
        </row>
        <row r="125">
          <cell r="A125">
            <v>122</v>
          </cell>
          <cell r="B125" t="str">
            <v>HOLLY WINTERS</v>
          </cell>
          <cell r="C125" t="str">
            <v>COL</v>
          </cell>
          <cell r="D125">
            <v>37809</v>
          </cell>
        </row>
        <row r="126">
          <cell r="A126">
            <v>123</v>
          </cell>
          <cell r="B126" t="str">
            <v>JOSH PATTERSON</v>
          </cell>
          <cell r="C126" t="str">
            <v>COL</v>
          </cell>
          <cell r="D126">
            <v>37159</v>
          </cell>
        </row>
        <row r="127">
          <cell r="A127">
            <v>124</v>
          </cell>
          <cell r="B127" t="str">
            <v>LAUREN PATTERSON</v>
          </cell>
          <cell r="C127" t="str">
            <v>COL</v>
          </cell>
          <cell r="D127">
            <v>38141</v>
          </cell>
        </row>
        <row r="128">
          <cell r="A128">
            <v>125</v>
          </cell>
          <cell r="B128" t="str">
            <v>JOSH RITCHIE</v>
          </cell>
          <cell r="C128" t="str">
            <v>COL</v>
          </cell>
          <cell r="D128">
            <v>37452</v>
          </cell>
        </row>
        <row r="129">
          <cell r="A129">
            <v>126</v>
          </cell>
          <cell r="B129" t="str">
            <v>NATALIE CAHOON</v>
          </cell>
          <cell r="C129" t="str">
            <v>BAC</v>
          </cell>
          <cell r="D129">
            <v>36167</v>
          </cell>
        </row>
        <row r="130">
          <cell r="A130">
            <v>127</v>
          </cell>
          <cell r="B130" t="str">
            <v>MICHAEL BURGESS</v>
          </cell>
          <cell r="C130" t="str">
            <v>BDN</v>
          </cell>
          <cell r="D130">
            <v>36368</v>
          </cell>
        </row>
        <row r="131">
          <cell r="A131">
            <v>128</v>
          </cell>
          <cell r="B131" t="str">
            <v>JOHN MCADAM</v>
          </cell>
          <cell r="C131" t="str">
            <v>BDN</v>
          </cell>
          <cell r="D131">
            <v>36073</v>
          </cell>
        </row>
        <row r="132">
          <cell r="A132">
            <v>129</v>
          </cell>
          <cell r="B132" t="str">
            <v>KIRSTY MITCHELL</v>
          </cell>
          <cell r="C132" t="str">
            <v>RISING STARS</v>
          </cell>
          <cell r="D132">
            <v>37180</v>
          </cell>
        </row>
        <row r="133">
          <cell r="A133">
            <v>130</v>
          </cell>
          <cell r="B133" t="str">
            <v>CALLUM KEYS</v>
          </cell>
          <cell r="C133" t="str">
            <v>COL</v>
          </cell>
          <cell r="D133">
            <v>38071</v>
          </cell>
        </row>
        <row r="134">
          <cell r="A134">
            <v>131</v>
          </cell>
          <cell r="B134" t="str">
            <v xml:space="preserve">BETH CROSBIE </v>
          </cell>
          <cell r="C134" t="str">
            <v>NDO</v>
          </cell>
          <cell r="D134">
            <v>36488</v>
          </cell>
        </row>
        <row r="135">
          <cell r="A135">
            <v>132</v>
          </cell>
          <cell r="B135" t="str">
            <v>HANNAH VOGAN</v>
          </cell>
          <cell r="C135" t="str">
            <v>BAN</v>
          </cell>
          <cell r="D135">
            <v>36740</v>
          </cell>
        </row>
        <row r="136">
          <cell r="A136">
            <v>133</v>
          </cell>
          <cell r="B136" t="str">
            <v>JODIE MCMULLEN</v>
          </cell>
          <cell r="C136" t="str">
            <v>ARM</v>
          </cell>
          <cell r="D136">
            <v>38432</v>
          </cell>
        </row>
        <row r="137">
          <cell r="A137">
            <v>134</v>
          </cell>
          <cell r="B137" t="str">
            <v>JESSICA MCMULLEN</v>
          </cell>
          <cell r="C137" t="str">
            <v>ARM</v>
          </cell>
          <cell r="D137">
            <v>37809</v>
          </cell>
        </row>
        <row r="138">
          <cell r="A138">
            <v>135</v>
          </cell>
          <cell r="B138" t="str">
            <v>JAMES MCMULLEN</v>
          </cell>
          <cell r="C138" t="str">
            <v>ARM</v>
          </cell>
          <cell r="D138">
            <v>38947</v>
          </cell>
        </row>
        <row r="139">
          <cell r="A139">
            <v>136</v>
          </cell>
          <cell r="B139" t="str">
            <v>TOM SMITH</v>
          </cell>
          <cell r="C139" t="str">
            <v>ORG</v>
          </cell>
          <cell r="D139">
            <v>37311</v>
          </cell>
        </row>
        <row r="140">
          <cell r="A140">
            <v>137</v>
          </cell>
          <cell r="B140" t="str">
            <v>EMMA SMITH</v>
          </cell>
          <cell r="C140" t="str">
            <v>ORG</v>
          </cell>
          <cell r="D140" t="str">
            <v>SENIOR</v>
          </cell>
        </row>
        <row r="141">
          <cell r="A141">
            <v>138</v>
          </cell>
          <cell r="B141" t="str">
            <v>NATHAN CHAN</v>
          </cell>
          <cell r="C141" t="str">
            <v>LAG</v>
          </cell>
          <cell r="D141">
            <v>36436</v>
          </cell>
        </row>
        <row r="142">
          <cell r="A142">
            <v>139</v>
          </cell>
          <cell r="B142" t="str">
            <v>LAUREN ROY</v>
          </cell>
          <cell r="C142" t="str">
            <v>BAC</v>
          </cell>
          <cell r="D142">
            <v>36794</v>
          </cell>
        </row>
        <row r="143">
          <cell r="A143">
            <v>140</v>
          </cell>
        </row>
        <row r="144">
          <cell r="A144">
            <v>141</v>
          </cell>
          <cell r="B144" t="str">
            <v>NAOMH BEATTIE</v>
          </cell>
          <cell r="C144" t="str">
            <v>STP</v>
          </cell>
          <cell r="D144">
            <v>37102</v>
          </cell>
        </row>
        <row r="145">
          <cell r="A145">
            <v>142</v>
          </cell>
          <cell r="B145" t="str">
            <v>ETHAN QUINN</v>
          </cell>
          <cell r="C145" t="str">
            <v>STA</v>
          </cell>
          <cell r="D145">
            <v>38803</v>
          </cell>
        </row>
        <row r="146">
          <cell r="A146">
            <v>143</v>
          </cell>
          <cell r="B146" t="str">
            <v>DANIEL ATKINSON</v>
          </cell>
          <cell r="C146" t="str">
            <v>EDN</v>
          </cell>
          <cell r="D146">
            <v>36631</v>
          </cell>
        </row>
        <row r="147">
          <cell r="A147">
            <v>144</v>
          </cell>
          <cell r="B147" t="str">
            <v>CAOLAN ATKINSON</v>
          </cell>
          <cell r="C147" t="str">
            <v>EDN</v>
          </cell>
          <cell r="D147">
            <v>35976</v>
          </cell>
        </row>
        <row r="148">
          <cell r="A148">
            <v>145</v>
          </cell>
          <cell r="B148" t="str">
            <v>CONNOR LUNNUN</v>
          </cell>
          <cell r="C148" t="str">
            <v>BAC</v>
          </cell>
          <cell r="D148">
            <v>35687</v>
          </cell>
        </row>
        <row r="149">
          <cell r="A149">
            <v>146</v>
          </cell>
          <cell r="B149" t="str">
            <v>ASHA ATKINSON</v>
          </cell>
          <cell r="C149" t="str">
            <v>ALBERTUILLE</v>
          </cell>
          <cell r="D149">
            <v>37856</v>
          </cell>
        </row>
        <row r="150">
          <cell r="A150">
            <v>147</v>
          </cell>
          <cell r="B150" t="str">
            <v>DANIEL MOORCROFT</v>
          </cell>
          <cell r="C150" t="str">
            <v>ODC</v>
          </cell>
          <cell r="D150">
            <v>37062</v>
          </cell>
        </row>
        <row r="151">
          <cell r="A151">
            <v>148</v>
          </cell>
          <cell r="B151" t="str">
            <v>SARAH MOORCROFT</v>
          </cell>
          <cell r="C151" t="str">
            <v>NDO</v>
          </cell>
          <cell r="D151">
            <v>37172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  <cell r="B154" t="str">
            <v>GRACE  MCKIMM</v>
          </cell>
          <cell r="C154" t="str">
            <v>ORG</v>
          </cell>
          <cell r="D154">
            <v>38119</v>
          </cell>
        </row>
        <row r="155">
          <cell r="A155">
            <v>152</v>
          </cell>
          <cell r="B155" t="str">
            <v>ELLEN KEALEY</v>
          </cell>
          <cell r="C155" t="str">
            <v>LAG</v>
          </cell>
          <cell r="D155">
            <v>37572</v>
          </cell>
        </row>
        <row r="156">
          <cell r="A156">
            <v>153</v>
          </cell>
          <cell r="B156" t="str">
            <v>NATALIE MCHUGH</v>
          </cell>
          <cell r="C156" t="str">
            <v>LAG</v>
          </cell>
          <cell r="D156">
            <v>36479</v>
          </cell>
        </row>
        <row r="157">
          <cell r="A157">
            <v>154</v>
          </cell>
          <cell r="B157" t="str">
            <v>CAITLIN MAGILL</v>
          </cell>
          <cell r="C157" t="str">
            <v>BAC</v>
          </cell>
          <cell r="D157">
            <v>37563</v>
          </cell>
        </row>
        <row r="158">
          <cell r="A158">
            <v>155</v>
          </cell>
          <cell r="B158" t="str">
            <v>BETH MAGILL</v>
          </cell>
          <cell r="C158" t="str">
            <v>BAC</v>
          </cell>
          <cell r="D158">
            <v>36525</v>
          </cell>
        </row>
        <row r="159">
          <cell r="A159">
            <v>156</v>
          </cell>
          <cell r="B159" t="str">
            <v>RUBY DOUGAN</v>
          </cell>
          <cell r="C159" t="str">
            <v>LAG</v>
          </cell>
          <cell r="D159">
            <v>37794</v>
          </cell>
        </row>
        <row r="160">
          <cell r="A160">
            <v>157</v>
          </cell>
          <cell r="B160" t="str">
            <v>DEAN ADAMS</v>
          </cell>
          <cell r="C160" t="str">
            <v>BAC</v>
          </cell>
          <cell r="D160" t="str">
            <v>SENIOR</v>
          </cell>
        </row>
        <row r="161">
          <cell r="A161">
            <v>158</v>
          </cell>
          <cell r="B161" t="str">
            <v>CALLUM MCCABE</v>
          </cell>
          <cell r="C161" t="str">
            <v>LAG</v>
          </cell>
          <cell r="D161">
            <v>37193</v>
          </cell>
        </row>
        <row r="162">
          <cell r="A162">
            <v>159</v>
          </cell>
          <cell r="B162" t="str">
            <v>HANNAH MCCABE</v>
          </cell>
          <cell r="C162" t="str">
            <v>LAG</v>
          </cell>
          <cell r="D162">
            <v>37923</v>
          </cell>
        </row>
        <row r="163">
          <cell r="A163">
            <v>160</v>
          </cell>
          <cell r="B163" t="str">
            <v>PATRICK MCCABE</v>
          </cell>
          <cell r="C163" t="str">
            <v>BCM</v>
          </cell>
          <cell r="D163">
            <v>39059</v>
          </cell>
        </row>
        <row r="164">
          <cell r="A164">
            <v>161</v>
          </cell>
          <cell r="B164" t="str">
            <v>CHRISTOPHER DOHERTY</v>
          </cell>
          <cell r="C164" t="str">
            <v>BAC</v>
          </cell>
          <cell r="D164">
            <v>36207</v>
          </cell>
        </row>
        <row r="165">
          <cell r="A165">
            <v>162</v>
          </cell>
          <cell r="B165" t="str">
            <v>PHILIP DOHERTY</v>
          </cell>
          <cell r="C165" t="str">
            <v>BAC</v>
          </cell>
          <cell r="D165">
            <v>36207</v>
          </cell>
        </row>
        <row r="166">
          <cell r="A166">
            <v>163</v>
          </cell>
          <cell r="B166" t="str">
            <v>LAUREN COX</v>
          </cell>
          <cell r="C166" t="str">
            <v>NBH</v>
          </cell>
          <cell r="D166">
            <v>37530</v>
          </cell>
        </row>
        <row r="167">
          <cell r="A167">
            <v>164</v>
          </cell>
          <cell r="B167" t="str">
            <v>ALANNAH WILSON</v>
          </cell>
          <cell r="C167" t="str">
            <v>LAG</v>
          </cell>
          <cell r="D167">
            <v>36389</v>
          </cell>
        </row>
        <row r="168">
          <cell r="A168">
            <v>165</v>
          </cell>
          <cell r="B168" t="str">
            <v>SIMON JACKSON</v>
          </cell>
          <cell r="C168" t="str">
            <v>COL</v>
          </cell>
          <cell r="D168">
            <v>36714</v>
          </cell>
        </row>
        <row r="169">
          <cell r="A169">
            <v>166</v>
          </cell>
          <cell r="B169" t="str">
            <v>AOIFE COCHRANE</v>
          </cell>
          <cell r="C169" t="str">
            <v>EDN</v>
          </cell>
          <cell r="D169">
            <v>36649</v>
          </cell>
        </row>
        <row r="170">
          <cell r="A170">
            <v>167</v>
          </cell>
          <cell r="B170" t="str">
            <v>LAURA GARDINER</v>
          </cell>
          <cell r="C170" t="str">
            <v>EDN</v>
          </cell>
          <cell r="D170">
            <v>36106</v>
          </cell>
        </row>
        <row r="171">
          <cell r="A171">
            <v>168</v>
          </cell>
          <cell r="B171" t="str">
            <v>JAMES HAMILTON</v>
          </cell>
          <cell r="C171" t="str">
            <v>BALLYMENA</v>
          </cell>
          <cell r="D171">
            <v>33917</v>
          </cell>
        </row>
        <row r="172">
          <cell r="A172">
            <v>169</v>
          </cell>
          <cell r="B172" t="str">
            <v>CATHERINE OCONNOR</v>
          </cell>
          <cell r="C172" t="str">
            <v>EDO</v>
          </cell>
          <cell r="D172" t="str">
            <v>SENIOR</v>
          </cell>
        </row>
        <row r="173">
          <cell r="A173">
            <v>170</v>
          </cell>
          <cell r="B173" t="str">
            <v>LIAM SMYTH</v>
          </cell>
          <cell r="C173" t="str">
            <v>EDO</v>
          </cell>
          <cell r="D173" t="str">
            <v>SENIOR</v>
          </cell>
        </row>
        <row r="174">
          <cell r="A174">
            <v>171</v>
          </cell>
          <cell r="B174" t="str">
            <v>BEN MELLON</v>
          </cell>
          <cell r="C174" t="str">
            <v>DERRY/CITY</v>
          </cell>
          <cell r="D174">
            <v>37502</v>
          </cell>
        </row>
        <row r="175">
          <cell r="A175">
            <v>172</v>
          </cell>
          <cell r="B175" t="str">
            <v>DARRAGH CROSSAN</v>
          </cell>
          <cell r="C175" t="str">
            <v>DERRY/CITY</v>
          </cell>
          <cell r="D175" t="str">
            <v>SENIOR</v>
          </cell>
        </row>
        <row r="176">
          <cell r="A176">
            <v>173</v>
          </cell>
          <cell r="B176" t="str">
            <v>BRANDON CONNOLLY</v>
          </cell>
          <cell r="C176" t="str">
            <v>LIFFORD</v>
          </cell>
          <cell r="D176">
            <v>36383</v>
          </cell>
        </row>
        <row r="177">
          <cell r="A177">
            <v>174</v>
          </cell>
          <cell r="B177" t="str">
            <v>DAVID GRAHAM</v>
          </cell>
          <cell r="C177" t="str">
            <v>LAG</v>
          </cell>
          <cell r="D177" t="str">
            <v>SENIOR</v>
          </cell>
        </row>
        <row r="178">
          <cell r="A178">
            <v>175</v>
          </cell>
          <cell r="B178" t="str">
            <v>RHYS MCMANUS</v>
          </cell>
          <cell r="C178" t="str">
            <v>ECAC</v>
          </cell>
          <cell r="D178">
            <v>38915</v>
          </cell>
        </row>
        <row r="179">
          <cell r="A179">
            <v>176</v>
          </cell>
          <cell r="B179" t="str">
            <v>TILLY MCWHINNEY</v>
          </cell>
          <cell r="C179" t="str">
            <v>NDO</v>
          </cell>
          <cell r="D179">
            <v>38931</v>
          </cell>
        </row>
        <row r="180">
          <cell r="A180">
            <v>177</v>
          </cell>
          <cell r="B180" t="str">
            <v xml:space="preserve">CHRISTOPHER MLLAR </v>
          </cell>
          <cell r="C180" t="str">
            <v>DERRY CITY</v>
          </cell>
          <cell r="D180" t="str">
            <v>SENIOR</v>
          </cell>
        </row>
        <row r="181">
          <cell r="A181">
            <v>178</v>
          </cell>
          <cell r="B181" t="str">
            <v>ROBERT BIGGER</v>
          </cell>
          <cell r="C181" t="str">
            <v>DERRY CITY</v>
          </cell>
          <cell r="D181" t="str">
            <v>SENIOR</v>
          </cell>
        </row>
        <row r="182">
          <cell r="A182">
            <v>179</v>
          </cell>
          <cell r="B182" t="str">
            <v>PATRICK HAMILL</v>
          </cell>
          <cell r="C182" t="str">
            <v>MALLUSK</v>
          </cell>
          <cell r="D182" t="str">
            <v>SENIOR</v>
          </cell>
        </row>
        <row r="183">
          <cell r="A183">
            <v>180</v>
          </cell>
          <cell r="B183" t="str">
            <v>EOIN MAGUIRE</v>
          </cell>
          <cell r="C183" t="str">
            <v>STMAL</v>
          </cell>
          <cell r="D183" t="str">
            <v>SENIOR</v>
          </cell>
        </row>
        <row r="184">
          <cell r="A184">
            <v>181</v>
          </cell>
          <cell r="B184" t="str">
            <v>PADDY ROSS</v>
          </cell>
          <cell r="C184" t="str">
            <v>STMAL</v>
          </cell>
          <cell r="D184" t="str">
            <v>SENIOR</v>
          </cell>
        </row>
        <row r="185">
          <cell r="A185">
            <v>182</v>
          </cell>
          <cell r="B185" t="str">
            <v>MALCOM MCCAUSLAND</v>
          </cell>
          <cell r="C185" t="str">
            <v>DERRY CITY</v>
          </cell>
          <cell r="D185" t="str">
            <v>SENIOR</v>
          </cell>
        </row>
        <row r="186">
          <cell r="A186">
            <v>183</v>
          </cell>
          <cell r="B186" t="str">
            <v>SHANE MCGOWAN</v>
          </cell>
          <cell r="C186" t="str">
            <v>COD</v>
          </cell>
          <cell r="D186" t="str">
            <v>SENIOR</v>
          </cell>
        </row>
        <row r="187">
          <cell r="A187">
            <v>184</v>
          </cell>
          <cell r="B187" t="str">
            <v>CONOR DOHERTY</v>
          </cell>
          <cell r="C187" t="str">
            <v>COD</v>
          </cell>
          <cell r="D187" t="str">
            <v>SENIOR</v>
          </cell>
        </row>
        <row r="188">
          <cell r="A188">
            <v>185</v>
          </cell>
          <cell r="B188" t="str">
            <v>JOHN PAUL WILLIAMSON</v>
          </cell>
          <cell r="C188" t="str">
            <v>COD</v>
          </cell>
          <cell r="D188" t="str">
            <v>SENIOR</v>
          </cell>
        </row>
        <row r="189">
          <cell r="A189">
            <v>186</v>
          </cell>
          <cell r="B189" t="str">
            <v>JOHN GORDON</v>
          </cell>
          <cell r="C189" t="str">
            <v>SPR</v>
          </cell>
          <cell r="D189" t="str">
            <v>SENIOR</v>
          </cell>
        </row>
        <row r="190">
          <cell r="A190">
            <v>187</v>
          </cell>
          <cell r="B190" t="str">
            <v>HERMIONIE SKUCE</v>
          </cell>
          <cell r="C190" t="str">
            <v>SPR</v>
          </cell>
          <cell r="D190">
            <v>37108</v>
          </cell>
        </row>
        <row r="191">
          <cell r="A191">
            <v>188</v>
          </cell>
          <cell r="B191" t="str">
            <v>AINE MCKINNEY</v>
          </cell>
          <cell r="C191" t="str">
            <v>SPR</v>
          </cell>
          <cell r="D191">
            <v>36354</v>
          </cell>
        </row>
        <row r="192">
          <cell r="A192">
            <v>189</v>
          </cell>
          <cell r="B192" t="str">
            <v>MICHEAL CRAWLEY</v>
          </cell>
          <cell r="C192" t="str">
            <v>V/A</v>
          </cell>
          <cell r="D192" t="str">
            <v>SENIOR</v>
          </cell>
        </row>
        <row r="193">
          <cell r="A193">
            <v>190</v>
          </cell>
          <cell r="B193" t="str">
            <v>PADDY ERSKINE</v>
          </cell>
          <cell r="C193" t="str">
            <v>EDN</v>
          </cell>
          <cell r="D193" t="str">
            <v>SENIOR</v>
          </cell>
        </row>
        <row r="194">
          <cell r="A194">
            <v>191</v>
          </cell>
          <cell r="B194" t="str">
            <v>MARK HAY</v>
          </cell>
          <cell r="C194" t="str">
            <v>MAI</v>
          </cell>
          <cell r="D194">
            <v>36108</v>
          </cell>
        </row>
        <row r="195">
          <cell r="A195">
            <v>192</v>
          </cell>
          <cell r="B195" t="str">
            <v>DANIEL MCCOMISKEY</v>
          </cell>
          <cell r="C195" t="str">
            <v>V/A</v>
          </cell>
          <cell r="D195">
            <v>37660</v>
          </cell>
        </row>
        <row r="196">
          <cell r="A196">
            <v>193</v>
          </cell>
          <cell r="B196" t="str">
            <v>MARTIN MELLON</v>
          </cell>
          <cell r="C196" t="str">
            <v>V/A</v>
          </cell>
          <cell r="D196">
            <v>36187</v>
          </cell>
        </row>
        <row r="197">
          <cell r="A197">
            <v>194</v>
          </cell>
          <cell r="B197" t="str">
            <v>SARAH WOODS</v>
          </cell>
          <cell r="C197" t="str">
            <v>COL</v>
          </cell>
          <cell r="D197">
            <v>36099</v>
          </cell>
        </row>
        <row r="198">
          <cell r="A198">
            <v>195</v>
          </cell>
          <cell r="B198" t="str">
            <v>PHILIP MCKINNEY</v>
          </cell>
          <cell r="C198" t="str">
            <v>BAAC</v>
          </cell>
          <cell r="D198" t="str">
            <v>SENIOR</v>
          </cell>
        </row>
        <row r="199">
          <cell r="A199">
            <v>196</v>
          </cell>
          <cell r="B199" t="str">
            <v>ANDREW SHAW</v>
          </cell>
          <cell r="C199" t="str">
            <v>ACO</v>
          </cell>
          <cell r="D199">
            <v>37280</v>
          </cell>
        </row>
        <row r="200">
          <cell r="A200">
            <v>197</v>
          </cell>
          <cell r="B200" t="str">
            <v>FRANCIS MARTH</v>
          </cell>
          <cell r="C200" t="str">
            <v>NDO</v>
          </cell>
          <cell r="D200" t="str">
            <v>SENIOR</v>
          </cell>
        </row>
        <row r="201">
          <cell r="A201">
            <v>198</v>
          </cell>
          <cell r="B201" t="str">
            <v>KATIE MOORE</v>
          </cell>
          <cell r="C201" t="str">
            <v>NDO</v>
          </cell>
          <cell r="D201" t="str">
            <v>SENIOR</v>
          </cell>
        </row>
        <row r="202">
          <cell r="A202">
            <v>199</v>
          </cell>
        </row>
        <row r="203">
          <cell r="A203">
            <v>200</v>
          </cell>
        </row>
        <row r="204">
          <cell r="A204">
            <v>201</v>
          </cell>
          <cell r="B204" t="str">
            <v>NICK IRVINE</v>
          </cell>
          <cell r="C204" t="str">
            <v>NDO</v>
          </cell>
          <cell r="D204" t="str">
            <v>SENIOR</v>
          </cell>
        </row>
        <row r="205">
          <cell r="A205">
            <v>202</v>
          </cell>
          <cell r="B205" t="str">
            <v xml:space="preserve">CRAIG MCMEECHAN </v>
          </cell>
          <cell r="C205" t="str">
            <v>NDO</v>
          </cell>
          <cell r="D205">
            <v>36297</v>
          </cell>
        </row>
        <row r="206">
          <cell r="A206">
            <v>203</v>
          </cell>
          <cell r="B206" t="str">
            <v>KRIS WILSON</v>
          </cell>
          <cell r="C206" t="str">
            <v>LAG</v>
          </cell>
          <cell r="D206" t="str">
            <v>SENIOR</v>
          </cell>
        </row>
        <row r="207">
          <cell r="A207">
            <v>204</v>
          </cell>
          <cell r="B207" t="str">
            <v>MEADOW MCCAULEY</v>
          </cell>
          <cell r="C207" t="str">
            <v>ST PETERS</v>
          </cell>
          <cell r="D207">
            <v>37707</v>
          </cell>
        </row>
        <row r="208">
          <cell r="A208">
            <v>205</v>
          </cell>
          <cell r="B208" t="str">
            <v>FIONNUALA O'CARROLL</v>
          </cell>
          <cell r="C208" t="str">
            <v>ST PETERS</v>
          </cell>
          <cell r="D208">
            <v>37099</v>
          </cell>
        </row>
        <row r="209">
          <cell r="A209">
            <v>206</v>
          </cell>
        </row>
        <row r="210">
          <cell r="A210">
            <v>207</v>
          </cell>
        </row>
        <row r="211">
          <cell r="A211">
            <v>208</v>
          </cell>
        </row>
        <row r="212">
          <cell r="A212">
            <v>209</v>
          </cell>
        </row>
        <row r="213">
          <cell r="A213">
            <v>210</v>
          </cell>
        </row>
        <row r="214">
          <cell r="A214">
            <v>211</v>
          </cell>
        </row>
        <row r="215">
          <cell r="A215">
            <v>212</v>
          </cell>
        </row>
        <row r="216">
          <cell r="A216">
            <v>213</v>
          </cell>
        </row>
        <row r="217">
          <cell r="A217">
            <v>214</v>
          </cell>
        </row>
        <row r="218">
          <cell r="A218">
            <v>215</v>
          </cell>
        </row>
        <row r="219">
          <cell r="A219">
            <v>216</v>
          </cell>
        </row>
        <row r="220">
          <cell r="A220">
            <v>217</v>
          </cell>
        </row>
        <row r="221">
          <cell r="A221">
            <v>218</v>
          </cell>
        </row>
        <row r="222">
          <cell r="A222">
            <v>219</v>
          </cell>
        </row>
        <row r="223">
          <cell r="A223">
            <v>220</v>
          </cell>
        </row>
        <row r="224">
          <cell r="A224">
            <v>221</v>
          </cell>
        </row>
        <row r="225">
          <cell r="A225">
            <v>222</v>
          </cell>
        </row>
        <row r="226">
          <cell r="A226">
            <v>223</v>
          </cell>
        </row>
        <row r="227">
          <cell r="A227">
            <v>224</v>
          </cell>
        </row>
        <row r="228">
          <cell r="A228">
            <v>225</v>
          </cell>
        </row>
        <row r="229">
          <cell r="A229">
            <v>226</v>
          </cell>
        </row>
        <row r="230">
          <cell r="A230">
            <v>227</v>
          </cell>
        </row>
        <row r="231">
          <cell r="A231">
            <v>228</v>
          </cell>
        </row>
        <row r="232">
          <cell r="A232">
            <v>229</v>
          </cell>
        </row>
        <row r="233">
          <cell r="A233">
            <v>230</v>
          </cell>
        </row>
        <row r="234">
          <cell r="A234">
            <v>231</v>
          </cell>
        </row>
        <row r="235">
          <cell r="A235">
            <v>232</v>
          </cell>
        </row>
        <row r="236">
          <cell r="A236">
            <v>233</v>
          </cell>
        </row>
        <row r="237">
          <cell r="A237">
            <v>234</v>
          </cell>
        </row>
        <row r="238">
          <cell r="A238">
            <v>235</v>
          </cell>
        </row>
        <row r="239">
          <cell r="A239">
            <v>236</v>
          </cell>
        </row>
        <row r="240">
          <cell r="A240">
            <v>237</v>
          </cell>
        </row>
        <row r="241">
          <cell r="A241">
            <v>238</v>
          </cell>
        </row>
        <row r="242">
          <cell r="A242">
            <v>239</v>
          </cell>
        </row>
        <row r="243">
          <cell r="A243">
            <v>240</v>
          </cell>
        </row>
        <row r="244">
          <cell r="A244">
            <v>241</v>
          </cell>
        </row>
        <row r="245">
          <cell r="A245">
            <v>242</v>
          </cell>
        </row>
        <row r="246">
          <cell r="A246">
            <v>243</v>
          </cell>
        </row>
        <row r="247">
          <cell r="A247">
            <v>244</v>
          </cell>
        </row>
        <row r="248">
          <cell r="A248">
            <v>245</v>
          </cell>
        </row>
        <row r="249">
          <cell r="A249">
            <v>246</v>
          </cell>
        </row>
        <row r="250">
          <cell r="A250">
            <v>247</v>
          </cell>
        </row>
        <row r="251">
          <cell r="A251">
            <v>248</v>
          </cell>
        </row>
        <row r="252">
          <cell r="A252">
            <v>249</v>
          </cell>
        </row>
        <row r="253">
          <cell r="A253">
            <v>250</v>
          </cell>
        </row>
        <row r="254">
          <cell r="A254">
            <v>251</v>
          </cell>
        </row>
        <row r="255">
          <cell r="A255">
            <v>252</v>
          </cell>
        </row>
        <row r="256">
          <cell r="A256">
            <v>253</v>
          </cell>
        </row>
        <row r="257">
          <cell r="A257">
            <v>254</v>
          </cell>
        </row>
        <row r="258">
          <cell r="A258">
            <v>255</v>
          </cell>
        </row>
        <row r="259">
          <cell r="A259">
            <v>256</v>
          </cell>
        </row>
        <row r="260">
          <cell r="A260">
            <v>257</v>
          </cell>
        </row>
        <row r="261">
          <cell r="A261">
            <v>258</v>
          </cell>
        </row>
        <row r="262">
          <cell r="A262">
            <v>259</v>
          </cell>
        </row>
        <row r="263">
          <cell r="A263">
            <v>260</v>
          </cell>
        </row>
        <row r="264">
          <cell r="A264">
            <v>261</v>
          </cell>
        </row>
        <row r="265">
          <cell r="A265">
            <v>262</v>
          </cell>
        </row>
        <row r="266">
          <cell r="A266">
            <v>263</v>
          </cell>
        </row>
        <row r="267">
          <cell r="A267">
            <v>264</v>
          </cell>
        </row>
        <row r="268">
          <cell r="A268">
            <v>265</v>
          </cell>
        </row>
        <row r="269">
          <cell r="A269">
            <v>266</v>
          </cell>
        </row>
        <row r="270">
          <cell r="A270">
            <v>267</v>
          </cell>
        </row>
        <row r="271">
          <cell r="A271">
            <v>268</v>
          </cell>
        </row>
        <row r="272">
          <cell r="A272">
            <v>269</v>
          </cell>
        </row>
        <row r="273">
          <cell r="A273">
            <v>270</v>
          </cell>
        </row>
        <row r="274">
          <cell r="A274">
            <v>271</v>
          </cell>
        </row>
        <row r="275">
          <cell r="A275">
            <v>272</v>
          </cell>
        </row>
        <row r="276">
          <cell r="A276">
            <v>273</v>
          </cell>
        </row>
        <row r="277">
          <cell r="A277">
            <v>274</v>
          </cell>
        </row>
        <row r="278">
          <cell r="A278">
            <v>275</v>
          </cell>
        </row>
        <row r="279">
          <cell r="A279">
            <v>276</v>
          </cell>
        </row>
        <row r="280">
          <cell r="A280">
            <v>277</v>
          </cell>
        </row>
        <row r="281">
          <cell r="A281">
            <v>278</v>
          </cell>
        </row>
        <row r="282">
          <cell r="A282">
            <v>279</v>
          </cell>
        </row>
        <row r="283">
          <cell r="A283">
            <v>280</v>
          </cell>
        </row>
        <row r="284">
          <cell r="A284">
            <v>281</v>
          </cell>
        </row>
        <row r="285">
          <cell r="A285">
            <v>282</v>
          </cell>
        </row>
        <row r="286">
          <cell r="A286">
            <v>283</v>
          </cell>
        </row>
        <row r="287">
          <cell r="A287">
            <v>284</v>
          </cell>
        </row>
        <row r="288">
          <cell r="A288">
            <v>285</v>
          </cell>
        </row>
        <row r="289">
          <cell r="A289">
            <v>286</v>
          </cell>
        </row>
        <row r="290">
          <cell r="A290">
            <v>287</v>
          </cell>
        </row>
        <row r="291">
          <cell r="A291">
            <v>288</v>
          </cell>
        </row>
        <row r="292">
          <cell r="A292">
            <v>289</v>
          </cell>
        </row>
        <row r="293">
          <cell r="A293">
            <v>290</v>
          </cell>
        </row>
        <row r="294">
          <cell r="A294">
            <v>291</v>
          </cell>
        </row>
        <row r="295">
          <cell r="A295">
            <v>292</v>
          </cell>
        </row>
        <row r="296">
          <cell r="A296">
            <v>293</v>
          </cell>
        </row>
        <row r="297">
          <cell r="A297">
            <v>294</v>
          </cell>
        </row>
        <row r="298">
          <cell r="A298">
            <v>295</v>
          </cell>
        </row>
        <row r="299">
          <cell r="A299">
            <v>296</v>
          </cell>
        </row>
        <row r="300">
          <cell r="A300">
            <v>297</v>
          </cell>
        </row>
        <row r="301">
          <cell r="A301">
            <v>298</v>
          </cell>
        </row>
        <row r="302">
          <cell r="A302">
            <v>299</v>
          </cell>
        </row>
        <row r="303">
          <cell r="A303">
            <v>300</v>
          </cell>
        </row>
        <row r="304">
          <cell r="A304">
            <v>301</v>
          </cell>
        </row>
        <row r="305">
          <cell r="A305">
            <v>302</v>
          </cell>
        </row>
        <row r="306">
          <cell r="A306">
            <v>303</v>
          </cell>
        </row>
        <row r="307">
          <cell r="A307">
            <v>304</v>
          </cell>
        </row>
        <row r="308">
          <cell r="A308">
            <v>305</v>
          </cell>
        </row>
        <row r="309">
          <cell r="A309">
            <v>306</v>
          </cell>
        </row>
        <row r="310">
          <cell r="A310">
            <v>307</v>
          </cell>
        </row>
        <row r="311">
          <cell r="A311">
            <v>308</v>
          </cell>
        </row>
        <row r="312">
          <cell r="A312">
            <v>309</v>
          </cell>
        </row>
        <row r="313">
          <cell r="A313">
            <v>310</v>
          </cell>
        </row>
        <row r="314">
          <cell r="A314">
            <v>311</v>
          </cell>
        </row>
        <row r="315">
          <cell r="A315">
            <v>312</v>
          </cell>
        </row>
        <row r="316">
          <cell r="A316">
            <v>313</v>
          </cell>
        </row>
        <row r="317">
          <cell r="A317">
            <v>314</v>
          </cell>
        </row>
        <row r="318">
          <cell r="A318">
            <v>315</v>
          </cell>
        </row>
        <row r="319">
          <cell r="A319">
            <v>316</v>
          </cell>
        </row>
        <row r="320">
          <cell r="A320">
            <v>317</v>
          </cell>
        </row>
        <row r="321">
          <cell r="A321">
            <v>318</v>
          </cell>
        </row>
        <row r="322">
          <cell r="A322">
            <v>319</v>
          </cell>
        </row>
        <row r="323">
          <cell r="A323">
            <v>320</v>
          </cell>
        </row>
        <row r="324">
          <cell r="A324">
            <v>321</v>
          </cell>
        </row>
        <row r="325">
          <cell r="A325">
            <v>322</v>
          </cell>
        </row>
        <row r="326">
          <cell r="A326">
            <v>323</v>
          </cell>
        </row>
        <row r="327">
          <cell r="A327">
            <v>324</v>
          </cell>
        </row>
        <row r="328">
          <cell r="A328">
            <v>325</v>
          </cell>
        </row>
        <row r="329">
          <cell r="A329">
            <v>326</v>
          </cell>
        </row>
        <row r="330">
          <cell r="A330">
            <v>327</v>
          </cell>
        </row>
        <row r="331">
          <cell r="A331">
            <v>328</v>
          </cell>
        </row>
        <row r="332">
          <cell r="A332">
            <v>329</v>
          </cell>
        </row>
        <row r="333">
          <cell r="A333">
            <v>330</v>
          </cell>
        </row>
        <row r="334">
          <cell r="A334">
            <v>331</v>
          </cell>
        </row>
        <row r="335">
          <cell r="A335">
            <v>332</v>
          </cell>
        </row>
        <row r="336">
          <cell r="A336">
            <v>333</v>
          </cell>
        </row>
        <row r="337">
          <cell r="A337">
            <v>334</v>
          </cell>
        </row>
        <row r="338">
          <cell r="A338">
            <v>335</v>
          </cell>
        </row>
        <row r="339">
          <cell r="A339">
            <v>336</v>
          </cell>
        </row>
        <row r="340">
          <cell r="A340">
            <v>337</v>
          </cell>
        </row>
        <row r="341">
          <cell r="A341">
            <v>338</v>
          </cell>
        </row>
        <row r="342">
          <cell r="A342">
            <v>339</v>
          </cell>
        </row>
        <row r="343">
          <cell r="A343">
            <v>340</v>
          </cell>
        </row>
        <row r="344">
          <cell r="A344">
            <v>341</v>
          </cell>
        </row>
        <row r="345">
          <cell r="A345">
            <v>342</v>
          </cell>
        </row>
        <row r="346">
          <cell r="A346">
            <v>343</v>
          </cell>
        </row>
        <row r="347">
          <cell r="A347">
            <v>344</v>
          </cell>
        </row>
        <row r="348">
          <cell r="A348">
            <v>345</v>
          </cell>
        </row>
        <row r="349">
          <cell r="A349">
            <v>346</v>
          </cell>
        </row>
        <row r="350">
          <cell r="A350">
            <v>347</v>
          </cell>
        </row>
        <row r="351">
          <cell r="A351">
            <v>348</v>
          </cell>
        </row>
        <row r="352">
          <cell r="A352">
            <v>349</v>
          </cell>
        </row>
        <row r="353">
          <cell r="A353">
            <v>350</v>
          </cell>
        </row>
        <row r="354">
          <cell r="A354">
            <v>351</v>
          </cell>
        </row>
        <row r="355">
          <cell r="A355">
            <v>352</v>
          </cell>
        </row>
        <row r="356">
          <cell r="A356">
            <v>353</v>
          </cell>
        </row>
        <row r="357">
          <cell r="A357">
            <v>354</v>
          </cell>
        </row>
        <row r="358">
          <cell r="A358">
            <v>355</v>
          </cell>
        </row>
        <row r="359">
          <cell r="A359">
            <v>356</v>
          </cell>
        </row>
        <row r="360">
          <cell r="A360">
            <v>357</v>
          </cell>
        </row>
        <row r="361">
          <cell r="A361">
            <v>358</v>
          </cell>
        </row>
        <row r="362">
          <cell r="A362">
            <v>359</v>
          </cell>
        </row>
        <row r="363">
          <cell r="A363">
            <v>360</v>
          </cell>
        </row>
        <row r="364">
          <cell r="A364">
            <v>361</v>
          </cell>
        </row>
        <row r="365">
          <cell r="A365">
            <v>362</v>
          </cell>
        </row>
        <row r="366">
          <cell r="A366">
            <v>363</v>
          </cell>
        </row>
        <row r="367">
          <cell r="A367">
            <v>364</v>
          </cell>
        </row>
        <row r="368">
          <cell r="A368">
            <v>365</v>
          </cell>
        </row>
        <row r="369">
          <cell r="A369">
            <v>366</v>
          </cell>
        </row>
        <row r="370">
          <cell r="A370">
            <v>367</v>
          </cell>
        </row>
        <row r="371">
          <cell r="A371">
            <v>368</v>
          </cell>
        </row>
        <row r="372">
          <cell r="A372">
            <v>369</v>
          </cell>
        </row>
        <row r="373">
          <cell r="A373">
            <v>370</v>
          </cell>
        </row>
        <row r="374">
          <cell r="A374">
            <v>371</v>
          </cell>
        </row>
        <row r="375">
          <cell r="A375">
            <v>372</v>
          </cell>
        </row>
        <row r="376">
          <cell r="A376">
            <v>373</v>
          </cell>
        </row>
        <row r="377">
          <cell r="A377">
            <v>374</v>
          </cell>
        </row>
        <row r="378">
          <cell r="A378">
            <v>375</v>
          </cell>
        </row>
        <row r="379">
          <cell r="A379">
            <v>376</v>
          </cell>
        </row>
        <row r="380">
          <cell r="A380">
            <v>377</v>
          </cell>
        </row>
        <row r="381">
          <cell r="A381">
            <v>378</v>
          </cell>
        </row>
        <row r="382">
          <cell r="A382">
            <v>379</v>
          </cell>
        </row>
        <row r="383">
          <cell r="A383">
            <v>380</v>
          </cell>
        </row>
        <row r="384">
          <cell r="A384">
            <v>381</v>
          </cell>
        </row>
        <row r="385">
          <cell r="A385">
            <v>382</v>
          </cell>
        </row>
        <row r="386">
          <cell r="A386">
            <v>383</v>
          </cell>
        </row>
        <row r="387">
          <cell r="A387">
            <v>384</v>
          </cell>
        </row>
        <row r="388">
          <cell r="A388">
            <v>385</v>
          </cell>
        </row>
        <row r="389">
          <cell r="A389">
            <v>386</v>
          </cell>
        </row>
        <row r="390">
          <cell r="A390">
            <v>387</v>
          </cell>
        </row>
        <row r="391">
          <cell r="A391">
            <v>388</v>
          </cell>
        </row>
        <row r="392">
          <cell r="A392">
            <v>389</v>
          </cell>
        </row>
        <row r="393">
          <cell r="A393">
            <v>390</v>
          </cell>
        </row>
        <row r="394">
          <cell r="A394">
            <v>391</v>
          </cell>
        </row>
        <row r="395">
          <cell r="A395">
            <v>392</v>
          </cell>
        </row>
        <row r="396">
          <cell r="A396">
            <v>393</v>
          </cell>
        </row>
        <row r="397">
          <cell r="A397">
            <v>394</v>
          </cell>
        </row>
        <row r="398">
          <cell r="A398">
            <v>395</v>
          </cell>
        </row>
        <row r="399">
          <cell r="A399">
            <v>396</v>
          </cell>
        </row>
        <row r="400">
          <cell r="A400">
            <v>397</v>
          </cell>
        </row>
        <row r="401">
          <cell r="A401">
            <v>398</v>
          </cell>
        </row>
        <row r="402">
          <cell r="A402">
            <v>399</v>
          </cell>
        </row>
        <row r="403">
          <cell r="A403">
            <v>400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5"/>
  <sheetViews>
    <sheetView tabSelected="1" workbookViewId="0">
      <selection activeCell="S15" sqref="S15"/>
    </sheetView>
  </sheetViews>
  <sheetFormatPr defaultRowHeight="15" x14ac:dyDescent="0.25"/>
  <cols>
    <col min="1" max="1" width="5.140625" customWidth="1"/>
    <col min="3" max="3" width="33.7109375" customWidth="1"/>
    <col min="6" max="6" width="4" customWidth="1"/>
    <col min="7" max="7" width="2.7109375" customWidth="1"/>
    <col min="8" max="8" width="5.42578125" customWidth="1"/>
    <col min="10" max="10" width="44" customWidth="1"/>
    <col min="13" max="13" width="16" customWidth="1"/>
  </cols>
  <sheetData>
    <row r="1" spans="1:12" ht="21" x14ac:dyDescent="0.35">
      <c r="C1" s="32" t="s">
        <v>201</v>
      </c>
    </row>
    <row r="2" spans="1:12" ht="15.75" x14ac:dyDescent="0.25">
      <c r="K2" s="9"/>
    </row>
    <row r="3" spans="1:12" ht="15.75" x14ac:dyDescent="0.25">
      <c r="A3" s="1"/>
      <c r="B3" s="1"/>
      <c r="C3" s="19" t="s">
        <v>53</v>
      </c>
      <c r="D3" s="9"/>
      <c r="E3" s="9"/>
      <c r="F3" s="9"/>
      <c r="G3" s="9"/>
      <c r="H3" s="9"/>
      <c r="I3" s="9"/>
      <c r="J3" s="19" t="s">
        <v>53</v>
      </c>
      <c r="K3" s="1"/>
      <c r="L3" s="1"/>
    </row>
    <row r="4" spans="1:12" ht="15.75" x14ac:dyDescent="0.25">
      <c r="A4" s="2"/>
      <c r="B4" s="2"/>
      <c r="C4" s="1" t="s">
        <v>0</v>
      </c>
      <c r="D4" s="1"/>
      <c r="E4" s="1"/>
      <c r="F4" s="1"/>
      <c r="G4" s="1"/>
      <c r="H4" s="1"/>
      <c r="I4" s="1"/>
      <c r="J4" s="1" t="s">
        <v>1</v>
      </c>
      <c r="K4" s="2"/>
      <c r="L4" s="2"/>
    </row>
    <row r="5" spans="1:12" ht="15.75" x14ac:dyDescent="0.25">
      <c r="A5" s="2"/>
      <c r="B5" s="2"/>
      <c r="C5" s="3" t="s">
        <v>3</v>
      </c>
      <c r="D5" s="2"/>
      <c r="E5" s="2"/>
      <c r="F5" s="2"/>
      <c r="G5" s="2"/>
      <c r="H5" s="2"/>
      <c r="I5" s="2"/>
      <c r="J5" s="3" t="s">
        <v>4</v>
      </c>
      <c r="K5" s="2"/>
      <c r="L5" s="2"/>
    </row>
    <row r="6" spans="1:12" ht="15.75" x14ac:dyDescent="0.25">
      <c r="A6" s="2"/>
      <c r="B6" s="4"/>
      <c r="C6" s="4"/>
      <c r="D6" s="4"/>
      <c r="E6" s="4"/>
      <c r="F6" s="2"/>
      <c r="G6" s="2"/>
      <c r="H6" s="2"/>
      <c r="I6" s="4"/>
      <c r="J6" s="4"/>
      <c r="K6" s="4"/>
      <c r="L6" s="4"/>
    </row>
    <row r="7" spans="1:12" ht="15.75" x14ac:dyDescent="0.25">
      <c r="A7" s="5">
        <v>1</v>
      </c>
      <c r="B7" s="5">
        <v>65</v>
      </c>
      <c r="C7" s="2" t="s">
        <v>5</v>
      </c>
      <c r="D7" s="2" t="s">
        <v>51</v>
      </c>
      <c r="E7" s="2" t="s">
        <v>6</v>
      </c>
      <c r="F7" s="2"/>
      <c r="G7" s="2"/>
      <c r="H7" s="5">
        <v>1</v>
      </c>
      <c r="I7" s="5">
        <v>133</v>
      </c>
      <c r="J7" s="2" t="s">
        <v>7</v>
      </c>
      <c r="K7" s="2" t="s">
        <v>8</v>
      </c>
      <c r="L7" s="2">
        <v>12.58</v>
      </c>
    </row>
    <row r="8" spans="1:12" ht="15.75" x14ac:dyDescent="0.25">
      <c r="A8" s="5">
        <v>2</v>
      </c>
      <c r="B8" s="5">
        <v>68</v>
      </c>
      <c r="C8" s="2" t="s">
        <v>9</v>
      </c>
      <c r="D8" s="2" t="s">
        <v>15</v>
      </c>
      <c r="E8" s="2" t="s">
        <v>10</v>
      </c>
      <c r="F8" s="2"/>
      <c r="G8" s="2"/>
      <c r="H8" s="5">
        <v>2</v>
      </c>
      <c r="I8" s="5">
        <v>96</v>
      </c>
      <c r="J8" s="2" t="s">
        <v>11</v>
      </c>
      <c r="K8" s="2" t="s">
        <v>15</v>
      </c>
      <c r="L8" s="2">
        <v>14.24</v>
      </c>
    </row>
    <row r="9" spans="1:12" ht="15.75" x14ac:dyDescent="0.25">
      <c r="A9" s="5">
        <v>3</v>
      </c>
      <c r="B9" s="5">
        <v>175</v>
      </c>
      <c r="C9" s="2" t="s">
        <v>12</v>
      </c>
      <c r="D9" s="2" t="s">
        <v>52</v>
      </c>
      <c r="E9" s="2" t="s">
        <v>13</v>
      </c>
      <c r="F9" s="2"/>
      <c r="G9" s="2"/>
      <c r="H9" s="5">
        <v>3</v>
      </c>
      <c r="I9" s="5">
        <v>93</v>
      </c>
      <c r="J9" s="2" t="s">
        <v>14</v>
      </c>
      <c r="K9" s="2" t="s">
        <v>15</v>
      </c>
      <c r="L9" s="2">
        <v>14.27</v>
      </c>
    </row>
    <row r="10" spans="1:12" ht="15.75" x14ac:dyDescent="0.25">
      <c r="A10" s="5">
        <v>4</v>
      </c>
      <c r="B10" s="5">
        <v>73</v>
      </c>
      <c r="C10" s="2" t="s">
        <v>16</v>
      </c>
      <c r="D10" s="2" t="s">
        <v>17</v>
      </c>
      <c r="E10" s="2" t="s">
        <v>18</v>
      </c>
      <c r="F10" s="2"/>
      <c r="G10" s="2"/>
      <c r="H10" s="5">
        <v>4</v>
      </c>
      <c r="I10" s="5">
        <v>100</v>
      </c>
      <c r="J10" s="2" t="s">
        <v>19</v>
      </c>
      <c r="K10" s="2" t="s">
        <v>20</v>
      </c>
      <c r="L10" s="2">
        <v>14.99</v>
      </c>
    </row>
    <row r="11" spans="1:12" ht="15.75" x14ac:dyDescent="0.25">
      <c r="A11" s="5">
        <v>5</v>
      </c>
      <c r="B11" s="5">
        <v>84</v>
      </c>
      <c r="C11" s="2" t="s">
        <v>21</v>
      </c>
      <c r="D11" s="2" t="s">
        <v>22</v>
      </c>
      <c r="E11" s="2" t="s">
        <v>23</v>
      </c>
      <c r="F11" s="2"/>
      <c r="G11" s="2"/>
      <c r="H11" s="5">
        <v>5</v>
      </c>
      <c r="I11" s="5">
        <v>115</v>
      </c>
      <c r="J11" s="2" t="s">
        <v>24</v>
      </c>
      <c r="K11" s="2" t="s">
        <v>15</v>
      </c>
      <c r="L11" s="2">
        <v>15.66</v>
      </c>
    </row>
    <row r="12" spans="1:12" ht="15.75" x14ac:dyDescent="0.25">
      <c r="A12" s="5">
        <v>6</v>
      </c>
      <c r="B12" s="5">
        <v>135</v>
      </c>
      <c r="C12" s="2" t="s">
        <v>26</v>
      </c>
      <c r="D12" s="2" t="s">
        <v>8</v>
      </c>
      <c r="E12" s="2" t="s">
        <v>27</v>
      </c>
      <c r="F12" s="2"/>
      <c r="G12" s="2"/>
      <c r="H12" s="5"/>
      <c r="I12" s="5"/>
      <c r="J12" s="2"/>
      <c r="K12" s="2"/>
      <c r="L12" s="2"/>
    </row>
    <row r="13" spans="1:12" ht="15.75" x14ac:dyDescent="0.25">
      <c r="A13" s="5">
        <v>7</v>
      </c>
      <c r="B13" s="5">
        <v>94</v>
      </c>
      <c r="C13" s="2" t="s">
        <v>28</v>
      </c>
      <c r="D13" s="2" t="s">
        <v>20</v>
      </c>
      <c r="E13" s="2" t="s">
        <v>29</v>
      </c>
      <c r="F13" s="2"/>
      <c r="G13" s="2"/>
      <c r="H13" s="5"/>
      <c r="I13" s="5"/>
      <c r="J13" s="2"/>
      <c r="K13" s="2"/>
      <c r="L13" s="2"/>
    </row>
    <row r="14" spans="1:12" ht="15.75" x14ac:dyDescent="0.25">
      <c r="A14" s="5">
        <v>8</v>
      </c>
      <c r="B14" s="5">
        <v>51</v>
      </c>
      <c r="C14" s="2" t="s">
        <v>30</v>
      </c>
      <c r="D14" s="2" t="s">
        <v>15</v>
      </c>
      <c r="E14" s="2" t="s">
        <v>31</v>
      </c>
      <c r="F14" s="2"/>
      <c r="G14" s="2"/>
      <c r="H14" s="5"/>
      <c r="I14" s="5"/>
      <c r="J14" s="2"/>
      <c r="K14" s="2"/>
      <c r="L14" s="2"/>
    </row>
    <row r="15" spans="1:12" ht="15.75" x14ac:dyDescent="0.25">
      <c r="A15" s="5">
        <v>9</v>
      </c>
      <c r="B15" s="5">
        <v>116</v>
      </c>
      <c r="C15" s="2" t="s">
        <v>32</v>
      </c>
      <c r="D15" s="2" t="s">
        <v>15</v>
      </c>
      <c r="E15" s="2" t="s">
        <v>33</v>
      </c>
      <c r="F15" s="2"/>
      <c r="G15" s="2"/>
      <c r="H15" s="5"/>
      <c r="I15" s="5"/>
      <c r="J15" s="2"/>
      <c r="K15" s="2"/>
      <c r="L15" s="2"/>
    </row>
    <row r="16" spans="1:12" ht="15.75" x14ac:dyDescent="0.25">
      <c r="A16" s="5">
        <v>10</v>
      </c>
      <c r="B16" s="5">
        <v>142</v>
      </c>
      <c r="C16" s="2" t="s">
        <v>34</v>
      </c>
      <c r="D16" s="2" t="s">
        <v>35</v>
      </c>
      <c r="E16" s="2" t="s">
        <v>36</v>
      </c>
      <c r="F16" s="2"/>
      <c r="G16" s="2"/>
      <c r="H16" s="5"/>
      <c r="I16" s="5"/>
      <c r="J16" s="2"/>
      <c r="K16" s="2"/>
      <c r="L16" s="2"/>
    </row>
    <row r="17" spans="1:12" ht="15.75" x14ac:dyDescent="0.25">
      <c r="A17" s="5">
        <v>11</v>
      </c>
      <c r="B17" s="5">
        <v>98</v>
      </c>
      <c r="C17" s="2" t="s">
        <v>37</v>
      </c>
      <c r="D17" s="2" t="s">
        <v>38</v>
      </c>
      <c r="E17" s="2" t="s">
        <v>39</v>
      </c>
      <c r="F17" s="2"/>
      <c r="G17" s="2"/>
      <c r="H17" s="5"/>
      <c r="I17" s="5"/>
      <c r="J17" s="2"/>
      <c r="K17" s="2"/>
      <c r="L17" s="2"/>
    </row>
    <row r="18" spans="1:12" ht="15.75" x14ac:dyDescent="0.25">
      <c r="A18" s="5">
        <v>12</v>
      </c>
      <c r="B18" s="5">
        <v>11</v>
      </c>
      <c r="C18" s="2" t="s">
        <v>40</v>
      </c>
      <c r="D18" s="2" t="s">
        <v>51</v>
      </c>
      <c r="E18" s="2" t="s">
        <v>41</v>
      </c>
      <c r="F18" s="2"/>
      <c r="G18" s="2"/>
      <c r="H18" s="5"/>
      <c r="I18" s="5"/>
      <c r="J18" s="2"/>
      <c r="K18" s="2"/>
      <c r="L18" s="2"/>
    </row>
    <row r="19" spans="1:12" ht="15.75" x14ac:dyDescent="0.25">
      <c r="A19" s="5">
        <v>13</v>
      </c>
      <c r="B19" s="5">
        <v>160</v>
      </c>
      <c r="C19" s="2" t="s">
        <v>42</v>
      </c>
      <c r="D19" s="2" t="s">
        <v>43</v>
      </c>
      <c r="E19" s="2" t="s">
        <v>44</v>
      </c>
      <c r="F19" s="2"/>
      <c r="G19" s="2"/>
      <c r="H19" s="5"/>
      <c r="I19" s="5"/>
      <c r="J19" s="2"/>
      <c r="K19" s="2"/>
      <c r="L19" s="2"/>
    </row>
    <row r="20" spans="1:12" ht="15.75" x14ac:dyDescent="0.25">
      <c r="A20" s="5"/>
      <c r="B20" s="5"/>
      <c r="C20" s="2"/>
      <c r="D20" s="2"/>
      <c r="E20" s="2"/>
      <c r="F20" s="2"/>
      <c r="G20" s="2"/>
      <c r="H20" s="5"/>
      <c r="I20" s="6"/>
      <c r="J20" s="2"/>
      <c r="K20" s="2"/>
      <c r="L20" s="4"/>
    </row>
    <row r="21" spans="1:12" ht="15.75" x14ac:dyDescent="0.25">
      <c r="A21" s="5"/>
      <c r="B21" s="5"/>
      <c r="C21" s="3" t="s">
        <v>45</v>
      </c>
      <c r="D21" s="2" t="s">
        <v>54</v>
      </c>
      <c r="E21" s="4"/>
      <c r="F21" s="4"/>
      <c r="G21" s="2"/>
      <c r="H21" s="2"/>
      <c r="I21" s="2"/>
      <c r="J21" s="3" t="s">
        <v>45</v>
      </c>
      <c r="K21" s="2" t="s">
        <v>54</v>
      </c>
      <c r="L21" s="2"/>
    </row>
    <row r="22" spans="1:12" ht="15.75" x14ac:dyDescent="0.25">
      <c r="A22" s="5"/>
      <c r="B22" s="5"/>
      <c r="C22" s="2"/>
      <c r="D22" s="2"/>
      <c r="E22" s="4"/>
      <c r="F22" s="4"/>
      <c r="G22" s="2"/>
      <c r="H22" s="2"/>
      <c r="I22" s="2"/>
      <c r="J22" s="2"/>
      <c r="K22" s="2"/>
      <c r="L22" s="2"/>
    </row>
    <row r="23" spans="1:12" ht="15.75" x14ac:dyDescent="0.25">
      <c r="A23" s="5">
        <v>1</v>
      </c>
      <c r="B23" s="5">
        <v>73</v>
      </c>
      <c r="C23" s="2" t="s">
        <v>16</v>
      </c>
      <c r="D23" s="2" t="s">
        <v>17</v>
      </c>
      <c r="E23" s="2">
        <v>16.5</v>
      </c>
      <c r="F23" s="2"/>
      <c r="G23" s="2"/>
      <c r="H23" s="5">
        <v>1</v>
      </c>
      <c r="I23" s="5">
        <v>133</v>
      </c>
      <c r="J23" s="2" t="s">
        <v>7</v>
      </c>
      <c r="K23" s="2" t="s">
        <v>8</v>
      </c>
      <c r="L23" s="2">
        <v>10.54</v>
      </c>
    </row>
    <row r="24" spans="1:12" ht="15.75" x14ac:dyDescent="0.25">
      <c r="A24" s="5">
        <v>2</v>
      </c>
      <c r="B24" s="5">
        <v>94</v>
      </c>
      <c r="C24" s="2" t="s">
        <v>28</v>
      </c>
      <c r="D24" s="2" t="s">
        <v>20</v>
      </c>
      <c r="E24" s="2">
        <v>15.12</v>
      </c>
      <c r="F24" s="2"/>
      <c r="G24" s="2"/>
      <c r="H24" s="5">
        <v>2</v>
      </c>
      <c r="I24" s="5">
        <v>176</v>
      </c>
      <c r="J24" s="2" t="s">
        <v>46</v>
      </c>
      <c r="K24" s="2" t="s">
        <v>47</v>
      </c>
      <c r="L24" s="2">
        <v>9.9600000000000009</v>
      </c>
    </row>
    <row r="25" spans="1:12" ht="15.75" x14ac:dyDescent="0.25">
      <c r="A25" s="5">
        <v>3</v>
      </c>
      <c r="B25" s="5">
        <v>84</v>
      </c>
      <c r="C25" s="2" t="s">
        <v>21</v>
      </c>
      <c r="D25" s="2" t="s">
        <v>22</v>
      </c>
      <c r="E25" s="7">
        <v>13.92</v>
      </c>
      <c r="F25" s="2"/>
      <c r="G25" s="2"/>
      <c r="H25" s="5">
        <v>3</v>
      </c>
      <c r="I25" s="5">
        <v>93</v>
      </c>
      <c r="J25" s="2" t="s">
        <v>14</v>
      </c>
      <c r="K25" s="2" t="s">
        <v>15</v>
      </c>
      <c r="L25" s="7">
        <v>9.6</v>
      </c>
    </row>
    <row r="26" spans="1:12" ht="15.75" x14ac:dyDescent="0.25">
      <c r="A26" s="5">
        <v>4</v>
      </c>
      <c r="B26" s="5">
        <v>135</v>
      </c>
      <c r="C26" s="2" t="s">
        <v>26</v>
      </c>
      <c r="D26" s="2" t="s">
        <v>8</v>
      </c>
      <c r="E26" s="2">
        <v>12.6</v>
      </c>
      <c r="F26" s="2"/>
      <c r="G26" s="2"/>
      <c r="H26" s="5">
        <v>4</v>
      </c>
      <c r="I26" s="5">
        <v>100</v>
      </c>
      <c r="J26" s="2" t="s">
        <v>19</v>
      </c>
      <c r="K26" s="2" t="s">
        <v>20</v>
      </c>
      <c r="L26" s="2">
        <v>7.32</v>
      </c>
    </row>
    <row r="27" spans="1:12" ht="15.75" x14ac:dyDescent="0.25">
      <c r="A27" s="5">
        <v>5</v>
      </c>
      <c r="B27" s="5">
        <v>14</v>
      </c>
      <c r="C27" s="2" t="s">
        <v>48</v>
      </c>
      <c r="D27" s="2" t="s">
        <v>15</v>
      </c>
      <c r="E27" s="2">
        <v>10.58</v>
      </c>
      <c r="F27" s="2"/>
      <c r="G27" s="2"/>
      <c r="H27" s="5">
        <v>5</v>
      </c>
      <c r="I27" s="5">
        <v>115</v>
      </c>
      <c r="J27" s="2" t="s">
        <v>24</v>
      </c>
      <c r="K27" s="2" t="s">
        <v>15</v>
      </c>
      <c r="L27" s="2">
        <v>6.25</v>
      </c>
    </row>
    <row r="28" spans="1:12" ht="15.75" x14ac:dyDescent="0.25">
      <c r="A28" s="5">
        <v>6</v>
      </c>
      <c r="B28" s="5">
        <v>142</v>
      </c>
      <c r="C28" s="2" t="s">
        <v>34</v>
      </c>
      <c r="D28" s="2" t="s">
        <v>35</v>
      </c>
      <c r="E28" s="2">
        <v>10.36</v>
      </c>
      <c r="F28" s="2"/>
      <c r="G28" s="2"/>
      <c r="H28" s="5">
        <v>6</v>
      </c>
      <c r="I28" s="5">
        <v>96</v>
      </c>
      <c r="J28" s="2" t="s">
        <v>11</v>
      </c>
      <c r="K28" s="2" t="s">
        <v>15</v>
      </c>
      <c r="L28" s="2">
        <v>4.63</v>
      </c>
    </row>
    <row r="29" spans="1:12" ht="15.75" x14ac:dyDescent="0.25">
      <c r="A29" s="5">
        <v>7</v>
      </c>
      <c r="B29" s="5">
        <v>5</v>
      </c>
      <c r="C29" s="2" t="s">
        <v>49</v>
      </c>
      <c r="D29" s="2" t="s">
        <v>15</v>
      </c>
      <c r="E29" s="2">
        <v>9.41</v>
      </c>
      <c r="F29" s="2"/>
      <c r="G29" s="2"/>
      <c r="H29" s="5"/>
      <c r="I29" s="5"/>
      <c r="J29" s="2"/>
      <c r="K29" s="2"/>
      <c r="L29" s="2"/>
    </row>
    <row r="30" spans="1:12" ht="15.75" x14ac:dyDescent="0.25">
      <c r="A30" s="5">
        <v>8</v>
      </c>
      <c r="B30" s="5">
        <v>98</v>
      </c>
      <c r="C30" s="2" t="s">
        <v>37</v>
      </c>
      <c r="D30" s="2" t="s">
        <v>38</v>
      </c>
      <c r="E30" s="2">
        <v>6.7</v>
      </c>
      <c r="F30" s="2"/>
      <c r="G30" s="2"/>
      <c r="H30" s="5"/>
      <c r="I30" s="5"/>
      <c r="J30" s="2"/>
      <c r="K30" s="2"/>
      <c r="L30" s="2"/>
    </row>
    <row r="31" spans="1:12" ht="15.75" x14ac:dyDescent="0.25">
      <c r="A31" s="5">
        <v>9</v>
      </c>
      <c r="B31" s="5">
        <v>51</v>
      </c>
      <c r="C31" s="2" t="s">
        <v>30</v>
      </c>
      <c r="D31" s="2" t="s">
        <v>50</v>
      </c>
      <c r="E31" s="2" t="s">
        <v>25</v>
      </c>
      <c r="F31" s="2"/>
      <c r="G31" s="2"/>
      <c r="H31" s="5"/>
      <c r="I31" s="5"/>
      <c r="J31" s="2"/>
      <c r="K31" s="2"/>
      <c r="L31" s="2"/>
    </row>
    <row r="32" spans="1:12" ht="15.75" x14ac:dyDescent="0.25">
      <c r="A32" s="5"/>
      <c r="B32" s="5"/>
      <c r="C32" s="2"/>
      <c r="D32" s="2"/>
      <c r="E32" s="4"/>
      <c r="F32" s="2"/>
      <c r="G32" s="2"/>
      <c r="H32" s="5"/>
      <c r="I32" s="5"/>
      <c r="J32" s="2"/>
      <c r="K32" s="2"/>
      <c r="L32" s="2"/>
    </row>
    <row r="35" spans="1:14" ht="15.75" x14ac:dyDescent="0.25">
      <c r="C35" s="19" t="s">
        <v>87</v>
      </c>
      <c r="D35" s="9"/>
      <c r="E35" s="9"/>
      <c r="F35" s="9"/>
      <c r="G35" s="9"/>
      <c r="H35" s="9"/>
      <c r="I35" s="9"/>
      <c r="J35" s="19" t="s">
        <v>88</v>
      </c>
    </row>
    <row r="37" spans="1:14" ht="15.75" x14ac:dyDescent="0.25">
      <c r="A37" s="10"/>
      <c r="B37" s="10"/>
      <c r="C37" s="16" t="s">
        <v>55</v>
      </c>
      <c r="D37" s="17"/>
      <c r="E37" s="2"/>
      <c r="F37" s="18"/>
      <c r="G37" s="17"/>
      <c r="H37" s="17"/>
      <c r="I37" s="17"/>
      <c r="J37" s="17"/>
      <c r="K37" s="16" t="s">
        <v>55</v>
      </c>
      <c r="L37" s="17"/>
      <c r="M37" s="10"/>
      <c r="N37" s="13"/>
    </row>
    <row r="38" spans="1:14" ht="15.75" x14ac:dyDescent="0.25">
      <c r="A38" s="10"/>
      <c r="B38" s="13"/>
      <c r="C38" s="13"/>
      <c r="D38" s="13"/>
      <c r="E38" s="13"/>
      <c r="F38" s="13"/>
      <c r="G38" s="10"/>
      <c r="H38" s="10"/>
      <c r="I38" s="10"/>
      <c r="J38" s="13"/>
      <c r="K38" s="13"/>
      <c r="L38" s="13"/>
      <c r="M38" s="13"/>
      <c r="N38" s="13"/>
    </row>
    <row r="39" spans="1:14" ht="15.75" x14ac:dyDescent="0.25">
      <c r="A39" s="10">
        <v>1</v>
      </c>
      <c r="B39" s="10">
        <v>4</v>
      </c>
      <c r="C39" s="10" t="str">
        <f>VLOOKUP(B39,[1]NAMES!$A$3:$E$403,2)</f>
        <v>Ronan Campbell</v>
      </c>
      <c r="D39" s="10" t="s">
        <v>17</v>
      </c>
      <c r="E39" s="11">
        <v>13.2</v>
      </c>
      <c r="F39" s="11"/>
      <c r="G39" s="14"/>
      <c r="H39" s="10">
        <v>1</v>
      </c>
      <c r="I39" s="10">
        <v>74</v>
      </c>
      <c r="J39" s="10" t="str">
        <f>VLOOKUP(I39,[1]NAMES!$A$3:$E$403,2)</f>
        <v>ERIN MAGUIRE</v>
      </c>
      <c r="K39" s="10" t="str">
        <f>VLOOKUP(I39,[1]NAMES!$A$4:$E$403,3)</f>
        <v>R STARS</v>
      </c>
      <c r="L39" s="11">
        <v>14.17</v>
      </c>
      <c r="N39" s="13"/>
    </row>
    <row r="40" spans="1:14" ht="15.75" x14ac:dyDescent="0.25">
      <c r="A40" s="10">
        <v>2</v>
      </c>
      <c r="B40" s="10">
        <v>13</v>
      </c>
      <c r="C40" s="10" t="str">
        <f>VLOOKUP(B40,[1]NAMES!$A$3:$E$403,2)</f>
        <v>Tony Craig</v>
      </c>
      <c r="D40" s="10" t="s">
        <v>80</v>
      </c>
      <c r="E40" s="11">
        <v>14.35</v>
      </c>
      <c r="F40" s="11"/>
      <c r="G40" s="10"/>
      <c r="H40" s="10">
        <v>2</v>
      </c>
      <c r="I40" s="10">
        <v>88</v>
      </c>
      <c r="J40" s="10" t="str">
        <f>VLOOKUP(I40,[1]NAMES!$A$3:$E$403,2)</f>
        <v xml:space="preserve">HANNAH COCHRANE </v>
      </c>
      <c r="K40" s="10" t="str">
        <f>VLOOKUP(I40,[1]NAMES!$A$4:$E$403,3)</f>
        <v>COL</v>
      </c>
      <c r="L40" s="11">
        <v>14.85</v>
      </c>
      <c r="N40" s="13"/>
    </row>
    <row r="41" spans="1:14" ht="15.75" x14ac:dyDescent="0.25">
      <c r="A41" s="10">
        <v>3</v>
      </c>
      <c r="B41" s="10">
        <v>23</v>
      </c>
      <c r="C41" s="10" t="str">
        <f>VLOOKUP(B41,[1]NAMES!$A$3:$E$403,2)</f>
        <v>Odhran Hamilton</v>
      </c>
      <c r="D41" s="10" t="s">
        <v>51</v>
      </c>
      <c r="E41" s="11">
        <v>14.42</v>
      </c>
      <c r="F41" s="11"/>
      <c r="G41" s="10"/>
      <c r="H41" s="10">
        <v>3</v>
      </c>
      <c r="I41" s="10">
        <v>16</v>
      </c>
      <c r="J41" s="10" t="str">
        <f>VLOOKUP(I41,[1]NAMES!$A$3:$E$403,2)</f>
        <v>Molly Curran</v>
      </c>
      <c r="K41" s="10" t="s">
        <v>81</v>
      </c>
      <c r="L41" s="11">
        <v>14.93</v>
      </c>
      <c r="M41" t="s">
        <v>82</v>
      </c>
      <c r="N41" s="13"/>
    </row>
    <row r="42" spans="1:14" ht="15.75" x14ac:dyDescent="0.25">
      <c r="A42" s="10">
        <v>3</v>
      </c>
      <c r="B42" s="10">
        <v>80</v>
      </c>
      <c r="C42" s="10" t="str">
        <f>VLOOKUP(B42,[1]NAMES!$A$3:$E$403,2)</f>
        <v>JORDAN CUNNINGHAM</v>
      </c>
      <c r="D42" s="10" t="str">
        <f>VLOOKUP(B42,[1]NAMES!$A$4:$E$403,3)</f>
        <v>R STARS</v>
      </c>
      <c r="E42" s="11">
        <v>14.69</v>
      </c>
      <c r="F42" s="11"/>
      <c r="G42" s="10"/>
      <c r="H42" s="10">
        <v>4</v>
      </c>
      <c r="I42" s="10">
        <v>10</v>
      </c>
      <c r="J42" s="10" t="str">
        <f>VLOOKUP(I42,[1]NAMES!$A$3:$E$403,2)</f>
        <v>Caitilin Coffey</v>
      </c>
      <c r="K42" s="10" t="s">
        <v>51</v>
      </c>
      <c r="L42" s="11">
        <v>14.95</v>
      </c>
      <c r="N42" s="13"/>
    </row>
    <row r="43" spans="1:14" ht="15.75" x14ac:dyDescent="0.25">
      <c r="A43" s="10">
        <v>5</v>
      </c>
      <c r="B43" s="10">
        <v>130</v>
      </c>
      <c r="C43" s="10" t="str">
        <f>VLOOKUP(B43,[1]NAMES!$A$3:$E$403,2)</f>
        <v>CALLUM KEYS</v>
      </c>
      <c r="D43" s="10" t="str">
        <f>VLOOKUP(B43,[1]NAMES!$A$4:$E$403,3)</f>
        <v>COL</v>
      </c>
      <c r="E43" s="11">
        <v>14.79</v>
      </c>
      <c r="F43" s="11"/>
      <c r="G43" s="14"/>
      <c r="H43" s="10">
        <v>5</v>
      </c>
      <c r="I43" s="10">
        <v>154</v>
      </c>
      <c r="J43" s="10" t="str">
        <f>VLOOKUP(I43,[1]NAMES!$A$3:$E$403,2)</f>
        <v>CAITLIN MAGILL</v>
      </c>
      <c r="K43" s="10" t="str">
        <f>VLOOKUP(I43,[1]NAMES!$A$4:$E$403,3)</f>
        <v>BAC</v>
      </c>
      <c r="L43" s="11">
        <v>14.99</v>
      </c>
      <c r="N43" s="13"/>
    </row>
    <row r="44" spans="1:14" ht="15.75" x14ac:dyDescent="0.25">
      <c r="A44" s="10">
        <v>6</v>
      </c>
      <c r="B44" s="10">
        <v>54</v>
      </c>
      <c r="C44" s="10" t="str">
        <f>VLOOKUP(B44,[1]NAMES!$A$3:$E$403,2)</f>
        <v>Josh Roney</v>
      </c>
      <c r="D44" s="10" t="s">
        <v>22</v>
      </c>
      <c r="E44" s="11">
        <v>15.43</v>
      </c>
      <c r="F44" s="11"/>
      <c r="G44" s="10"/>
      <c r="H44" s="10">
        <v>6</v>
      </c>
      <c r="I44" s="10">
        <v>92</v>
      </c>
      <c r="J44" s="10" t="str">
        <f>VLOOKUP(I44,[1]NAMES!$A$3:$E$403,2)</f>
        <v>SIOFA MCATEER</v>
      </c>
      <c r="K44" s="10" t="str">
        <f>VLOOKUP(I44,[1]NAMES!$A$4:$E$403,3)</f>
        <v>3WA</v>
      </c>
      <c r="L44" s="11">
        <v>15.14</v>
      </c>
      <c r="N44" s="13"/>
    </row>
    <row r="45" spans="1:14" ht="15.75" x14ac:dyDescent="0.25">
      <c r="A45" s="10">
        <v>7</v>
      </c>
      <c r="B45" s="10">
        <v>90</v>
      </c>
      <c r="C45" s="10" t="str">
        <f>VLOOKUP(B45,[1]NAMES!$A$3:$E$403,2)</f>
        <v>MICHAEL MONTGOMERY</v>
      </c>
      <c r="D45" s="10" t="str">
        <f>VLOOKUP(B45,[1]NAMES!$A$4:$E$403,3)</f>
        <v>LAG</v>
      </c>
      <c r="E45" s="11">
        <v>16.02</v>
      </c>
      <c r="F45" s="11"/>
      <c r="G45" s="10"/>
      <c r="H45" s="10">
        <v>7</v>
      </c>
      <c r="I45" s="10">
        <v>151</v>
      </c>
      <c r="J45" s="10" t="str">
        <f>VLOOKUP(I45,[1]NAMES!$A$3:$E$403,2)</f>
        <v>GRACE  MCKIMM</v>
      </c>
      <c r="K45" s="10" t="str">
        <f>VLOOKUP(I45,[1]NAMES!$A$4:$E$403,3)</f>
        <v>ORG</v>
      </c>
      <c r="L45" s="11">
        <v>15.31</v>
      </c>
      <c r="N45" s="13"/>
    </row>
    <row r="46" spans="1:14" ht="15.75" x14ac:dyDescent="0.25">
      <c r="A46" s="10">
        <v>8</v>
      </c>
      <c r="B46" s="10">
        <v>97</v>
      </c>
      <c r="C46" s="10" t="str">
        <f>VLOOKUP(B46,[1]NAMES!$A$3:$E$403,2)</f>
        <v>GLENN JOHNSTON</v>
      </c>
      <c r="D46" s="10" t="str">
        <f>VLOOKUP(B46,[1]NAMES!$A$4:$E$403,3)</f>
        <v>ORG</v>
      </c>
      <c r="E46" s="11">
        <v>16.54</v>
      </c>
      <c r="F46" s="11"/>
      <c r="G46" s="10"/>
      <c r="H46" s="10">
        <v>8</v>
      </c>
      <c r="I46" s="10">
        <v>104</v>
      </c>
      <c r="J46" s="10" t="str">
        <f>VLOOKUP(I46,[1]NAMES!$A$3:$E$403,2)</f>
        <v>KATIE MCCULLOUGH</v>
      </c>
      <c r="K46" s="10" t="str">
        <f>VLOOKUP(I46,[1]NAMES!$A$4:$E$403,3)</f>
        <v>BAC</v>
      </c>
      <c r="L46" s="11">
        <v>15.4</v>
      </c>
      <c r="N46" s="13"/>
    </row>
    <row r="47" spans="1:14" ht="15.75" x14ac:dyDescent="0.25">
      <c r="A47" s="10"/>
      <c r="B47" s="10"/>
      <c r="C47" s="10"/>
      <c r="D47" s="10"/>
      <c r="E47" s="11"/>
      <c r="F47" s="11"/>
      <c r="G47" s="14"/>
      <c r="H47" s="10">
        <v>9</v>
      </c>
      <c r="I47" s="10">
        <v>111</v>
      </c>
      <c r="J47" s="10" t="str">
        <f>VLOOKUP(I47,[1]NAMES!$A$3:$E$403,2)</f>
        <v>SARAH MAGUIRE</v>
      </c>
      <c r="K47" s="10" t="str">
        <f>VLOOKUP(I47,[1]NAMES!$A$4:$E$403,3)</f>
        <v>V/A</v>
      </c>
      <c r="L47" s="11">
        <v>16.07</v>
      </c>
      <c r="N47" s="13"/>
    </row>
    <row r="48" spans="1:14" ht="15.75" x14ac:dyDescent="0.25">
      <c r="A48" s="10"/>
      <c r="B48" s="10"/>
      <c r="C48" s="10"/>
      <c r="D48" s="10"/>
      <c r="E48" s="11"/>
      <c r="F48" s="11"/>
      <c r="G48" s="10"/>
      <c r="H48" s="10">
        <v>10</v>
      </c>
      <c r="I48" s="10">
        <v>159</v>
      </c>
      <c r="J48" s="10" t="str">
        <f>VLOOKUP(I48,[1]NAMES!$A$3:$E$403,2)</f>
        <v>HANNAH MCCABE</v>
      </c>
      <c r="K48" s="10" t="str">
        <f>VLOOKUP(I48,[1]NAMES!$A$4:$E$403,3)</f>
        <v>LAG</v>
      </c>
      <c r="L48" s="11">
        <v>16.170000000000002</v>
      </c>
      <c r="N48" s="13"/>
    </row>
    <row r="49" spans="1:14" ht="15.75" x14ac:dyDescent="0.25">
      <c r="A49" s="10"/>
      <c r="B49" s="10"/>
      <c r="C49" s="10"/>
      <c r="D49" s="10"/>
      <c r="E49" s="11"/>
      <c r="F49" s="11"/>
      <c r="G49" s="14"/>
      <c r="H49" s="10">
        <v>11</v>
      </c>
      <c r="I49" s="10">
        <v>8</v>
      </c>
      <c r="J49" s="10" t="str">
        <f>VLOOKUP(I49,[1]NAMES!$A$3:$E$403,2)</f>
        <v>Katie Clayton</v>
      </c>
      <c r="K49" s="10" t="s">
        <v>80</v>
      </c>
      <c r="L49" s="11">
        <v>16.239999999999998</v>
      </c>
      <c r="N49" s="13"/>
    </row>
    <row r="50" spans="1:14" ht="15.75" x14ac:dyDescent="0.25">
      <c r="A50" s="10"/>
      <c r="B50" s="10"/>
      <c r="C50" s="10"/>
      <c r="D50" s="10"/>
      <c r="E50" s="11"/>
      <c r="F50" s="11"/>
      <c r="G50" s="10"/>
      <c r="H50" s="10">
        <v>12</v>
      </c>
      <c r="I50" s="10">
        <v>95</v>
      </c>
      <c r="J50" s="10" t="str">
        <f>VLOOKUP(I50,[1]NAMES!$A$3:$E$403,2)</f>
        <v>JANA MCQUILLAN</v>
      </c>
      <c r="K50" s="10" t="str">
        <f>VLOOKUP(I50,[1]NAMES!$A$4:$E$403,3)</f>
        <v>V/A</v>
      </c>
      <c r="L50" s="11">
        <v>16.5</v>
      </c>
      <c r="N50" s="13"/>
    </row>
    <row r="51" spans="1:14" ht="15.75" x14ac:dyDescent="0.25">
      <c r="A51" s="10"/>
      <c r="B51" s="10"/>
      <c r="C51" s="10"/>
      <c r="D51" s="10"/>
      <c r="E51" s="11"/>
      <c r="F51" s="12"/>
      <c r="G51" s="14"/>
      <c r="H51" s="10">
        <v>13</v>
      </c>
      <c r="I51" s="10">
        <v>112</v>
      </c>
      <c r="J51" s="10" t="str">
        <f>VLOOKUP(I51,[1]NAMES!$A$3:$E$403,2)</f>
        <v>REEGAN NEILL-MCKENZIE</v>
      </c>
      <c r="K51" s="10" t="str">
        <f>VLOOKUP(I51,[1]NAMES!$A$4:$E$403,3)</f>
        <v>ORG</v>
      </c>
      <c r="L51" s="11">
        <v>16.579999999999998</v>
      </c>
      <c r="N51" s="13"/>
    </row>
    <row r="52" spans="1:14" ht="15.75" x14ac:dyDescent="0.25">
      <c r="A52" s="10"/>
      <c r="B52" s="10"/>
      <c r="C52" s="10"/>
      <c r="D52" s="10"/>
      <c r="E52" s="11"/>
      <c r="F52" s="11"/>
      <c r="G52" s="10"/>
      <c r="H52" s="10">
        <v>14</v>
      </c>
      <c r="I52" s="10">
        <v>152</v>
      </c>
      <c r="J52" s="10" t="str">
        <f>VLOOKUP(I52,[1]NAMES!$A$3:$E$403,2)</f>
        <v>ELLEN KEALEY</v>
      </c>
      <c r="K52" s="10" t="str">
        <f>VLOOKUP(I52,[1]NAMES!$A$4:$E$403,3)</f>
        <v>LAG</v>
      </c>
      <c r="L52" s="11">
        <v>16.78</v>
      </c>
      <c r="N52" s="13"/>
    </row>
    <row r="53" spans="1:14" ht="15.75" x14ac:dyDescent="0.25">
      <c r="A53" s="10"/>
      <c r="B53" s="10"/>
      <c r="C53" s="10"/>
      <c r="D53" s="10"/>
      <c r="E53" s="11"/>
      <c r="F53" s="12"/>
      <c r="G53" s="10"/>
      <c r="H53" s="10">
        <v>15</v>
      </c>
      <c r="I53" s="10">
        <v>134</v>
      </c>
      <c r="J53" s="10" t="str">
        <f>VLOOKUP(I53,[1]NAMES!$A$3:$E$403,2)</f>
        <v>JESSICA MCMULLEN</v>
      </c>
      <c r="K53" s="10" t="str">
        <f>VLOOKUP(I53,[1]NAMES!$A$4:$E$403,3)</f>
        <v>ARM</v>
      </c>
      <c r="L53" s="11">
        <v>17.760000000000002</v>
      </c>
      <c r="N53" s="13"/>
    </row>
    <row r="54" spans="1:14" ht="15.75" x14ac:dyDescent="0.25">
      <c r="A54" s="10"/>
      <c r="B54" s="10"/>
      <c r="C54" s="10"/>
      <c r="D54" s="10"/>
      <c r="E54" s="11"/>
      <c r="F54" s="11"/>
      <c r="G54" s="10"/>
      <c r="H54" s="10">
        <v>16</v>
      </c>
      <c r="I54" s="10">
        <v>18</v>
      </c>
      <c r="J54" s="10" t="str">
        <f>VLOOKUP(I54,[1]NAMES!$A$3:$E$403,2)</f>
        <v>Charlotte Dean</v>
      </c>
      <c r="K54" s="10" t="s">
        <v>52</v>
      </c>
      <c r="L54" s="11">
        <v>17.850000000000001</v>
      </c>
      <c r="M54" t="s">
        <v>86</v>
      </c>
      <c r="N54" s="13"/>
    </row>
    <row r="55" spans="1:14" ht="15.75" x14ac:dyDescent="0.25">
      <c r="A55" s="10"/>
      <c r="B55" s="10"/>
      <c r="C55" s="10"/>
      <c r="D55" s="10"/>
      <c r="E55" s="11"/>
      <c r="F55" s="11"/>
      <c r="G55" s="10"/>
      <c r="H55" s="10"/>
      <c r="I55" s="10"/>
      <c r="J55" s="10"/>
      <c r="K55" s="10"/>
      <c r="L55" s="11"/>
      <c r="N55" s="13"/>
    </row>
    <row r="56" spans="1:14" ht="15.75" x14ac:dyDescent="0.25">
      <c r="A56" s="10"/>
      <c r="B56" s="10"/>
      <c r="C56" s="10"/>
      <c r="D56" s="10"/>
      <c r="E56" s="11"/>
      <c r="F56" s="12"/>
      <c r="G56" s="10"/>
      <c r="H56" s="10"/>
      <c r="I56" s="10"/>
      <c r="J56" s="10"/>
      <c r="K56" s="10"/>
      <c r="L56" s="11"/>
      <c r="N56" s="13"/>
    </row>
    <row r="57" spans="1:14" ht="15.75" x14ac:dyDescent="0.25">
      <c r="A57" s="10"/>
      <c r="B57" s="10"/>
      <c r="C57" s="10"/>
      <c r="D57" s="10"/>
      <c r="E57" s="11"/>
      <c r="F57" s="12"/>
      <c r="G57" s="10"/>
      <c r="H57" s="10"/>
      <c r="I57" s="10"/>
      <c r="J57" s="10"/>
      <c r="K57" s="10"/>
      <c r="L57" s="11"/>
      <c r="N57" s="13"/>
    </row>
    <row r="58" spans="1:14" ht="15.75" x14ac:dyDescent="0.25">
      <c r="A58" s="10"/>
      <c r="B58" s="10"/>
      <c r="C58" s="10"/>
      <c r="D58" s="10"/>
      <c r="E58" s="11"/>
      <c r="F58" s="12"/>
      <c r="G58" s="10"/>
      <c r="H58" s="10"/>
      <c r="I58" s="10"/>
      <c r="J58" s="10"/>
      <c r="K58" s="10"/>
      <c r="L58" s="10"/>
      <c r="N58" s="13"/>
    </row>
    <row r="59" spans="1:14" ht="15.75" x14ac:dyDescent="0.25">
      <c r="A59" s="10" t="s">
        <v>2</v>
      </c>
      <c r="B59" s="10"/>
      <c r="C59" s="15" t="s">
        <v>56</v>
      </c>
      <c r="D59" s="10"/>
      <c r="E59" s="14"/>
      <c r="F59" s="12"/>
      <c r="G59" s="10"/>
      <c r="H59" s="10" t="s">
        <v>2</v>
      </c>
      <c r="I59" s="10"/>
      <c r="J59" s="15" t="s">
        <v>56</v>
      </c>
      <c r="K59" s="10"/>
      <c r="L59" s="10"/>
      <c r="N59" s="13"/>
    </row>
    <row r="60" spans="1:14" ht="15.75" x14ac:dyDescent="0.25">
      <c r="A60" s="10"/>
      <c r="B60" s="10"/>
      <c r="C60" s="10"/>
      <c r="D60" s="10"/>
      <c r="E60" s="10"/>
      <c r="F60" s="12"/>
      <c r="G60" s="10"/>
      <c r="H60" s="10"/>
      <c r="I60" s="10"/>
      <c r="J60" s="10"/>
      <c r="K60" s="10"/>
      <c r="L60" s="10"/>
      <c r="N60" s="13"/>
    </row>
    <row r="61" spans="1:14" ht="15.75" x14ac:dyDescent="0.25">
      <c r="A61" s="10">
        <v>1</v>
      </c>
      <c r="B61" s="10">
        <v>23</v>
      </c>
      <c r="C61" s="10" t="str">
        <f>VLOOKUP(B61,[1]NAMES!$A$3:$E$403,2)</f>
        <v>Odhran Hamilton</v>
      </c>
      <c r="D61" s="10" t="s">
        <v>51</v>
      </c>
      <c r="E61" s="11" t="s">
        <v>57</v>
      </c>
      <c r="F61" s="11"/>
      <c r="G61" s="10"/>
      <c r="H61" s="10">
        <v>1</v>
      </c>
      <c r="I61" s="10">
        <v>163</v>
      </c>
      <c r="J61" s="10" t="str">
        <f>VLOOKUP(I61,[1]NAMES!$A$3:$E$403,2)</f>
        <v>LAUREN COX</v>
      </c>
      <c r="K61" s="10" t="str">
        <f>VLOOKUP(I61,[1]NAMES!$A$4:$E$403,3)</f>
        <v>NBH</v>
      </c>
      <c r="L61" s="11" t="s">
        <v>58</v>
      </c>
      <c r="N61" s="13"/>
    </row>
    <row r="62" spans="1:14" ht="15.75" x14ac:dyDescent="0.25">
      <c r="A62" s="10">
        <v>2</v>
      </c>
      <c r="B62" s="10">
        <v>30</v>
      </c>
      <c r="C62" s="10" t="str">
        <f>VLOOKUP(B62,[1]NAMES!$A$3:$E$403,2)</f>
        <v>Oliver Marken</v>
      </c>
      <c r="D62" s="10" t="s">
        <v>80</v>
      </c>
      <c r="E62" s="11" t="s">
        <v>59</v>
      </c>
      <c r="F62" s="11"/>
      <c r="G62" s="10"/>
      <c r="H62" s="10">
        <v>2</v>
      </c>
      <c r="I62" s="10">
        <v>55</v>
      </c>
      <c r="J62" s="10" t="str">
        <f>VLOOKUP(I62,[1]NAMES!$A$3:$E$403,2)</f>
        <v>Rachel Scott</v>
      </c>
      <c r="K62" s="10" t="s">
        <v>60</v>
      </c>
      <c r="L62" s="11" t="s">
        <v>61</v>
      </c>
      <c r="N62" s="13"/>
    </row>
    <row r="63" spans="1:14" ht="15.75" x14ac:dyDescent="0.25">
      <c r="A63" s="10">
        <v>3</v>
      </c>
      <c r="B63" s="10">
        <v>192</v>
      </c>
      <c r="C63" s="10" t="str">
        <f>VLOOKUP(B63,[1]NAMES!$A$3:$E$403,2)</f>
        <v>DANIEL MCCOMISKEY</v>
      </c>
      <c r="D63" s="10" t="s">
        <v>15</v>
      </c>
      <c r="E63" s="11" t="s">
        <v>62</v>
      </c>
      <c r="F63" s="11"/>
      <c r="G63" s="10"/>
      <c r="H63" s="10">
        <v>3</v>
      </c>
      <c r="I63" s="10">
        <v>88</v>
      </c>
      <c r="J63" s="10" t="str">
        <f>VLOOKUP(I63,[1]NAMES!$A$3:$E$403,2)</f>
        <v xml:space="preserve">HANNAH COCHRANE </v>
      </c>
      <c r="K63" s="10" t="str">
        <f>VLOOKUP(I63,[1]NAMES!$A$4:$E$403,3)</f>
        <v>COL</v>
      </c>
      <c r="L63" s="11" t="s">
        <v>63</v>
      </c>
      <c r="N63" s="13"/>
    </row>
    <row r="64" spans="1:14" ht="15.75" x14ac:dyDescent="0.25">
      <c r="A64" s="10">
        <v>4</v>
      </c>
      <c r="B64" s="10">
        <v>121</v>
      </c>
      <c r="C64" s="10" t="str">
        <f>VLOOKUP(B64,[1]NAMES!$A$3:$E$403,2)</f>
        <v>LORCAN MCGURK</v>
      </c>
      <c r="D64" s="10" t="str">
        <f>VLOOKUP(B64,[1]NAMES!$A$4:$E$334,3)</f>
        <v>COL</v>
      </c>
      <c r="E64" s="11" t="s">
        <v>64</v>
      </c>
      <c r="F64" s="11"/>
      <c r="G64" s="10"/>
      <c r="H64" s="10">
        <v>4</v>
      </c>
      <c r="I64" s="10">
        <v>10</v>
      </c>
      <c r="J64" s="10" t="str">
        <f>VLOOKUP(I64,[1]NAMES!$A$3:$E$403,2)</f>
        <v>Caitilin Coffey</v>
      </c>
      <c r="K64" s="10" t="s">
        <v>51</v>
      </c>
      <c r="L64" s="11" t="s">
        <v>65</v>
      </c>
      <c r="N64" s="13"/>
    </row>
    <row r="65" spans="1:14" ht="15.75" x14ac:dyDescent="0.25">
      <c r="A65" s="10">
        <v>5</v>
      </c>
      <c r="B65" s="10">
        <v>171</v>
      </c>
      <c r="C65" s="10" t="str">
        <f>VLOOKUP(B65,[1]NAMES!$A$3:$E$403,2)</f>
        <v>BEN MELLON</v>
      </c>
      <c r="D65" s="10" t="s">
        <v>85</v>
      </c>
      <c r="E65" s="11" t="s">
        <v>66</v>
      </c>
      <c r="F65" s="11"/>
      <c r="G65" s="10"/>
      <c r="H65" s="10">
        <v>5</v>
      </c>
      <c r="I65" s="10">
        <v>16</v>
      </c>
      <c r="J65" s="10" t="str">
        <f>VLOOKUP(I65,[1]NAMES!$A$3:$E$403,2)</f>
        <v>Molly Curran</v>
      </c>
      <c r="K65" s="10" t="s">
        <v>81</v>
      </c>
      <c r="L65" s="11" t="s">
        <v>67</v>
      </c>
      <c r="N65" s="13"/>
    </row>
    <row r="66" spans="1:14" ht="15.75" x14ac:dyDescent="0.25">
      <c r="A66" s="10">
        <v>6</v>
      </c>
      <c r="B66" s="10">
        <v>90</v>
      </c>
      <c r="C66" s="10" t="str">
        <f>VLOOKUP(B66,[1]NAMES!$A$3:$E$403,2)</f>
        <v>MICHAEL MONTGOMERY</v>
      </c>
      <c r="D66" s="10" t="str">
        <f>VLOOKUP(B66,[1]NAMES!$A$4:$E$334,3)</f>
        <v>LAG</v>
      </c>
      <c r="E66" s="11" t="s">
        <v>68</v>
      </c>
      <c r="F66" s="11"/>
      <c r="G66" s="10"/>
      <c r="H66" s="10">
        <v>6</v>
      </c>
      <c r="I66" s="10">
        <v>204</v>
      </c>
      <c r="J66" s="10" t="str">
        <f>VLOOKUP(I66,[1]NAMES!$A$3:$E$403,2)</f>
        <v>MEADOW MCCAULEY</v>
      </c>
      <c r="K66" s="10" t="s">
        <v>83</v>
      </c>
      <c r="L66" s="11" t="s">
        <v>69</v>
      </c>
      <c r="N66" s="13"/>
    </row>
    <row r="67" spans="1:14" ht="15.75" x14ac:dyDescent="0.25">
      <c r="A67" s="10">
        <v>7</v>
      </c>
      <c r="B67" s="10">
        <v>97</v>
      </c>
      <c r="C67" s="10" t="str">
        <f>VLOOKUP(B67,[1]NAMES!$A$3:$E$403,2)</f>
        <v>GLENN JOHNSTON</v>
      </c>
      <c r="D67" s="10" t="str">
        <f>VLOOKUP(B67,[1]NAMES!$A$4:$E$334,3)</f>
        <v>ORG</v>
      </c>
      <c r="E67" s="11" t="s">
        <v>70</v>
      </c>
      <c r="F67" s="11"/>
      <c r="G67" s="10"/>
      <c r="H67" s="10">
        <v>7</v>
      </c>
      <c r="I67" s="10">
        <v>122</v>
      </c>
      <c r="J67" s="10" t="str">
        <f>VLOOKUP(I67,[1]NAMES!$A$3:$E$403,2)</f>
        <v>HOLLY WINTERS</v>
      </c>
      <c r="K67" s="10" t="str">
        <f>VLOOKUP(I67,[1]NAMES!$A$4:$E$403,3)</f>
        <v>COL</v>
      </c>
      <c r="L67" s="11" t="s">
        <v>71</v>
      </c>
      <c r="N67" s="13"/>
    </row>
    <row r="68" spans="1:14" ht="15.75" x14ac:dyDescent="0.25">
      <c r="A68" s="10"/>
      <c r="B68" s="10"/>
      <c r="C68" s="10"/>
      <c r="D68" s="10"/>
      <c r="E68" s="11"/>
      <c r="F68" s="11"/>
      <c r="G68" s="10"/>
      <c r="H68" s="10">
        <v>8</v>
      </c>
      <c r="I68" s="10">
        <v>124</v>
      </c>
      <c r="J68" s="10" t="str">
        <f>VLOOKUP(I68,[1]NAMES!$A$3:$E$403,2)</f>
        <v>LAUREN PATTERSON</v>
      </c>
      <c r="K68" s="10" t="str">
        <f>VLOOKUP(I68,[1]NAMES!$A$4:$E$403,3)</f>
        <v>COL</v>
      </c>
      <c r="L68" s="11" t="s">
        <v>72</v>
      </c>
      <c r="N68" s="13"/>
    </row>
    <row r="69" spans="1:14" ht="15.75" x14ac:dyDescent="0.25">
      <c r="A69" s="10"/>
      <c r="B69" s="10"/>
      <c r="C69" s="10"/>
      <c r="D69" s="10"/>
      <c r="E69" s="11"/>
      <c r="F69" s="11"/>
      <c r="G69" s="10"/>
      <c r="H69" s="10">
        <v>9</v>
      </c>
      <c r="I69" s="10">
        <v>133</v>
      </c>
      <c r="J69" s="10" t="str">
        <f>VLOOKUP(I69,[1]NAMES!$A$3:$E$403,2)</f>
        <v>JODIE MCMULLEN</v>
      </c>
      <c r="K69" s="10" t="str">
        <f>VLOOKUP(I69,[1]NAMES!$A$4:$E$403,3)</f>
        <v>ARM</v>
      </c>
      <c r="L69" s="11" t="s">
        <v>73</v>
      </c>
      <c r="N69" s="13"/>
    </row>
    <row r="70" spans="1:14" ht="15.75" x14ac:dyDescent="0.25">
      <c r="A70" s="10"/>
      <c r="B70" s="10"/>
      <c r="C70" s="10"/>
      <c r="D70" s="10"/>
      <c r="E70" s="11"/>
      <c r="F70" s="11"/>
      <c r="G70" s="10"/>
      <c r="H70" s="10">
        <v>10</v>
      </c>
      <c r="I70" s="10">
        <v>86</v>
      </c>
      <c r="J70" s="10" t="str">
        <f>VLOOKUP(I70,[1]NAMES!$A$3:$E$403,2)</f>
        <v xml:space="preserve">BRYANNA CATNEY </v>
      </c>
      <c r="K70" s="10" t="str">
        <f>VLOOKUP(I70,[1]NAMES!$A$4:$E$403,3)</f>
        <v>BCH</v>
      </c>
      <c r="L70" s="11" t="s">
        <v>74</v>
      </c>
      <c r="N70" s="13"/>
    </row>
    <row r="71" spans="1:14" ht="15.75" x14ac:dyDescent="0.25">
      <c r="A71" s="10"/>
      <c r="B71" s="10"/>
      <c r="C71" s="10"/>
      <c r="D71" s="10"/>
      <c r="E71" s="11"/>
      <c r="F71" s="11"/>
      <c r="G71" s="10"/>
      <c r="H71" s="10">
        <v>11</v>
      </c>
      <c r="I71" s="10">
        <v>92</v>
      </c>
      <c r="J71" s="10" t="str">
        <f>VLOOKUP(I71,[1]NAMES!$A$3:$E$403,2)</f>
        <v>SIOFA MCATEER</v>
      </c>
      <c r="K71" s="10" t="str">
        <f>VLOOKUP(I71,[1]NAMES!$A$4:$E$403,3)</f>
        <v>3WA</v>
      </c>
      <c r="L71" s="11" t="s">
        <v>75</v>
      </c>
      <c r="N71" s="13"/>
    </row>
    <row r="72" spans="1:14" ht="15.75" x14ac:dyDescent="0.25">
      <c r="A72" s="10"/>
      <c r="B72" s="10"/>
      <c r="C72" s="10"/>
      <c r="D72" s="10"/>
      <c r="E72" s="11"/>
      <c r="F72" s="11"/>
      <c r="G72" s="10"/>
      <c r="H72" s="10">
        <v>12</v>
      </c>
      <c r="I72" s="10">
        <v>146</v>
      </c>
      <c r="J72" s="10" t="str">
        <f>VLOOKUP(I72,[1]NAMES!$A$3:$E$403,2)</f>
        <v>ASHA ATKINSON</v>
      </c>
      <c r="K72" s="10" t="s">
        <v>84</v>
      </c>
      <c r="L72" s="11" t="s">
        <v>76</v>
      </c>
      <c r="N72" s="13"/>
    </row>
    <row r="73" spans="1:14" ht="15.75" x14ac:dyDescent="0.25">
      <c r="A73" s="10"/>
      <c r="B73" s="10"/>
      <c r="C73" s="10"/>
      <c r="D73" s="10"/>
      <c r="E73" s="11"/>
      <c r="F73" s="11"/>
      <c r="G73" s="10"/>
      <c r="H73" s="10">
        <v>13</v>
      </c>
      <c r="I73" s="10">
        <v>152</v>
      </c>
      <c r="J73" s="10" t="str">
        <f>VLOOKUP(I73,[1]NAMES!$A$3:$E$403,2)</f>
        <v>ELLEN KEALEY</v>
      </c>
      <c r="K73" s="10" t="str">
        <f>VLOOKUP(I73,[1]NAMES!$A$4:$E$403,3)</f>
        <v>LAG</v>
      </c>
      <c r="L73" s="11" t="s">
        <v>77</v>
      </c>
      <c r="N73" s="13"/>
    </row>
    <row r="74" spans="1:14" ht="15.75" x14ac:dyDescent="0.25">
      <c r="A74" s="10"/>
      <c r="B74" s="10"/>
      <c r="C74" s="10"/>
      <c r="D74" s="10"/>
      <c r="E74" s="11"/>
      <c r="F74" s="11"/>
      <c r="G74" s="10"/>
      <c r="H74" s="10">
        <v>14</v>
      </c>
      <c r="I74" s="10">
        <v>156</v>
      </c>
      <c r="J74" s="10" t="str">
        <f>VLOOKUP(I74,[1]NAMES!$A$3:$E$403,2)</f>
        <v>RUBY DOUGAN</v>
      </c>
      <c r="K74" s="10" t="str">
        <f>VLOOKUP(I74,[1]NAMES!$A$4:$E$403,3)</f>
        <v>LAG</v>
      </c>
      <c r="L74" s="11" t="s">
        <v>78</v>
      </c>
      <c r="N74" s="13"/>
    </row>
    <row r="75" spans="1:14" ht="15.75" x14ac:dyDescent="0.25">
      <c r="A75" s="10"/>
      <c r="B75" s="10"/>
      <c r="C75" s="10"/>
      <c r="D75" s="10"/>
      <c r="E75" s="11"/>
      <c r="F75" s="11"/>
      <c r="G75" s="10"/>
      <c r="H75" s="10"/>
      <c r="I75" s="10"/>
      <c r="J75" s="10"/>
      <c r="K75" s="10"/>
      <c r="L75" s="11"/>
      <c r="N75" s="13"/>
    </row>
    <row r="76" spans="1:14" ht="15.75" x14ac:dyDescent="0.25">
      <c r="A76" s="10"/>
      <c r="B76" s="10"/>
      <c r="C76" s="10"/>
      <c r="D76" s="10"/>
      <c r="E76" s="11"/>
      <c r="F76" s="12"/>
      <c r="G76" s="10"/>
      <c r="H76" s="10"/>
      <c r="I76" s="10"/>
      <c r="J76" s="10"/>
      <c r="K76" s="10"/>
      <c r="L76" s="10"/>
      <c r="N76" s="13"/>
    </row>
    <row r="77" spans="1:14" ht="15.75" x14ac:dyDescent="0.25">
      <c r="A77" s="10"/>
      <c r="B77" s="10"/>
      <c r="C77" s="10"/>
      <c r="D77" s="10"/>
      <c r="E77" s="11"/>
      <c r="F77" s="12"/>
      <c r="G77" s="10"/>
      <c r="H77" s="10"/>
      <c r="I77" s="10"/>
      <c r="J77" s="10"/>
      <c r="K77" s="10"/>
      <c r="L77" s="10"/>
      <c r="N77" s="13"/>
    </row>
    <row r="78" spans="1:14" ht="15.75" x14ac:dyDescent="0.25">
      <c r="A78" s="10"/>
      <c r="B78" s="10"/>
      <c r="C78" s="15" t="s">
        <v>79</v>
      </c>
      <c r="D78" s="10"/>
      <c r="E78" s="11"/>
      <c r="F78" s="12"/>
      <c r="G78" s="10"/>
      <c r="H78" s="10"/>
      <c r="I78" s="10"/>
      <c r="J78" s="15" t="s">
        <v>79</v>
      </c>
      <c r="K78" s="10"/>
      <c r="L78" s="10"/>
      <c r="N78" s="13"/>
    </row>
    <row r="79" spans="1:14" ht="15.75" x14ac:dyDescent="0.25">
      <c r="A79" s="10"/>
      <c r="B79" s="10"/>
      <c r="C79" s="10"/>
      <c r="D79" s="10"/>
      <c r="E79" s="11"/>
      <c r="F79" s="12"/>
      <c r="G79" s="10"/>
      <c r="H79" s="10"/>
      <c r="I79" s="10"/>
      <c r="J79" s="10"/>
      <c r="K79" s="10"/>
      <c r="L79" s="10"/>
      <c r="N79" s="13"/>
    </row>
    <row r="80" spans="1:14" ht="15.75" x14ac:dyDescent="0.25">
      <c r="A80" s="10">
        <v>1</v>
      </c>
      <c r="B80" s="10">
        <v>80</v>
      </c>
      <c r="C80" s="10" t="str">
        <f>VLOOKUP(B80,[1]NAMES!$A$3:$E$403,2)</f>
        <v>JORDAN CUNNINGHAM</v>
      </c>
      <c r="D80" s="10" t="str">
        <f>VLOOKUP(B80,[1]NAMES!$A$4:$E$334,3)</f>
        <v>R STARS</v>
      </c>
      <c r="E80" s="11">
        <v>4.32</v>
      </c>
      <c r="G80" s="10"/>
      <c r="H80" s="10">
        <v>1</v>
      </c>
      <c r="I80" s="10">
        <v>74</v>
      </c>
      <c r="J80" s="10" t="str">
        <f>VLOOKUP(I80,[1]NAMES!$A$3:$E$403,2)</f>
        <v>ERIN MAGUIRE</v>
      </c>
      <c r="K80" s="10" t="str">
        <f>VLOOKUP(I80,[1]NAMES!$A$4:$E$403,3)</f>
        <v>R STARS</v>
      </c>
      <c r="L80" s="11">
        <v>4.0199999999999996</v>
      </c>
      <c r="N80" s="13"/>
    </row>
    <row r="81" spans="1:14" ht="15.75" x14ac:dyDescent="0.25">
      <c r="A81" s="10">
        <v>2</v>
      </c>
      <c r="B81" s="10">
        <v>130</v>
      </c>
      <c r="C81" s="10" t="str">
        <f>VLOOKUP(B81,[1]NAMES!$A$3:$E$403,2)</f>
        <v>CALLUM KEYS</v>
      </c>
      <c r="D81" s="10" t="str">
        <f>VLOOKUP(B81,[1]NAMES!$A$4:$E$334,3)</f>
        <v>COL</v>
      </c>
      <c r="E81" s="11">
        <v>3.87</v>
      </c>
      <c r="G81" s="10"/>
      <c r="H81" s="10">
        <v>2</v>
      </c>
      <c r="I81" s="10">
        <v>42</v>
      </c>
      <c r="J81" s="10" t="str">
        <f>VLOOKUP(I81,[1]NAMES!$A$3:$E$403,2)</f>
        <v>Samantha Murray</v>
      </c>
      <c r="K81" s="10" t="s">
        <v>80</v>
      </c>
      <c r="L81" s="11">
        <v>3.54</v>
      </c>
      <c r="N81" s="13"/>
    </row>
    <row r="82" spans="1:14" ht="15.75" x14ac:dyDescent="0.25">
      <c r="A82" s="10">
        <v>3</v>
      </c>
      <c r="B82" s="10">
        <v>54</v>
      </c>
      <c r="C82" s="10" t="str">
        <f>VLOOKUP(B82,[1]NAMES!$A$3:$E$403,2)</f>
        <v>Josh Roney</v>
      </c>
      <c r="D82" s="10" t="s">
        <v>22</v>
      </c>
      <c r="E82" s="11">
        <v>3.07</v>
      </c>
      <c r="G82" s="10"/>
      <c r="H82" s="10">
        <v>2</v>
      </c>
      <c r="I82" s="10">
        <v>16</v>
      </c>
      <c r="J82" s="10" t="str">
        <f>VLOOKUP(I82,[1]NAMES!$A$3:$E$403,2)</f>
        <v>Molly Curran</v>
      </c>
      <c r="K82" s="10" t="s">
        <v>81</v>
      </c>
      <c r="L82" s="11">
        <v>3.53</v>
      </c>
      <c r="N82" s="13"/>
    </row>
    <row r="83" spans="1:14" ht="15.75" x14ac:dyDescent="0.25">
      <c r="A83" s="10"/>
      <c r="B83" s="10"/>
      <c r="C83" s="10"/>
      <c r="D83" s="10"/>
      <c r="E83" s="11"/>
      <c r="F83" s="11"/>
      <c r="G83" s="10"/>
      <c r="H83" s="10">
        <v>4</v>
      </c>
      <c r="I83" s="10">
        <v>104</v>
      </c>
      <c r="J83" s="10" t="str">
        <f>VLOOKUP(I83,[1]NAMES!$A$3:$E$403,2)</f>
        <v>KATIE MCCULLOUGH</v>
      </c>
      <c r="K83" s="10" t="str">
        <f>VLOOKUP(I83,[1]NAMES!$A$4:$E$403,3)</f>
        <v>BAC</v>
      </c>
      <c r="L83" s="11">
        <v>3.49</v>
      </c>
      <c r="N83" s="13"/>
    </row>
    <row r="84" spans="1:14" ht="15.75" x14ac:dyDescent="0.25">
      <c r="A84" s="10"/>
      <c r="B84" s="10"/>
      <c r="C84" s="10"/>
      <c r="D84" s="10"/>
      <c r="E84" s="11"/>
      <c r="F84" s="11"/>
      <c r="G84" s="10"/>
      <c r="H84" s="10">
        <v>5</v>
      </c>
      <c r="I84" s="10">
        <v>152</v>
      </c>
      <c r="J84" s="10" t="str">
        <f>VLOOKUP(I84,[1]NAMES!$A$3:$E$403,2)</f>
        <v>ELLEN KEALEY</v>
      </c>
      <c r="K84" s="10" t="str">
        <f>VLOOKUP(I84,[1]NAMES!$A$4:$E$403,3)</f>
        <v>LAG</v>
      </c>
      <c r="L84" s="11">
        <v>3.28</v>
      </c>
      <c r="N84" s="13"/>
    </row>
    <row r="85" spans="1:14" ht="15.75" x14ac:dyDescent="0.25">
      <c r="A85" s="10"/>
      <c r="B85" s="10"/>
      <c r="C85" s="10"/>
      <c r="D85" s="10"/>
      <c r="E85" s="11"/>
      <c r="F85" s="11"/>
      <c r="G85" s="10"/>
      <c r="H85" s="10">
        <v>6</v>
      </c>
      <c r="I85" s="10">
        <v>159</v>
      </c>
      <c r="J85" s="10" t="str">
        <f>VLOOKUP(I85,[1]NAMES!$A$3:$E$403,2)</f>
        <v>HANNAH MCCABE</v>
      </c>
      <c r="K85" s="10" t="str">
        <f>VLOOKUP(I85,[1]NAMES!$A$4:$E$403,3)</f>
        <v>LAG</v>
      </c>
      <c r="L85" s="11">
        <v>3.2</v>
      </c>
      <c r="N85" s="13"/>
    </row>
    <row r="86" spans="1:14" ht="15.75" x14ac:dyDescent="0.25">
      <c r="A86" s="10"/>
      <c r="B86" s="10"/>
      <c r="C86" s="10"/>
      <c r="D86" s="10"/>
      <c r="E86" s="11"/>
      <c r="F86" s="11"/>
      <c r="G86" s="10"/>
      <c r="H86" s="10">
        <v>7</v>
      </c>
      <c r="I86" s="12">
        <v>156</v>
      </c>
      <c r="J86" s="10" t="str">
        <f>VLOOKUP(I86,[1]NAMES!$A$3:$E$403,2)</f>
        <v>RUBY DOUGAN</v>
      </c>
      <c r="K86" s="10" t="str">
        <f>VLOOKUP(I86,[1]NAMES!$A$4:$E$403,3)</f>
        <v>LAG</v>
      </c>
      <c r="L86" s="11">
        <v>3.19</v>
      </c>
      <c r="N86" s="13"/>
    </row>
    <row r="87" spans="1:14" ht="15.75" x14ac:dyDescent="0.25">
      <c r="A87" s="10"/>
      <c r="B87" s="10"/>
      <c r="C87" s="10"/>
      <c r="D87" s="10"/>
      <c r="E87" s="11"/>
      <c r="F87" s="11"/>
      <c r="G87" s="10"/>
      <c r="H87" s="10">
        <v>8</v>
      </c>
      <c r="I87" s="10">
        <v>8</v>
      </c>
      <c r="J87" s="10" t="str">
        <f>VLOOKUP(I87,[1]NAMES!$A$3:$E$403,2)</f>
        <v>Katie Clayton</v>
      </c>
      <c r="K87" s="10" t="s">
        <v>80</v>
      </c>
      <c r="L87" s="11">
        <v>3.05</v>
      </c>
      <c r="N87" s="13"/>
    </row>
    <row r="88" spans="1:14" ht="15.75" x14ac:dyDescent="0.25">
      <c r="A88" s="10"/>
      <c r="B88" s="10"/>
      <c r="C88" s="10"/>
      <c r="D88" s="10"/>
      <c r="E88" s="11"/>
      <c r="F88" s="11"/>
      <c r="G88" s="10"/>
      <c r="H88" s="10">
        <v>9</v>
      </c>
      <c r="I88" s="10">
        <v>112</v>
      </c>
      <c r="J88" s="10" t="str">
        <f>VLOOKUP(I88,[1]NAMES!$A$3:$E$403,2)</f>
        <v>REEGAN NEILL-MCKENZIE</v>
      </c>
      <c r="K88" s="10" t="str">
        <f>VLOOKUP(I88,[1]NAMES!$A$4:$E$403,3)</f>
        <v>ORG</v>
      </c>
      <c r="L88" s="11">
        <v>2.9</v>
      </c>
      <c r="N88" s="13"/>
    </row>
    <row r="89" spans="1:14" ht="15.75" x14ac:dyDescent="0.25">
      <c r="A89" s="10"/>
      <c r="B89" s="10"/>
      <c r="C89" s="10"/>
      <c r="D89" s="10"/>
      <c r="E89" s="11"/>
      <c r="F89" s="11"/>
      <c r="G89" s="10"/>
      <c r="H89" s="10"/>
      <c r="I89" s="12"/>
      <c r="J89" s="10"/>
      <c r="K89" s="10"/>
      <c r="L89" s="11"/>
      <c r="N89" s="13"/>
    </row>
    <row r="90" spans="1:14" ht="15.75" x14ac:dyDescent="0.25">
      <c r="A90" s="10"/>
      <c r="B90" s="10"/>
      <c r="C90" s="10"/>
      <c r="D90" s="10"/>
      <c r="E90" s="11"/>
      <c r="F90" s="11"/>
      <c r="G90" s="10"/>
      <c r="H90" s="10"/>
      <c r="I90" s="10"/>
      <c r="J90" s="10"/>
      <c r="K90" s="10"/>
      <c r="L90" s="11"/>
      <c r="N90" s="13"/>
    </row>
    <row r="91" spans="1:14" ht="15.75" x14ac:dyDescent="0.25">
      <c r="A91" s="10"/>
      <c r="B91" s="10"/>
      <c r="C91" s="10"/>
      <c r="D91" s="10"/>
      <c r="E91" s="11"/>
      <c r="F91" s="11"/>
      <c r="G91" s="10"/>
      <c r="H91" s="10"/>
      <c r="I91" s="10"/>
      <c r="J91" s="10"/>
      <c r="K91" s="10"/>
      <c r="L91" s="11"/>
      <c r="N91" s="13"/>
    </row>
    <row r="92" spans="1:14" ht="15.75" x14ac:dyDescent="0.25">
      <c r="A92" s="10"/>
      <c r="B92" s="10"/>
      <c r="C92" s="26" t="s">
        <v>117</v>
      </c>
      <c r="D92" s="10"/>
      <c r="E92" s="11"/>
      <c r="F92" s="10"/>
      <c r="G92" s="10"/>
      <c r="H92" s="10"/>
      <c r="I92" s="10"/>
      <c r="J92" s="26" t="s">
        <v>117</v>
      </c>
      <c r="K92" s="10"/>
      <c r="L92" s="10"/>
      <c r="N92" s="13"/>
    </row>
    <row r="93" spans="1:14" ht="15.75" x14ac:dyDescent="0.25">
      <c r="A93" s="17"/>
      <c r="B93" s="17"/>
      <c r="C93" s="20" t="s">
        <v>0</v>
      </c>
      <c r="D93" s="20"/>
      <c r="E93" s="1"/>
      <c r="F93" s="21"/>
      <c r="G93" s="20"/>
      <c r="H93" s="20"/>
      <c r="I93" s="20"/>
      <c r="J93" s="20" t="s">
        <v>1</v>
      </c>
      <c r="K93" s="20"/>
      <c r="L93" s="17"/>
      <c r="N93" s="13"/>
    </row>
    <row r="94" spans="1:14" ht="15.75" x14ac:dyDescent="0.25">
      <c r="A94" s="17"/>
      <c r="B94" s="17"/>
      <c r="C94" s="17"/>
      <c r="D94" s="17"/>
      <c r="E94" s="2"/>
      <c r="F94" s="18"/>
      <c r="G94" s="17"/>
      <c r="H94" s="17"/>
      <c r="I94" s="17"/>
      <c r="J94" s="17"/>
      <c r="K94" s="17"/>
      <c r="L94" s="17"/>
    </row>
    <row r="95" spans="1:14" ht="15.75" x14ac:dyDescent="0.25">
      <c r="A95" s="17"/>
      <c r="B95" s="17"/>
      <c r="C95" s="16" t="s">
        <v>55</v>
      </c>
      <c r="D95" s="16"/>
      <c r="E95" s="3"/>
      <c r="F95" s="22"/>
      <c r="G95" s="16"/>
      <c r="H95" s="16"/>
      <c r="I95" s="16"/>
      <c r="J95" s="16" t="s">
        <v>55</v>
      </c>
      <c r="K95" s="16"/>
      <c r="L95" s="17"/>
    </row>
    <row r="96" spans="1:14" ht="15.75" x14ac:dyDescent="0.25">
      <c r="A96" s="17"/>
      <c r="B96" s="23"/>
      <c r="C96" s="23"/>
      <c r="D96" s="23"/>
      <c r="E96" s="23"/>
      <c r="F96" s="23"/>
      <c r="G96" s="17"/>
      <c r="H96" s="17"/>
      <c r="I96" s="23"/>
      <c r="J96" s="23"/>
      <c r="K96" s="23"/>
      <c r="L96" s="23"/>
    </row>
    <row r="97" spans="1:12" ht="15.75" x14ac:dyDescent="0.25">
      <c r="A97" s="17">
        <v>1</v>
      </c>
      <c r="B97" s="17">
        <v>105</v>
      </c>
      <c r="C97" s="17" t="str">
        <f>VLOOKUP(B97,[1]NAMES!$A$3:$E$403,2)</f>
        <v>RYAN NIXON</v>
      </c>
      <c r="D97" s="17" t="str">
        <f>VLOOKUP(B97,[1]NAMES!$A$4:$E$403,3)</f>
        <v>COL</v>
      </c>
      <c r="E97" s="2">
        <v>12.66</v>
      </c>
      <c r="F97" s="2"/>
      <c r="G97" s="24"/>
      <c r="H97" s="17">
        <v>1</v>
      </c>
      <c r="I97" s="17">
        <v>139</v>
      </c>
      <c r="J97" s="17" t="str">
        <f>VLOOKUP(I97,[1]NAMES!$A$3:$E$403,2)</f>
        <v>LAUREN ROY</v>
      </c>
      <c r="K97" s="23" t="s">
        <v>17</v>
      </c>
      <c r="L97" s="17">
        <v>12.48</v>
      </c>
    </row>
    <row r="98" spans="1:12" ht="15.75" x14ac:dyDescent="0.25">
      <c r="A98" s="17">
        <v>2</v>
      </c>
      <c r="B98" s="17">
        <v>67</v>
      </c>
      <c r="C98" s="17" t="str">
        <f>VLOOKUP(B98,[1]NAMES!$A$3:$E$403,2)</f>
        <v>Ethan williamson</v>
      </c>
      <c r="D98" s="17" t="s">
        <v>89</v>
      </c>
      <c r="E98" s="2">
        <v>13.03</v>
      </c>
      <c r="F98" s="2"/>
      <c r="G98" s="17"/>
      <c r="H98" s="17">
        <v>2</v>
      </c>
      <c r="I98" s="17">
        <v>110</v>
      </c>
      <c r="J98" s="17" t="str">
        <f>VLOOKUP(I98,[1]NAMES!$A$3:$E$403,2)</f>
        <v>ANNA MCAULEY</v>
      </c>
      <c r="K98" s="23" t="s">
        <v>90</v>
      </c>
      <c r="L98" s="17">
        <v>12.78</v>
      </c>
    </row>
    <row r="99" spans="1:12" ht="15.75" x14ac:dyDescent="0.25">
      <c r="A99" s="17">
        <v>3</v>
      </c>
      <c r="B99" s="17">
        <v>107</v>
      </c>
      <c r="C99" s="17" t="str">
        <f>VLOOKUP(B99,[1]NAMES!$A$3:$E$403,2)</f>
        <v>REECE McLEAN</v>
      </c>
      <c r="D99" s="17" t="str">
        <f>VLOOKUP(B99,[1]NAMES!$A$4:$E$403,3)</f>
        <v>UPB</v>
      </c>
      <c r="E99" s="2">
        <v>13.12</v>
      </c>
      <c r="F99" s="2"/>
      <c r="G99" s="17"/>
      <c r="H99" s="17">
        <v>3</v>
      </c>
      <c r="I99" s="17">
        <v>82</v>
      </c>
      <c r="J99" s="17" t="str">
        <f>VLOOKUP(I99,[1]NAMES!$A$3:$E$403,2)</f>
        <v>RACHEL MAGUIRE</v>
      </c>
      <c r="K99" s="23" t="s">
        <v>91</v>
      </c>
      <c r="L99" s="17">
        <v>13.35</v>
      </c>
    </row>
    <row r="100" spans="1:12" ht="15.75" x14ac:dyDescent="0.25">
      <c r="A100" s="17">
        <v>4</v>
      </c>
      <c r="B100" s="17">
        <v>72</v>
      </c>
      <c r="C100" s="17" t="str">
        <f>VLOOKUP(B100,[1]NAMES!$A$3:$E$403,2)</f>
        <v xml:space="preserve"> JOSHUA COURTNEY</v>
      </c>
      <c r="D100" s="17" t="str">
        <f>VLOOKUP(B100,[1]NAMES!$A$4:$E$403,3)</f>
        <v>BAC</v>
      </c>
      <c r="E100" s="2">
        <v>13.36</v>
      </c>
      <c r="F100" s="2"/>
      <c r="G100" s="17"/>
      <c r="H100" s="17">
        <v>4</v>
      </c>
      <c r="I100" s="17">
        <v>141</v>
      </c>
      <c r="J100" s="17" t="str">
        <f>VLOOKUP(I100,[1]NAMES!$A$3:$E$403,2)</f>
        <v>NAOMH BEATTIE</v>
      </c>
      <c r="K100" s="17" t="str">
        <f>VLOOKUP(I100,[1]NAMES!$A$4:$E$403,3)</f>
        <v>STP</v>
      </c>
      <c r="L100" s="17">
        <v>13.6</v>
      </c>
    </row>
    <row r="101" spans="1:12" ht="15.75" x14ac:dyDescent="0.25">
      <c r="A101" s="17">
        <v>5</v>
      </c>
      <c r="B101" s="17">
        <v>9</v>
      </c>
      <c r="C101" s="17" t="str">
        <f>VLOOKUP(B101,[1]NAMES!$A$3:$E$403,2)</f>
        <v>Oisin Coffey</v>
      </c>
      <c r="D101" s="17" t="s">
        <v>51</v>
      </c>
      <c r="E101" s="2">
        <v>14.78</v>
      </c>
      <c r="F101" s="2"/>
      <c r="G101" s="24"/>
      <c r="H101" s="17">
        <v>5</v>
      </c>
      <c r="I101" s="17">
        <v>6</v>
      </c>
      <c r="J101" s="17" t="str">
        <f>VLOOKUP(I101,[1]NAMES!$A$3:$E$403,2)</f>
        <v>Tia Cashman -Hooke</v>
      </c>
      <c r="K101" s="17" t="s">
        <v>80</v>
      </c>
      <c r="L101" s="17">
        <v>13.65</v>
      </c>
    </row>
    <row r="102" spans="1:12" ht="15.75" x14ac:dyDescent="0.25">
      <c r="A102" s="17"/>
      <c r="B102" s="17"/>
      <c r="C102" s="17"/>
      <c r="D102" s="17"/>
      <c r="E102" s="2"/>
      <c r="F102" s="2"/>
      <c r="G102" s="17"/>
      <c r="H102" s="17">
        <v>6</v>
      </c>
      <c r="I102" s="17">
        <v>114</v>
      </c>
      <c r="J102" s="17" t="str">
        <f>VLOOKUP(I102,[1]NAMES!$A$3:$E$403,2)</f>
        <v>RACHEAL MCCANN</v>
      </c>
      <c r="K102" s="23" t="s">
        <v>47</v>
      </c>
      <c r="L102" s="17">
        <v>14.01</v>
      </c>
    </row>
    <row r="103" spans="1:12" ht="15.75" x14ac:dyDescent="0.25">
      <c r="A103" s="17"/>
      <c r="B103" s="17"/>
      <c r="C103" s="17"/>
      <c r="D103" s="17"/>
      <c r="E103" s="2"/>
      <c r="F103" s="2"/>
      <c r="G103" s="17"/>
      <c r="H103" s="17">
        <v>7</v>
      </c>
      <c r="I103" s="17">
        <v>75</v>
      </c>
      <c r="J103" s="17" t="str">
        <f>VLOOKUP(I103,[1]NAMES!$A$3:$E$403,2)</f>
        <v>ERIN FISHER</v>
      </c>
      <c r="K103" s="17" t="str">
        <f>VLOOKUP(I103,[1]NAMES!$A$4:$E$403,3)</f>
        <v>COL</v>
      </c>
      <c r="L103" s="17">
        <v>14.19</v>
      </c>
    </row>
    <row r="104" spans="1:12" ht="15.75" x14ac:dyDescent="0.25">
      <c r="A104" s="17"/>
      <c r="B104" s="17"/>
      <c r="C104" s="17"/>
      <c r="D104" s="17"/>
      <c r="E104" s="2"/>
      <c r="F104" s="2"/>
      <c r="G104" s="17"/>
      <c r="H104" s="17">
        <v>8</v>
      </c>
      <c r="I104" s="17">
        <v>58</v>
      </c>
      <c r="J104" s="17" t="str">
        <f>VLOOKUP(I104,[1]NAMES!$A$3:$E$403,2)</f>
        <v>Amy Stewart</v>
      </c>
      <c r="K104" s="23" t="s">
        <v>80</v>
      </c>
      <c r="L104" s="17">
        <v>14.53</v>
      </c>
    </row>
    <row r="105" spans="1:12" ht="15.75" x14ac:dyDescent="0.25">
      <c r="A105" s="17"/>
      <c r="B105" s="17"/>
      <c r="C105" s="17"/>
      <c r="D105" s="17"/>
      <c r="E105" s="2"/>
      <c r="F105" s="2"/>
      <c r="G105" s="24"/>
      <c r="H105" s="17">
        <v>9</v>
      </c>
      <c r="I105" s="17">
        <v>101</v>
      </c>
      <c r="J105" s="17" t="str">
        <f>VLOOKUP(I105,[1]NAMES!$A$3:$E$403,2)</f>
        <v>ANNA COLHOUN</v>
      </c>
      <c r="K105" s="17" t="str">
        <f>VLOOKUP(I105,[1]NAMES!$A$4:$E$403,3)</f>
        <v>LAG</v>
      </c>
      <c r="L105" s="17">
        <v>14.6</v>
      </c>
    </row>
    <row r="106" spans="1:12" ht="15.75" x14ac:dyDescent="0.25">
      <c r="A106" s="17"/>
      <c r="B106" s="17"/>
      <c r="C106" s="17"/>
      <c r="D106" s="17"/>
      <c r="E106" s="2"/>
      <c r="F106" s="2"/>
      <c r="G106" s="17"/>
      <c r="H106" s="17">
        <v>10</v>
      </c>
      <c r="I106" s="17">
        <v>129</v>
      </c>
      <c r="J106" s="17" t="str">
        <f>VLOOKUP(I106,[1]NAMES!$A$3:$E$403,2)</f>
        <v>KIRSTY MITCHELL</v>
      </c>
      <c r="K106" s="17" t="s">
        <v>116</v>
      </c>
      <c r="L106" s="17">
        <v>14.83</v>
      </c>
    </row>
    <row r="107" spans="1:12" ht="15.75" x14ac:dyDescent="0.25">
      <c r="A107" s="17"/>
      <c r="B107" s="17"/>
      <c r="C107" s="17"/>
      <c r="D107" s="17"/>
      <c r="E107" s="2"/>
      <c r="F107" s="2"/>
      <c r="G107" s="24"/>
      <c r="H107" s="17">
        <v>11</v>
      </c>
      <c r="I107" s="17">
        <v>81</v>
      </c>
      <c r="J107" s="17" t="str">
        <f>VLOOKUP(I107,[1]NAMES!$A$3:$E$403,2)</f>
        <v>KIRSTY MILLEN</v>
      </c>
      <c r="K107" s="17" t="str">
        <f>VLOOKUP(I107,[1]NAMES!$A$4:$E$403,3)</f>
        <v>LAG</v>
      </c>
      <c r="L107" s="17">
        <v>14.85</v>
      </c>
    </row>
    <row r="108" spans="1:12" ht="15.75" x14ac:dyDescent="0.25">
      <c r="A108" s="17"/>
      <c r="B108" s="17"/>
      <c r="C108" s="17"/>
      <c r="D108" s="17"/>
      <c r="E108" s="2"/>
      <c r="F108" s="2"/>
      <c r="G108" s="17"/>
      <c r="H108" s="17">
        <v>12</v>
      </c>
      <c r="I108" s="17">
        <v>19</v>
      </c>
      <c r="J108" s="17" t="str">
        <f>VLOOKUP(I108,[1]NAMES!$A$3:$E$403,2)</f>
        <v>Khara Edgar</v>
      </c>
      <c r="K108" s="23" t="s">
        <v>80</v>
      </c>
      <c r="L108" s="17">
        <v>15.13</v>
      </c>
    </row>
    <row r="109" spans="1:12" ht="15.75" x14ac:dyDescent="0.25">
      <c r="A109" s="17"/>
      <c r="B109" s="17"/>
      <c r="C109" s="17"/>
      <c r="D109" s="17"/>
      <c r="E109" s="2"/>
      <c r="F109" s="2"/>
      <c r="G109" s="24"/>
      <c r="H109" s="17">
        <v>13</v>
      </c>
      <c r="I109" s="17">
        <v>89</v>
      </c>
      <c r="J109" s="17" t="str">
        <f>VLOOKUP(I109,[1]NAMES!$A$3:$E$403,2)</f>
        <v>EMMA MONTGOMERY</v>
      </c>
      <c r="K109" s="23" t="s">
        <v>80</v>
      </c>
      <c r="L109" s="17">
        <v>15.97</v>
      </c>
    </row>
    <row r="110" spans="1:12" ht="15.75" x14ac:dyDescent="0.25">
      <c r="A110" s="17"/>
      <c r="B110" s="17"/>
      <c r="C110" s="17"/>
      <c r="D110" s="17"/>
      <c r="E110" s="2"/>
      <c r="F110" s="2"/>
      <c r="G110" s="17"/>
      <c r="H110" s="17">
        <v>14</v>
      </c>
      <c r="I110" s="17">
        <v>91</v>
      </c>
      <c r="J110" s="17" t="str">
        <f>VLOOKUP(I110,[1]NAMES!$A$3:$E$403,2)</f>
        <v>SONTO OKOLI</v>
      </c>
      <c r="K110" s="17" t="str">
        <f>VLOOKUP(I110,[1]NAMES!$A$4:$E$403,3)</f>
        <v>LAG</v>
      </c>
      <c r="L110" s="17">
        <v>16.32</v>
      </c>
    </row>
    <row r="111" spans="1:12" ht="15.75" x14ac:dyDescent="0.25">
      <c r="A111" s="17"/>
      <c r="B111" s="17"/>
      <c r="C111" s="17"/>
      <c r="D111" s="17"/>
      <c r="E111" s="2"/>
      <c r="F111" s="2"/>
      <c r="G111" s="17"/>
      <c r="H111" s="17"/>
      <c r="I111" s="17"/>
      <c r="J111" s="17"/>
      <c r="K111" s="17"/>
      <c r="L111" s="17"/>
    </row>
    <row r="112" spans="1:12" ht="15.75" x14ac:dyDescent="0.25">
      <c r="A112" s="17"/>
      <c r="B112" s="17"/>
      <c r="C112" s="17"/>
      <c r="D112" s="17"/>
      <c r="E112" s="2"/>
      <c r="F112" s="2"/>
      <c r="G112" s="17"/>
      <c r="H112" s="17"/>
      <c r="I112" s="17"/>
      <c r="J112" s="17"/>
      <c r="K112" s="17"/>
      <c r="L112" s="17"/>
    </row>
    <row r="113" spans="1:12" ht="15.75" x14ac:dyDescent="0.25">
      <c r="A113" s="17"/>
      <c r="B113" s="17"/>
      <c r="C113" s="17"/>
      <c r="D113" s="17"/>
      <c r="E113" s="2"/>
      <c r="F113" s="2"/>
      <c r="G113" s="17"/>
      <c r="H113" s="17"/>
      <c r="I113" s="17"/>
      <c r="J113" s="17"/>
      <c r="K113" s="17"/>
      <c r="L113" s="17"/>
    </row>
    <row r="114" spans="1:12" ht="15.75" x14ac:dyDescent="0.25">
      <c r="A114" s="17"/>
      <c r="B114" s="17"/>
      <c r="C114" s="17"/>
      <c r="D114" s="17"/>
      <c r="E114" s="2"/>
      <c r="F114" s="2"/>
      <c r="G114" s="17"/>
      <c r="H114" s="17"/>
      <c r="I114" s="17"/>
      <c r="J114" s="17"/>
      <c r="K114" s="17"/>
      <c r="L114" s="17"/>
    </row>
    <row r="115" spans="1:12" ht="15.75" x14ac:dyDescent="0.25">
      <c r="A115" s="17"/>
      <c r="B115" s="17"/>
      <c r="C115" s="17"/>
      <c r="D115" s="17"/>
      <c r="E115" s="2"/>
      <c r="F115" s="2"/>
      <c r="G115" s="17"/>
      <c r="H115" s="17"/>
      <c r="I115" s="17"/>
      <c r="J115" s="17"/>
      <c r="K115" s="17"/>
      <c r="L115" s="17"/>
    </row>
    <row r="116" spans="1:12" ht="15.75" x14ac:dyDescent="0.25">
      <c r="A116" s="17"/>
      <c r="B116" s="17"/>
      <c r="C116" s="16" t="s">
        <v>56</v>
      </c>
      <c r="D116" s="16"/>
      <c r="E116" s="25"/>
      <c r="F116" s="3"/>
      <c r="G116" s="16"/>
      <c r="H116" s="16" t="s">
        <v>2</v>
      </c>
      <c r="I116" s="16"/>
      <c r="J116" s="16" t="s">
        <v>56</v>
      </c>
      <c r="K116" s="16"/>
      <c r="L116" s="17"/>
    </row>
    <row r="117" spans="1:12" ht="15.75" x14ac:dyDescent="0.25">
      <c r="A117" s="17"/>
      <c r="B117" s="17"/>
      <c r="C117" s="17"/>
      <c r="D117" s="17"/>
      <c r="E117" s="17"/>
      <c r="F117" s="2"/>
      <c r="G117" s="17"/>
      <c r="H117" s="17"/>
      <c r="I117" s="17"/>
      <c r="J117" s="17"/>
      <c r="K117" s="17"/>
      <c r="L117" s="17"/>
    </row>
    <row r="118" spans="1:12" ht="15.75" x14ac:dyDescent="0.25">
      <c r="A118" s="17">
        <v>1</v>
      </c>
      <c r="B118" s="17">
        <v>48</v>
      </c>
      <c r="C118" s="17" t="str">
        <f>VLOOKUP(B118,[1]NAMES!$A$3:$E$403,2)</f>
        <v>Cormac O`Rourke</v>
      </c>
      <c r="D118" s="17" t="s">
        <v>80</v>
      </c>
      <c r="E118" s="2" t="s">
        <v>92</v>
      </c>
      <c r="F118" s="2"/>
      <c r="G118" s="17"/>
      <c r="H118" s="17">
        <v>1</v>
      </c>
      <c r="I118" s="17">
        <v>187</v>
      </c>
      <c r="J118" s="17" t="str">
        <f>VLOOKUP(I118,[1]NAMES!$A$3:$E$403,2)</f>
        <v>HERMIONIE SKUCE</v>
      </c>
      <c r="K118" s="17" t="str">
        <f>VLOOKUP(I118,[1]NAMES!$A$4:$E$403,3)</f>
        <v>SPR</v>
      </c>
      <c r="L118" s="17" t="s">
        <v>93</v>
      </c>
    </row>
    <row r="119" spans="1:12" ht="15.75" x14ac:dyDescent="0.25">
      <c r="A119" s="17">
        <v>2</v>
      </c>
      <c r="B119" s="17">
        <v>56</v>
      </c>
      <c r="C119" s="17" t="str">
        <f>VLOOKUP(B119,[1]NAMES!$A$3:$E$403,2)</f>
        <v>Tim Scott</v>
      </c>
      <c r="D119" s="17" t="s">
        <v>80</v>
      </c>
      <c r="E119" s="2" t="s">
        <v>94</v>
      </c>
      <c r="F119" s="2"/>
      <c r="G119" s="17"/>
      <c r="H119" s="17">
        <v>2</v>
      </c>
      <c r="I119" s="17">
        <v>141</v>
      </c>
      <c r="J119" s="17" t="str">
        <f>VLOOKUP(I119,[1]NAMES!$A$3:$E$403,2)</f>
        <v>NAOMH BEATTIE</v>
      </c>
      <c r="K119" s="17" t="str">
        <f>VLOOKUP(I119,[1]NAMES!$A$4:$E$403,3)</f>
        <v>STP</v>
      </c>
      <c r="L119" s="17" t="s">
        <v>95</v>
      </c>
    </row>
    <row r="120" spans="1:12" ht="15.75" x14ac:dyDescent="0.25">
      <c r="A120" s="17">
        <v>3</v>
      </c>
      <c r="B120" s="17">
        <v>147</v>
      </c>
      <c r="C120" s="17" t="str">
        <f>VLOOKUP(B120,[1]NAMES!$A$3:$E$403,2)</f>
        <v>DANIEL MOORCROFT</v>
      </c>
      <c r="D120" s="17" t="str">
        <f>VLOOKUP(B120,[1]NAMES!$A$4:$E$403,3)</f>
        <v>ODC</v>
      </c>
      <c r="E120" s="2" t="s">
        <v>96</v>
      </c>
      <c r="F120" s="2"/>
      <c r="G120" s="17"/>
      <c r="H120" s="17">
        <v>3</v>
      </c>
      <c r="I120" s="17">
        <v>19</v>
      </c>
      <c r="J120" s="17" t="str">
        <f>VLOOKUP(I120,[1]NAMES!$A$3:$E$403,2)</f>
        <v>Khara Edgar</v>
      </c>
      <c r="K120" s="17" t="s">
        <v>89</v>
      </c>
      <c r="L120" s="17" t="s">
        <v>97</v>
      </c>
    </row>
    <row r="121" spans="1:12" ht="15.75" x14ac:dyDescent="0.25">
      <c r="A121" s="17">
        <v>4</v>
      </c>
      <c r="B121" s="17">
        <v>53</v>
      </c>
      <c r="C121" s="17" t="str">
        <f>VLOOKUP(B121,[1]NAMES!$A$3:$E$403,2)</f>
        <v>Cathaoir Purvis</v>
      </c>
      <c r="D121" s="17" t="s">
        <v>115</v>
      </c>
      <c r="E121" s="2" t="s">
        <v>98</v>
      </c>
      <c r="F121" s="2"/>
      <c r="G121" s="17"/>
      <c r="H121" s="17">
        <v>4</v>
      </c>
      <c r="I121" s="17">
        <v>89</v>
      </c>
      <c r="J121" s="17" t="str">
        <f>VLOOKUP(I121,[1]NAMES!$A$3:$E$403,2)</f>
        <v>EMMA MONTGOMERY</v>
      </c>
      <c r="K121" s="17" t="str">
        <f>VLOOKUP(I121,[1]NAMES!$A$4:$E$403,3)</f>
        <v>LAG</v>
      </c>
      <c r="L121" s="17" t="s">
        <v>99</v>
      </c>
    </row>
    <row r="122" spans="1:12" ht="15.75" x14ac:dyDescent="0.25">
      <c r="A122" s="17">
        <v>5</v>
      </c>
      <c r="B122" s="17">
        <v>158</v>
      </c>
      <c r="C122" s="17" t="str">
        <f>VLOOKUP(B122,[1]NAMES!$A$3:$E$403,2)</f>
        <v>CALLUM MCCABE</v>
      </c>
      <c r="D122" s="17" t="str">
        <f>VLOOKUP(B122,[1]NAMES!$A$4:$E$403,3)</f>
        <v>LAG</v>
      </c>
      <c r="E122" s="2" t="s">
        <v>100</v>
      </c>
      <c r="F122" s="2"/>
      <c r="G122" s="17"/>
      <c r="H122" s="17">
        <v>5</v>
      </c>
      <c r="I122" s="17">
        <v>148</v>
      </c>
      <c r="J122" s="17" t="str">
        <f>VLOOKUP(I122,[1]NAMES!$A$3:$E$403,2)</f>
        <v>SARAH MOORCROFT</v>
      </c>
      <c r="K122" s="17" t="str">
        <f>VLOOKUP(I122,[1]NAMES!$A$4:$E$403,3)</f>
        <v>NDO</v>
      </c>
      <c r="L122" s="17" t="s">
        <v>101</v>
      </c>
    </row>
    <row r="123" spans="1:12" ht="15.75" x14ac:dyDescent="0.25">
      <c r="A123" s="17">
        <v>6</v>
      </c>
      <c r="B123" s="17">
        <v>119</v>
      </c>
      <c r="C123" s="17" t="str">
        <f>VLOOKUP(B123,[1]NAMES!$A$3:$E$403,2)</f>
        <v>MATT SMYTH</v>
      </c>
      <c r="D123" s="17" t="str">
        <f>VLOOKUP(B123,[1]NAMES!$A$4:$E$403,3)</f>
        <v>LAG</v>
      </c>
      <c r="E123" s="2" t="s">
        <v>102</v>
      </c>
      <c r="F123" s="2"/>
      <c r="G123" s="17"/>
      <c r="H123" s="17">
        <v>6</v>
      </c>
      <c r="I123" s="17">
        <v>87</v>
      </c>
      <c r="J123" s="17" t="str">
        <f>VLOOKUP(I123,[1]NAMES!$A$3:$E$403,2)</f>
        <v>DARCY SMITH</v>
      </c>
      <c r="K123" s="17" t="str">
        <f>VLOOKUP(I123,[1]NAMES!$A$4:$E$403,3)</f>
        <v>LAG</v>
      </c>
      <c r="L123" s="17" t="s">
        <v>103</v>
      </c>
    </row>
    <row r="124" spans="1:12" ht="15.75" x14ac:dyDescent="0.25">
      <c r="A124" s="17">
        <v>7</v>
      </c>
      <c r="B124" s="17">
        <v>85</v>
      </c>
      <c r="C124" s="17" t="str">
        <f>VLOOKUP(B124,[1]NAMES!$A$3:$E$403,2)</f>
        <v>ODHRAN CATNEY</v>
      </c>
      <c r="D124" s="17" t="str">
        <f>VLOOKUP(B124,[1]NAMES!$A$4:$E$403,3)</f>
        <v>BCH</v>
      </c>
      <c r="E124" s="2" t="s">
        <v>104</v>
      </c>
      <c r="F124" s="2"/>
      <c r="G124" s="17"/>
      <c r="H124" s="17">
        <v>7</v>
      </c>
      <c r="I124" s="17">
        <v>205</v>
      </c>
      <c r="J124" s="17" t="str">
        <f>VLOOKUP(I124,[1]NAMES!$A$3:$E$403,2)</f>
        <v>FIONNUALA O'CARROLL</v>
      </c>
      <c r="K124" s="17" t="s">
        <v>83</v>
      </c>
      <c r="L124" s="17" t="s">
        <v>105</v>
      </c>
    </row>
    <row r="125" spans="1:12" ht="15.75" x14ac:dyDescent="0.25">
      <c r="A125" s="17">
        <v>8</v>
      </c>
      <c r="B125" s="17">
        <v>7</v>
      </c>
      <c r="C125" s="17" t="str">
        <f>VLOOKUP(B125,[1]NAMES!$A$3:$E$403,2)</f>
        <v>Matthew Clayton</v>
      </c>
      <c r="D125" s="17" t="s">
        <v>80</v>
      </c>
      <c r="E125" s="2" t="s">
        <v>106</v>
      </c>
      <c r="F125" s="2"/>
      <c r="G125" s="17"/>
      <c r="H125" s="17"/>
      <c r="I125" s="17"/>
      <c r="J125" s="17"/>
      <c r="K125" s="17"/>
      <c r="L125" s="17"/>
    </row>
    <row r="126" spans="1:12" ht="15.75" x14ac:dyDescent="0.25">
      <c r="A126" s="17">
        <v>9</v>
      </c>
      <c r="B126" s="17">
        <v>66</v>
      </c>
      <c r="C126" s="17" t="str">
        <f>VLOOKUP(B126,[1]NAMES!$A$3:$E$403,2)</f>
        <v>Sean watters</v>
      </c>
      <c r="D126" s="17" t="s">
        <v>51</v>
      </c>
      <c r="E126" s="2" t="s">
        <v>107</v>
      </c>
      <c r="F126" s="2"/>
      <c r="G126" s="17"/>
      <c r="H126" s="17"/>
      <c r="I126" s="17"/>
      <c r="J126" s="17"/>
      <c r="K126" s="17"/>
      <c r="L126" s="17"/>
    </row>
    <row r="127" spans="1:12" ht="15.75" x14ac:dyDescent="0.25">
      <c r="A127" s="17">
        <v>10</v>
      </c>
      <c r="B127" s="17">
        <v>123</v>
      </c>
      <c r="C127" s="17" t="str">
        <f>VLOOKUP(B127,[1]NAMES!$A$3:$E$403,2)</f>
        <v>JOSH PATTERSON</v>
      </c>
      <c r="D127" s="17" t="str">
        <f>VLOOKUP(B127,[1]NAMES!$A$4:$E$403,3)</f>
        <v>COL</v>
      </c>
      <c r="E127" s="2" t="s">
        <v>108</v>
      </c>
      <c r="F127" s="2"/>
      <c r="G127" s="17"/>
      <c r="H127" s="17"/>
      <c r="I127" s="17"/>
      <c r="J127" s="17"/>
      <c r="K127" s="17"/>
      <c r="L127" s="17"/>
    </row>
    <row r="128" spans="1:12" ht="15.75" x14ac:dyDescent="0.25">
      <c r="A128" s="17">
        <v>11</v>
      </c>
      <c r="B128" s="17">
        <v>125</v>
      </c>
      <c r="C128" s="17" t="str">
        <f>VLOOKUP(B128,[1]NAMES!$A$3:$E$403,2)</f>
        <v>JOSH RITCHIE</v>
      </c>
      <c r="D128" s="17" t="str">
        <f>VLOOKUP(B128,[1]NAMES!$A$4:$E$403,3)</f>
        <v>COL</v>
      </c>
      <c r="E128" s="2" t="s">
        <v>109</v>
      </c>
      <c r="F128" s="2"/>
      <c r="G128" s="17"/>
      <c r="H128" s="17"/>
      <c r="I128" s="17"/>
      <c r="J128" s="17"/>
      <c r="K128" s="17"/>
      <c r="L128" s="17"/>
    </row>
    <row r="129" spans="1:12" ht="15.75" x14ac:dyDescent="0.25">
      <c r="A129" s="17">
        <v>12</v>
      </c>
      <c r="B129" s="17">
        <v>196</v>
      </c>
      <c r="C129" s="17" t="str">
        <f>VLOOKUP(B129,[1]NAMES!$A$3:$E$403,2)</f>
        <v>ANDREW SHAW</v>
      </c>
      <c r="D129" s="17" t="str">
        <f>VLOOKUP(B129,[1]NAMES!$A$4:$E$403,3)</f>
        <v>ACO</v>
      </c>
      <c r="E129" s="2" t="s">
        <v>110</v>
      </c>
      <c r="F129" s="18"/>
      <c r="G129" s="17"/>
      <c r="H129" s="17"/>
      <c r="I129" s="17"/>
      <c r="J129" s="17"/>
      <c r="K129" s="17"/>
      <c r="L129" s="17"/>
    </row>
    <row r="130" spans="1:12" ht="15.75" x14ac:dyDescent="0.25">
      <c r="A130" s="17">
        <v>13</v>
      </c>
      <c r="B130" s="17">
        <v>9</v>
      </c>
      <c r="C130" s="17" t="str">
        <f>VLOOKUP(B130,[1]NAMES!$A$3:$E$403,2)</f>
        <v>Oisin Coffey</v>
      </c>
      <c r="D130" s="17" t="s">
        <v>51</v>
      </c>
      <c r="E130" s="2" t="s">
        <v>111</v>
      </c>
      <c r="F130" s="2"/>
      <c r="G130" s="17"/>
      <c r="H130" s="17"/>
      <c r="I130" s="17"/>
      <c r="J130" s="17"/>
      <c r="K130" s="17"/>
      <c r="L130" s="17"/>
    </row>
    <row r="131" spans="1:12" ht="15.75" x14ac:dyDescent="0.25">
      <c r="A131" s="17">
        <v>14</v>
      </c>
      <c r="B131" s="17">
        <v>117</v>
      </c>
      <c r="C131" s="17" t="str">
        <f>VLOOKUP(B131,[1]NAMES!$A$3:$E$403,2)</f>
        <v>PETER CUSH</v>
      </c>
      <c r="D131" s="17" t="str">
        <f>VLOOKUP(B131,[1]NAMES!$A$4:$E$403,3)</f>
        <v>N/A</v>
      </c>
      <c r="E131" s="2" t="s">
        <v>112</v>
      </c>
      <c r="F131" s="2"/>
      <c r="G131" s="17"/>
      <c r="H131" s="17"/>
      <c r="I131" s="17"/>
      <c r="J131" s="17"/>
      <c r="K131" s="17"/>
      <c r="L131" s="17"/>
    </row>
    <row r="132" spans="1:12" ht="15.75" x14ac:dyDescent="0.25">
      <c r="A132" s="17">
        <v>15</v>
      </c>
      <c r="B132" s="17">
        <v>13</v>
      </c>
      <c r="C132" s="17" t="str">
        <f>VLOOKUP(B132,[1]NAMES!$A$3:$E$403,2)</f>
        <v>Tony Craig</v>
      </c>
      <c r="D132" s="17" t="s">
        <v>80</v>
      </c>
      <c r="E132" s="2" t="s">
        <v>113</v>
      </c>
      <c r="F132" s="2"/>
      <c r="G132" s="17"/>
      <c r="H132" s="17"/>
      <c r="I132" s="17"/>
      <c r="J132" s="17"/>
      <c r="K132" s="17"/>
      <c r="L132" s="17"/>
    </row>
    <row r="133" spans="1:12" ht="15.75" x14ac:dyDescent="0.25">
      <c r="A133" s="17"/>
      <c r="B133" s="17"/>
      <c r="C133" s="17"/>
      <c r="D133" s="17"/>
      <c r="E133" s="2"/>
      <c r="F133" s="2"/>
      <c r="G133" s="17"/>
      <c r="H133" s="17"/>
      <c r="I133" s="17"/>
      <c r="J133" s="17"/>
      <c r="K133" s="17"/>
      <c r="L133" s="17"/>
    </row>
    <row r="134" spans="1:12" ht="15.75" x14ac:dyDescent="0.25">
      <c r="A134" s="17"/>
      <c r="B134" s="17"/>
      <c r="C134" s="17"/>
      <c r="D134" s="17"/>
      <c r="E134" s="2"/>
      <c r="F134" s="2"/>
      <c r="G134" s="17"/>
      <c r="H134" s="17"/>
      <c r="I134" s="17"/>
      <c r="J134" s="17"/>
      <c r="K134" s="17"/>
      <c r="L134" s="17"/>
    </row>
    <row r="135" spans="1:12" ht="15.75" x14ac:dyDescent="0.25">
      <c r="A135" s="17"/>
      <c r="B135" s="17"/>
      <c r="C135" s="17"/>
      <c r="D135" s="17"/>
      <c r="E135" s="2"/>
      <c r="F135" s="18"/>
      <c r="G135" s="17"/>
      <c r="H135" s="17"/>
      <c r="I135" s="17"/>
      <c r="J135" s="17"/>
      <c r="K135" s="17"/>
      <c r="L135" s="17"/>
    </row>
    <row r="136" spans="1:12" ht="15.75" x14ac:dyDescent="0.25">
      <c r="A136" s="17"/>
      <c r="B136" s="17"/>
      <c r="C136" s="17"/>
      <c r="D136" s="17"/>
      <c r="E136" s="2"/>
      <c r="F136" s="18"/>
      <c r="G136" s="17"/>
      <c r="H136" s="17"/>
      <c r="I136" s="17"/>
      <c r="J136" s="17"/>
      <c r="K136" s="17"/>
      <c r="L136" s="17"/>
    </row>
    <row r="137" spans="1:12" ht="15.75" x14ac:dyDescent="0.25">
      <c r="A137" s="17"/>
      <c r="B137" s="17"/>
      <c r="C137" s="16" t="s">
        <v>114</v>
      </c>
      <c r="D137" s="16"/>
      <c r="E137" s="3"/>
      <c r="F137" s="18"/>
      <c r="G137" s="16"/>
      <c r="H137" s="16"/>
      <c r="I137" s="16"/>
      <c r="J137" s="16" t="s">
        <v>114</v>
      </c>
      <c r="K137" s="16"/>
      <c r="L137" s="17"/>
    </row>
    <row r="138" spans="1:12" ht="15.75" x14ac:dyDescent="0.25">
      <c r="A138" s="17"/>
      <c r="B138" s="17"/>
      <c r="C138" s="17"/>
      <c r="D138" s="17"/>
      <c r="E138" s="2"/>
      <c r="F138" s="18"/>
      <c r="G138" s="17"/>
      <c r="H138" s="17"/>
      <c r="I138" s="17"/>
      <c r="J138" s="17"/>
      <c r="K138" s="17"/>
      <c r="L138" s="17"/>
    </row>
    <row r="139" spans="1:12" ht="15.75" x14ac:dyDescent="0.25">
      <c r="A139" s="17">
        <v>1</v>
      </c>
      <c r="B139" s="17">
        <v>67</v>
      </c>
      <c r="C139" s="17" t="str">
        <f>VLOOKUP(B139,[1]NAMES!$A$3:$E$403,2)</f>
        <v>Ethan williamson</v>
      </c>
      <c r="D139" s="17" t="s">
        <v>80</v>
      </c>
      <c r="E139" s="2">
        <v>1.58</v>
      </c>
      <c r="F139" s="2"/>
      <c r="G139" s="17" t="s">
        <v>2</v>
      </c>
      <c r="H139" s="17">
        <v>1</v>
      </c>
      <c r="I139" s="17">
        <v>75</v>
      </c>
      <c r="J139" s="17" t="str">
        <f>VLOOKUP(I139,[1]NAMES!$A$3:$E$403,2)</f>
        <v>ERIN FISHER</v>
      </c>
      <c r="K139" s="17" t="str">
        <f>VLOOKUP(I139,[1]NAMES!$A$4:$E$334,3)</f>
        <v>COL</v>
      </c>
      <c r="L139" s="17">
        <v>1.4</v>
      </c>
    </row>
    <row r="140" spans="1:12" ht="15.75" x14ac:dyDescent="0.25">
      <c r="A140" s="17">
        <v>2</v>
      </c>
      <c r="B140" s="17">
        <v>72</v>
      </c>
      <c r="C140" s="17" t="str">
        <f>VLOOKUP(B140,[1]NAMES!$A$3:$E$403,2)</f>
        <v xml:space="preserve"> JOSHUA COURTNEY</v>
      </c>
      <c r="D140" s="17" t="str">
        <f>VLOOKUP(B140,[1]NAMES!$A$4:$E$403,3)</f>
        <v>BAC</v>
      </c>
      <c r="E140" s="2">
        <v>1.45</v>
      </c>
      <c r="F140" s="2"/>
      <c r="G140" s="17"/>
      <c r="H140" s="17">
        <v>2</v>
      </c>
      <c r="I140" s="17">
        <v>81</v>
      </c>
      <c r="J140" s="17" t="str">
        <f>VLOOKUP(I140,[1]NAMES!$A$3:$E$403,2)</f>
        <v>KIRSTY MILLEN</v>
      </c>
      <c r="K140" s="17" t="str">
        <f>VLOOKUP(I140,[1]NAMES!$A$4:$E$334,3)</f>
        <v>LAG</v>
      </c>
      <c r="L140" s="2">
        <v>1.35</v>
      </c>
    </row>
    <row r="141" spans="1:12" ht="15.75" x14ac:dyDescent="0.25">
      <c r="A141" s="17">
        <v>3</v>
      </c>
      <c r="B141" s="17">
        <v>105</v>
      </c>
      <c r="C141" s="17" t="str">
        <f>VLOOKUP(B141,[1]NAMES!$A$3:$E$403,2)</f>
        <v>RYAN NIXON</v>
      </c>
      <c r="D141" s="17" t="str">
        <f>VLOOKUP(B141,[1]NAMES!$A$4:$E$403,3)</f>
        <v>COL</v>
      </c>
      <c r="E141" s="2">
        <v>1.4</v>
      </c>
      <c r="F141" s="2"/>
      <c r="G141" s="17"/>
      <c r="H141" s="17"/>
      <c r="I141" s="17"/>
      <c r="J141" s="17"/>
      <c r="K141" s="17"/>
      <c r="L141" s="17"/>
    </row>
    <row r="142" spans="1:12" ht="15.75" x14ac:dyDescent="0.25">
      <c r="A142" s="17">
        <v>4</v>
      </c>
      <c r="B142" s="17">
        <v>78</v>
      </c>
      <c r="C142" s="17" t="str">
        <f>VLOOKUP(B142,[1]NAMES!$A$3:$E$403,2)</f>
        <v>DANIEL McCULLOUGH</v>
      </c>
      <c r="D142" s="17" t="str">
        <f>VLOOKUP(B142,[1]NAMES!$A$4:$E$403,3)</f>
        <v>BAC</v>
      </c>
      <c r="E142" s="2">
        <v>1.35</v>
      </c>
      <c r="F142" s="2"/>
      <c r="G142" s="17"/>
      <c r="H142" s="17"/>
      <c r="I142" s="17"/>
      <c r="J142" s="17"/>
      <c r="K142" s="17"/>
      <c r="L142" s="2"/>
    </row>
    <row r="143" spans="1:12" ht="15.75" x14ac:dyDescent="0.25">
      <c r="A143" s="17">
        <v>4</v>
      </c>
      <c r="B143" s="17">
        <v>7</v>
      </c>
      <c r="C143" s="17" t="str">
        <f>VLOOKUP(B143,[1]NAMES!$A$3:$E$403,2)</f>
        <v>Matthew Clayton</v>
      </c>
      <c r="D143" s="17" t="s">
        <v>80</v>
      </c>
      <c r="E143" s="2">
        <v>1.2</v>
      </c>
      <c r="F143" s="2"/>
      <c r="G143" s="17"/>
      <c r="H143" s="17"/>
      <c r="I143" s="17"/>
      <c r="J143" s="17"/>
      <c r="K143" s="17"/>
      <c r="L143" s="2"/>
    </row>
    <row r="144" spans="1:12" ht="15.75" x14ac:dyDescent="0.25">
      <c r="A144" s="17">
        <v>6</v>
      </c>
      <c r="B144" s="17">
        <v>158</v>
      </c>
      <c r="C144" s="17" t="str">
        <f>VLOOKUP(B144,[1]NAMES!$A$3:$E$403,2)</f>
        <v>CALLUM MCCABE</v>
      </c>
      <c r="D144" s="17" t="str">
        <f>VLOOKUP(B144,[1]NAMES!$A$4:$E$403,3)</f>
        <v>LAG</v>
      </c>
      <c r="E144" s="2">
        <v>1.2</v>
      </c>
      <c r="F144" s="2"/>
      <c r="G144" s="17"/>
      <c r="H144" s="17"/>
      <c r="I144" s="17"/>
      <c r="J144" s="17"/>
      <c r="K144" s="17"/>
      <c r="L144" s="17"/>
    </row>
    <row r="145" spans="1:13" ht="15.75" x14ac:dyDescent="0.25">
      <c r="A145" s="17"/>
      <c r="B145" s="17"/>
      <c r="C145" s="17"/>
      <c r="D145" s="17"/>
      <c r="E145" s="2"/>
      <c r="F145" s="2"/>
      <c r="G145" s="17"/>
      <c r="H145" s="17"/>
      <c r="I145" s="17"/>
      <c r="J145" s="17"/>
      <c r="K145" s="17"/>
      <c r="L145" s="2"/>
    </row>
    <row r="146" spans="1:13" ht="15.75" x14ac:dyDescent="0.25">
      <c r="A146" s="17"/>
      <c r="B146" s="17"/>
      <c r="C146" s="17"/>
      <c r="D146" s="17"/>
      <c r="E146" s="2"/>
      <c r="F146" s="2"/>
      <c r="G146" s="17"/>
      <c r="H146" s="17"/>
      <c r="I146" s="17"/>
      <c r="J146" s="17"/>
      <c r="K146" s="17"/>
      <c r="L146" s="17"/>
    </row>
    <row r="150" spans="1:13" x14ac:dyDescent="0.25">
      <c r="C150" s="30" t="s">
        <v>135</v>
      </c>
      <c r="D150" s="30"/>
      <c r="E150" s="30"/>
      <c r="F150" s="30"/>
      <c r="G150" s="30"/>
      <c r="H150" s="30"/>
      <c r="I150" s="30"/>
      <c r="J150" s="30" t="s">
        <v>135</v>
      </c>
    </row>
    <row r="151" spans="1:13" ht="15.75" x14ac:dyDescent="0.25">
      <c r="A151" s="20"/>
      <c r="B151" s="20"/>
      <c r="C151" s="20" t="s">
        <v>0</v>
      </c>
      <c r="D151" s="20"/>
      <c r="E151" s="1"/>
      <c r="F151" s="21"/>
      <c r="G151" s="20"/>
      <c r="H151" s="20"/>
      <c r="I151" s="20"/>
      <c r="J151" s="20" t="s">
        <v>1</v>
      </c>
      <c r="K151" s="20"/>
      <c r="L151" s="1"/>
      <c r="M151" s="20"/>
    </row>
    <row r="152" spans="1:13" ht="15.75" x14ac:dyDescent="0.25">
      <c r="A152" s="17"/>
      <c r="B152" s="17"/>
      <c r="C152" s="17"/>
      <c r="D152" s="17"/>
      <c r="E152" s="2"/>
      <c r="F152" s="18"/>
      <c r="G152" s="17"/>
      <c r="H152" s="17"/>
      <c r="I152" s="17"/>
      <c r="J152" s="17"/>
      <c r="K152" s="17"/>
      <c r="L152" s="2"/>
      <c r="M152" s="17"/>
    </row>
    <row r="153" spans="1:13" ht="15.75" x14ac:dyDescent="0.25">
      <c r="A153" s="16"/>
      <c r="B153" s="16"/>
      <c r="C153" s="16" t="s">
        <v>55</v>
      </c>
      <c r="D153" s="16"/>
      <c r="E153" s="3"/>
      <c r="F153" s="22"/>
      <c r="G153" s="16"/>
      <c r="H153" s="16"/>
      <c r="I153" s="16"/>
      <c r="J153" s="16" t="s">
        <v>55</v>
      </c>
      <c r="K153" s="16"/>
      <c r="L153" s="3"/>
      <c r="M153" s="16"/>
    </row>
    <row r="154" spans="1:13" ht="15.75" x14ac:dyDescent="0.25">
      <c r="A154" s="16"/>
      <c r="B154" s="16"/>
      <c r="C154" s="16"/>
      <c r="D154" s="16"/>
      <c r="E154" s="3"/>
      <c r="F154" s="22"/>
      <c r="G154" s="16"/>
      <c r="H154" s="16"/>
      <c r="I154" s="16"/>
      <c r="J154" s="16"/>
      <c r="K154" s="16"/>
      <c r="L154" s="3"/>
      <c r="M154" s="16"/>
    </row>
    <row r="155" spans="1:13" ht="15.75" x14ac:dyDescent="0.25">
      <c r="A155" s="17">
        <v>1</v>
      </c>
      <c r="B155" s="17">
        <v>193</v>
      </c>
      <c r="C155" s="17" t="s">
        <v>118</v>
      </c>
      <c r="D155" s="17" t="s">
        <v>119</v>
      </c>
      <c r="E155" s="17">
        <v>11.61</v>
      </c>
      <c r="F155" s="18"/>
      <c r="G155" s="17"/>
      <c r="H155" s="17">
        <v>1</v>
      </c>
      <c r="I155" s="17">
        <v>132</v>
      </c>
      <c r="J155" s="17" t="str">
        <f>VLOOKUP(I155,[1]NAMES!$A$3:$E$403,2)</f>
        <v>HANNAH VOGAN</v>
      </c>
      <c r="K155" s="17" t="str">
        <f>VLOOKUP(I155,[1]NAMES!$A$4:$E$403,3)</f>
        <v>BAN</v>
      </c>
      <c r="L155" s="2">
        <v>12.93</v>
      </c>
      <c r="M155" s="17"/>
    </row>
    <row r="156" spans="1:13" ht="15.75" x14ac:dyDescent="0.25">
      <c r="A156" s="17">
        <v>2</v>
      </c>
      <c r="B156" s="17">
        <v>161</v>
      </c>
      <c r="C156" s="17" t="str">
        <f>VLOOKUP(B156,[1]NAMES!$A$3:$E$403,2)</f>
        <v>CHRISTOPHER DOHERTY</v>
      </c>
      <c r="D156" s="17" t="str">
        <f>VLOOKUP(B156,[1]NAMES!$A$4:$E$403,3)</f>
        <v>BAC</v>
      </c>
      <c r="E156" s="2">
        <v>11.74</v>
      </c>
      <c r="F156" s="2"/>
      <c r="G156" s="24"/>
      <c r="H156" s="17">
        <v>2</v>
      </c>
      <c r="I156" s="17">
        <v>126</v>
      </c>
      <c r="J156" s="17" t="str">
        <f>VLOOKUP(I156,[1]NAMES!$A$3:$E$403,2)</f>
        <v>NATALIE CAHOON</v>
      </c>
      <c r="K156" s="17" t="str">
        <f>VLOOKUP(I156,[1]NAMES!$A$4:$E$403,3)</f>
        <v>BAC</v>
      </c>
      <c r="L156" s="2">
        <v>13.25</v>
      </c>
      <c r="M156" s="2"/>
    </row>
    <row r="157" spans="1:13" ht="15.75" x14ac:dyDescent="0.25">
      <c r="A157" s="17">
        <v>3</v>
      </c>
      <c r="B157" s="17">
        <v>128</v>
      </c>
      <c r="C157" s="17" t="str">
        <f>VLOOKUP(B157,[1]NAMES!$A$3:$E$403,2)</f>
        <v>JOHN MCADAM</v>
      </c>
      <c r="D157" s="17" t="str">
        <f>VLOOKUP(B157,[1]NAMES!$A$4:$E$403,3)</f>
        <v>BDN</v>
      </c>
      <c r="E157" s="2">
        <v>12.01</v>
      </c>
      <c r="F157" s="2"/>
      <c r="G157" s="17"/>
      <c r="H157" s="17">
        <v>3</v>
      </c>
      <c r="I157" s="17">
        <v>164</v>
      </c>
      <c r="J157" s="17" t="str">
        <f>VLOOKUP(I157,[1]NAMES!$A$3:$E$403,2)</f>
        <v>ALANNAH WILSON</v>
      </c>
      <c r="K157" s="17" t="str">
        <f>VLOOKUP(I157,[1]NAMES!$A$4:$E$403,3)</f>
        <v>LAG</v>
      </c>
      <c r="L157" s="2">
        <v>13.51</v>
      </c>
      <c r="M157" s="2"/>
    </row>
    <row r="158" spans="1:13" ht="15.75" x14ac:dyDescent="0.25">
      <c r="A158" s="17">
        <v>4</v>
      </c>
      <c r="B158" s="17">
        <v>165</v>
      </c>
      <c r="C158" s="17" t="str">
        <f>VLOOKUP(B158,[1]NAMES!$A$3:$E$403,2)</f>
        <v>SIMON JACKSON</v>
      </c>
      <c r="D158" s="17" t="str">
        <f>VLOOKUP(B158,[1]NAMES!$A$4:$E$403,3)</f>
        <v>COL</v>
      </c>
      <c r="E158" s="2">
        <v>12.08</v>
      </c>
      <c r="F158" s="2"/>
      <c r="G158" s="17"/>
      <c r="H158" s="17">
        <v>4</v>
      </c>
      <c r="I158" s="17">
        <v>35</v>
      </c>
      <c r="J158" s="17" t="str">
        <f>VLOOKUP(I158,[1]NAMES!$A$3:$E$403,2)</f>
        <v>Sarah McGlynn</v>
      </c>
      <c r="K158" s="17" t="s">
        <v>80</v>
      </c>
      <c r="L158" s="2">
        <v>14</v>
      </c>
      <c r="M158" s="2"/>
    </row>
    <row r="159" spans="1:13" ht="15.75" x14ac:dyDescent="0.25">
      <c r="A159" s="17">
        <v>5</v>
      </c>
      <c r="B159" s="17">
        <v>162</v>
      </c>
      <c r="C159" s="17" t="str">
        <f>VLOOKUP(B159,[1]NAMES!$A$3:$E$403,2)</f>
        <v>PHILIP DOHERTY</v>
      </c>
      <c r="D159" s="17" t="str">
        <f>VLOOKUP(B159,[1]NAMES!$A$4:$E$403,3)</f>
        <v>BAC</v>
      </c>
      <c r="E159" s="2">
        <v>12.58</v>
      </c>
      <c r="F159" s="2"/>
      <c r="G159" s="17"/>
      <c r="H159" s="17">
        <v>5</v>
      </c>
      <c r="I159" s="17">
        <v>155</v>
      </c>
      <c r="J159" s="17" t="str">
        <f>VLOOKUP(I159,[1]NAMES!$A$3:$E$403,2)</f>
        <v>BETH MAGILL</v>
      </c>
      <c r="K159" s="17" t="str">
        <f>VLOOKUP(I159,[1]NAMES!$A$4:$E$403,3)</f>
        <v>BAC</v>
      </c>
      <c r="L159" s="2">
        <v>14.05</v>
      </c>
      <c r="M159" s="2"/>
    </row>
    <row r="160" spans="1:13" ht="15.75" x14ac:dyDescent="0.25">
      <c r="A160" s="17">
        <v>6</v>
      </c>
      <c r="B160" s="17">
        <v>106</v>
      </c>
      <c r="C160" s="17" t="str">
        <f>VLOOKUP(B160,[1]NAMES!$A$3:$E$403,2)</f>
        <v>ADAM McLEAN</v>
      </c>
      <c r="D160" s="17" t="str">
        <f>VLOOKUP(B160,[1]NAMES!$A$4:$E$403,3)</f>
        <v>UPB</v>
      </c>
      <c r="E160" s="2">
        <v>12.71</v>
      </c>
      <c r="F160" s="2"/>
      <c r="G160" s="24"/>
      <c r="H160" s="17">
        <v>6</v>
      </c>
      <c r="I160" s="17">
        <v>34</v>
      </c>
      <c r="J160" s="17" t="str">
        <f>VLOOKUP(I160,[1]NAMES!$A$3:$E$403,2)</f>
        <v>Kara McDonald</v>
      </c>
      <c r="K160" s="17" t="s">
        <v>80</v>
      </c>
      <c r="L160" s="2">
        <v>14.11</v>
      </c>
      <c r="M160" s="2"/>
    </row>
    <row r="161" spans="1:13" ht="15.75" x14ac:dyDescent="0.25">
      <c r="A161" s="17">
        <v>7</v>
      </c>
      <c r="B161" s="17">
        <v>138</v>
      </c>
      <c r="C161" s="17" t="str">
        <f>VLOOKUP(B161,[1]NAMES!$A$3:$E$403,2)</f>
        <v>NATHAN CHAN</v>
      </c>
      <c r="D161" s="17" t="str">
        <f>VLOOKUP(B161,[1]NAMES!$A$4:$E$403,3)</f>
        <v>LAG</v>
      </c>
      <c r="E161" s="2">
        <v>12.75</v>
      </c>
      <c r="F161" s="2"/>
      <c r="G161" s="17"/>
      <c r="H161" s="17">
        <v>7</v>
      </c>
      <c r="I161" s="17">
        <v>137</v>
      </c>
      <c r="J161" s="17" t="str">
        <f>VLOOKUP(I161,[1]NAMES!$A$3:$E$403,2)</f>
        <v>EMMA SMITH</v>
      </c>
      <c r="K161" s="17" t="str">
        <f>VLOOKUP(I161,[1]NAMES!$A$4:$E$403,3)</f>
        <v>ORG</v>
      </c>
      <c r="L161" s="2">
        <v>14.91</v>
      </c>
      <c r="M161" s="2"/>
    </row>
    <row r="162" spans="1:13" ht="15.75" x14ac:dyDescent="0.25">
      <c r="A162" s="17">
        <v>8</v>
      </c>
      <c r="B162" s="17">
        <v>3</v>
      </c>
      <c r="C162" s="17" t="str">
        <f>VLOOKUP(B162,[1]NAMES!$A$3:$E$403,2)</f>
        <v>Martin Burke</v>
      </c>
      <c r="D162" s="17" t="s">
        <v>139</v>
      </c>
      <c r="E162" s="2">
        <v>14.12</v>
      </c>
      <c r="F162" s="2"/>
      <c r="G162" s="17"/>
      <c r="H162" s="17">
        <v>8</v>
      </c>
      <c r="I162" s="17">
        <v>153</v>
      </c>
      <c r="J162" s="17" t="str">
        <f>VLOOKUP(I162,[1]NAMES!$A$3:$E$403,2)</f>
        <v>NATALIE MCHUGH</v>
      </c>
      <c r="K162" s="17" t="str">
        <f>VLOOKUP(I162,[1]NAMES!$A$4:$E$403,3)</f>
        <v>LAG</v>
      </c>
      <c r="L162" s="2">
        <v>16.43</v>
      </c>
      <c r="M162" s="2"/>
    </row>
    <row r="163" spans="1:13" ht="15.75" x14ac:dyDescent="0.25">
      <c r="A163" s="17"/>
      <c r="B163" s="17"/>
      <c r="C163" s="17"/>
      <c r="D163" s="17"/>
      <c r="E163" s="2"/>
      <c r="F163" s="2"/>
      <c r="G163" s="17"/>
      <c r="H163" s="17"/>
      <c r="I163" s="17"/>
      <c r="J163" s="17"/>
      <c r="K163" s="17"/>
      <c r="L163" s="2"/>
      <c r="M163" s="2"/>
    </row>
    <row r="164" spans="1:13" ht="15.75" x14ac:dyDescent="0.25">
      <c r="A164" s="17"/>
      <c r="B164" s="17"/>
      <c r="C164" s="17"/>
      <c r="D164" s="17"/>
      <c r="E164" s="2"/>
      <c r="F164" s="2"/>
      <c r="G164" s="24"/>
      <c r="M164" s="2"/>
    </row>
    <row r="165" spans="1:13" ht="15.75" x14ac:dyDescent="0.25">
      <c r="A165" s="17"/>
      <c r="B165" s="17"/>
      <c r="C165" s="17"/>
      <c r="D165" s="17"/>
      <c r="E165" s="2"/>
      <c r="F165" s="2"/>
      <c r="G165" s="24"/>
      <c r="H165" s="17"/>
      <c r="I165" s="17"/>
      <c r="J165" s="17"/>
      <c r="K165" s="17"/>
      <c r="L165" s="2"/>
      <c r="M165" s="2"/>
    </row>
    <row r="166" spans="1:13" ht="15.75" x14ac:dyDescent="0.25">
      <c r="A166" s="17"/>
      <c r="B166" s="17"/>
      <c r="C166" s="17"/>
      <c r="D166" s="17"/>
      <c r="E166" s="2"/>
      <c r="F166" s="2"/>
      <c r="G166" s="24"/>
      <c r="H166" s="17"/>
      <c r="I166" s="17"/>
      <c r="J166" s="17"/>
      <c r="K166" s="17"/>
      <c r="L166" s="2"/>
      <c r="M166" s="2"/>
    </row>
    <row r="167" spans="1:13" ht="15.75" x14ac:dyDescent="0.25">
      <c r="A167" s="16"/>
      <c r="B167" s="16"/>
      <c r="C167" s="16" t="s">
        <v>56</v>
      </c>
      <c r="D167" s="16"/>
      <c r="E167" s="25"/>
      <c r="F167" s="22"/>
      <c r="G167" s="16"/>
      <c r="H167" s="16" t="s">
        <v>2</v>
      </c>
      <c r="I167" s="16"/>
      <c r="J167" s="16" t="s">
        <v>120</v>
      </c>
      <c r="K167" s="16"/>
      <c r="L167" s="3"/>
      <c r="M167" s="16"/>
    </row>
    <row r="168" spans="1:13" ht="15.75" x14ac:dyDescent="0.25">
      <c r="A168" s="17"/>
      <c r="B168" s="17"/>
      <c r="C168" s="17"/>
      <c r="D168" s="17"/>
      <c r="E168" s="17"/>
      <c r="F168" s="18"/>
      <c r="G168" s="17"/>
      <c r="H168" s="17"/>
      <c r="I168" s="17"/>
      <c r="J168" s="17"/>
      <c r="K168" s="17"/>
      <c r="L168" s="2"/>
      <c r="M168" s="17"/>
    </row>
    <row r="169" spans="1:13" ht="15.75" x14ac:dyDescent="0.25">
      <c r="A169" s="17">
        <v>1</v>
      </c>
      <c r="B169" s="17">
        <v>202</v>
      </c>
      <c r="C169" s="8" t="s">
        <v>140</v>
      </c>
      <c r="D169" s="8" t="s">
        <v>47</v>
      </c>
      <c r="E169" s="2" t="s">
        <v>121</v>
      </c>
      <c r="F169" s="2"/>
      <c r="G169" s="17"/>
      <c r="H169" s="17">
        <v>1</v>
      </c>
      <c r="I169" s="17">
        <v>188</v>
      </c>
      <c r="J169" s="17" t="str">
        <f>VLOOKUP(I169,[1]NAMES!$A$3:$E$403,2)</f>
        <v>AINE MCKINNEY</v>
      </c>
      <c r="K169" s="17" t="str">
        <f>VLOOKUP(I169,[1]NAMES!$A$4:$E$403,3)</f>
        <v>SPR</v>
      </c>
      <c r="L169" s="2" t="s">
        <v>122</v>
      </c>
      <c r="M169" s="2"/>
    </row>
    <row r="170" spans="1:13" ht="15.75" x14ac:dyDescent="0.25">
      <c r="A170" s="17">
        <v>2</v>
      </c>
      <c r="B170" s="23">
        <v>113</v>
      </c>
      <c r="C170" s="27" t="s">
        <v>123</v>
      </c>
      <c r="D170" s="17" t="s">
        <v>20</v>
      </c>
      <c r="E170" s="23" t="s">
        <v>124</v>
      </c>
      <c r="F170" s="2"/>
      <c r="G170" s="17"/>
      <c r="H170" s="17">
        <v>2</v>
      </c>
      <c r="I170" s="17">
        <v>167</v>
      </c>
      <c r="J170" s="17" t="str">
        <f>VLOOKUP(I170,[1]NAMES!$A$3:$E$403,2)</f>
        <v>LAURA GARDINER</v>
      </c>
      <c r="K170" s="17" t="str">
        <f>VLOOKUP(I170,[1]NAMES!$A$4:$E$403,3)</f>
        <v>EDN</v>
      </c>
      <c r="L170" s="2" t="s">
        <v>125</v>
      </c>
      <c r="M170" s="2"/>
    </row>
    <row r="171" spans="1:13" ht="15.75" x14ac:dyDescent="0.25">
      <c r="A171" s="17">
        <v>3</v>
      </c>
      <c r="B171" s="17">
        <v>127</v>
      </c>
      <c r="C171" s="8" t="s">
        <v>141</v>
      </c>
      <c r="D171" s="8" t="s">
        <v>91</v>
      </c>
      <c r="E171" s="2" t="s">
        <v>126</v>
      </c>
      <c r="F171" s="2"/>
      <c r="G171" s="17"/>
      <c r="H171" s="17">
        <v>3</v>
      </c>
      <c r="I171" s="17">
        <v>83</v>
      </c>
      <c r="J171" s="17" t="str">
        <f>VLOOKUP(I171,[1]NAMES!$A$3:$E$403,2)</f>
        <v>RIOGHNACH CATNEY</v>
      </c>
      <c r="K171" s="17" t="str">
        <f>VLOOKUP(I171,[1]NAMES!$A$4:$E$403,3)</f>
        <v>BCH</v>
      </c>
      <c r="L171" s="2" t="s">
        <v>127</v>
      </c>
      <c r="M171" s="2"/>
    </row>
    <row r="172" spans="1:13" ht="15.75" x14ac:dyDescent="0.25">
      <c r="A172" s="17">
        <v>4</v>
      </c>
      <c r="B172" s="17">
        <v>57</v>
      </c>
      <c r="C172" s="17" t="s">
        <v>128</v>
      </c>
      <c r="D172" s="17" t="s">
        <v>139</v>
      </c>
      <c r="E172" s="2" t="s">
        <v>129</v>
      </c>
      <c r="F172" s="2"/>
      <c r="G172" s="17"/>
      <c r="H172" s="17">
        <v>4</v>
      </c>
      <c r="I172" s="17">
        <v>166</v>
      </c>
      <c r="J172" s="17" t="str">
        <f>VLOOKUP(I172,[1]NAMES!$A$3:$E$403,2)</f>
        <v>AOIFE COCHRANE</v>
      </c>
      <c r="K172" s="17" t="str">
        <f>VLOOKUP(I172,[1]NAMES!$A$4:$E$403,3)</f>
        <v>EDN</v>
      </c>
      <c r="L172" s="2" t="s">
        <v>130</v>
      </c>
      <c r="M172" s="2"/>
    </row>
    <row r="173" spans="1:13" ht="15.75" x14ac:dyDescent="0.25">
      <c r="A173" s="17">
        <v>5</v>
      </c>
      <c r="B173" s="17">
        <v>173</v>
      </c>
      <c r="C173" s="8" t="s">
        <v>142</v>
      </c>
      <c r="D173" s="8" t="s">
        <v>143</v>
      </c>
      <c r="E173" s="2" t="s">
        <v>131</v>
      </c>
      <c r="F173" s="2"/>
      <c r="G173" s="17"/>
      <c r="H173" s="17">
        <v>5</v>
      </c>
      <c r="I173" s="17">
        <v>24</v>
      </c>
      <c r="J173" s="17" t="str">
        <f>VLOOKUP(I173,[1]NAMES!$A$3:$E$403,2)</f>
        <v>Chloe Johnston</v>
      </c>
      <c r="K173" s="17" t="s">
        <v>51</v>
      </c>
      <c r="L173" s="2" t="s">
        <v>132</v>
      </c>
      <c r="M173" s="2"/>
    </row>
    <row r="174" spans="1:13" ht="15.75" x14ac:dyDescent="0.25">
      <c r="A174" s="17">
        <v>6</v>
      </c>
      <c r="B174" s="17">
        <v>143</v>
      </c>
      <c r="C174" s="8" t="s">
        <v>144</v>
      </c>
      <c r="D174" s="8" t="s">
        <v>139</v>
      </c>
      <c r="E174" s="2" t="s">
        <v>133</v>
      </c>
      <c r="F174" s="2"/>
      <c r="G174" s="17"/>
      <c r="H174" s="17"/>
      <c r="I174" s="17"/>
      <c r="J174" s="17"/>
      <c r="K174" s="17"/>
      <c r="L174" s="2"/>
      <c r="M174" s="2"/>
    </row>
    <row r="175" spans="1:13" ht="15.75" x14ac:dyDescent="0.25">
      <c r="A175" s="17"/>
      <c r="B175" s="17"/>
      <c r="C175" s="17"/>
      <c r="D175" s="17"/>
      <c r="E175" s="2"/>
      <c r="F175" s="2"/>
      <c r="G175" s="17"/>
      <c r="H175" s="17"/>
      <c r="I175" s="17"/>
      <c r="J175" s="17"/>
      <c r="K175" s="17"/>
      <c r="L175" s="2"/>
      <c r="M175" s="2"/>
    </row>
    <row r="176" spans="1:13" ht="15.75" x14ac:dyDescent="0.25">
      <c r="A176" s="23"/>
      <c r="B176" s="17"/>
      <c r="C176" s="17"/>
      <c r="D176" s="17"/>
      <c r="E176" s="2"/>
      <c r="F176" s="2"/>
      <c r="G176" s="17"/>
      <c r="H176" s="17"/>
      <c r="I176" s="17"/>
      <c r="J176" s="17"/>
      <c r="K176" s="17"/>
      <c r="L176" s="2"/>
      <c r="M176" s="2"/>
    </row>
    <row r="177" spans="1:13" ht="15.75" x14ac:dyDescent="0.25">
      <c r="A177" s="17"/>
      <c r="B177" s="17"/>
      <c r="C177" s="17"/>
      <c r="D177" s="17"/>
      <c r="E177" s="2"/>
      <c r="F177" s="2"/>
      <c r="G177" s="17"/>
      <c r="H177" s="17"/>
      <c r="I177" s="17"/>
      <c r="J177" s="17"/>
      <c r="K177" s="17"/>
      <c r="L177" s="2"/>
      <c r="M177" s="2"/>
    </row>
    <row r="178" spans="1:13" ht="15.75" x14ac:dyDescent="0.25">
      <c r="A178" s="17"/>
      <c r="B178" s="17"/>
      <c r="C178" s="17"/>
      <c r="D178" s="17"/>
      <c r="E178" s="2"/>
      <c r="F178" s="2"/>
      <c r="G178" s="17"/>
      <c r="H178" s="17"/>
      <c r="I178" s="17"/>
      <c r="J178" s="17"/>
      <c r="K178" s="17"/>
      <c r="L178" s="2"/>
      <c r="M178" s="2"/>
    </row>
    <row r="179" spans="1:13" ht="15.75" x14ac:dyDescent="0.25">
      <c r="A179" s="16"/>
      <c r="B179" s="16"/>
      <c r="C179" s="16" t="s">
        <v>134</v>
      </c>
      <c r="D179" s="16"/>
      <c r="E179" s="25"/>
      <c r="F179" s="22"/>
      <c r="G179" s="16"/>
      <c r="H179" s="16" t="s">
        <v>2</v>
      </c>
      <c r="I179" s="16"/>
      <c r="J179" s="16" t="s">
        <v>134</v>
      </c>
      <c r="K179" s="16"/>
      <c r="L179" s="3"/>
      <c r="M179" s="16"/>
    </row>
    <row r="180" spans="1:13" ht="15.75" x14ac:dyDescent="0.25">
      <c r="A180" s="17"/>
      <c r="B180" s="17"/>
      <c r="C180" s="17"/>
      <c r="D180" s="17"/>
      <c r="E180" s="17"/>
      <c r="F180" s="18"/>
      <c r="G180" s="17"/>
      <c r="H180" s="17"/>
      <c r="I180" s="17"/>
      <c r="J180" s="17"/>
      <c r="K180" s="17"/>
      <c r="L180" s="2"/>
      <c r="M180" s="17"/>
    </row>
    <row r="181" spans="1:13" ht="15.75" x14ac:dyDescent="0.25">
      <c r="A181" s="17">
        <v>1</v>
      </c>
      <c r="B181" s="17">
        <v>138</v>
      </c>
      <c r="C181" s="8" t="s">
        <v>145</v>
      </c>
      <c r="D181" s="8" t="s">
        <v>80</v>
      </c>
      <c r="E181" s="2">
        <v>12.1</v>
      </c>
      <c r="F181" s="2"/>
      <c r="G181" s="17"/>
      <c r="H181" s="17">
        <v>1</v>
      </c>
      <c r="I181" s="17">
        <v>34</v>
      </c>
      <c r="J181" s="17" t="str">
        <f>VLOOKUP(I181,[1]NAMES!$A$3:$E$403,2)</f>
        <v>Kara McDonald</v>
      </c>
      <c r="K181" s="17" t="s">
        <v>80</v>
      </c>
      <c r="L181" s="2">
        <v>9.89</v>
      </c>
    </row>
    <row r="182" spans="1:13" ht="15.75" x14ac:dyDescent="0.25">
      <c r="A182" s="17">
        <v>2</v>
      </c>
      <c r="B182" s="23">
        <v>191</v>
      </c>
      <c r="C182" s="8" t="s">
        <v>146</v>
      </c>
      <c r="D182" s="17" t="s">
        <v>15</v>
      </c>
      <c r="E182" s="23">
        <v>10.34</v>
      </c>
      <c r="F182" s="2"/>
      <c r="G182" s="17"/>
      <c r="H182" s="17">
        <v>2</v>
      </c>
      <c r="I182" s="17">
        <v>99</v>
      </c>
      <c r="J182" s="17" t="str">
        <f>VLOOKUP(I182,[1]NAMES!$A$3:$E$403,2)</f>
        <v>EMILY FORTE</v>
      </c>
      <c r="K182" s="17" t="str">
        <f>VLOOKUP(I182,[1]NAMES!$A$4:$E$403,3)</f>
        <v>LAG</v>
      </c>
      <c r="L182" s="2">
        <v>9.4700000000000006</v>
      </c>
    </row>
    <row r="183" spans="1:13" ht="15.75" x14ac:dyDescent="0.25">
      <c r="A183" s="17">
        <v>3</v>
      </c>
      <c r="B183" s="17">
        <v>162</v>
      </c>
      <c r="C183" s="8" t="s">
        <v>147</v>
      </c>
      <c r="D183" s="8" t="s">
        <v>17</v>
      </c>
      <c r="E183" s="2">
        <v>9.5</v>
      </c>
      <c r="F183" s="2"/>
      <c r="G183" s="17"/>
      <c r="H183" s="17">
        <v>3</v>
      </c>
      <c r="I183" s="17">
        <v>194</v>
      </c>
      <c r="J183" s="17" t="str">
        <f>VLOOKUP(I183,[1]NAMES!$A$3:$E$403,2)</f>
        <v>SARAH WOODS</v>
      </c>
      <c r="K183" s="17" t="str">
        <f>VLOOKUP(I183,[1]NAMES!$A$4:$E$403,3)</f>
        <v>COL</v>
      </c>
      <c r="L183" s="2">
        <v>9.23</v>
      </c>
    </row>
    <row r="184" spans="1:13" ht="15.75" x14ac:dyDescent="0.25">
      <c r="A184" s="17">
        <v>4</v>
      </c>
      <c r="B184" s="17">
        <v>161</v>
      </c>
      <c r="C184" s="8" t="s">
        <v>148</v>
      </c>
      <c r="D184" s="8" t="s">
        <v>17</v>
      </c>
      <c r="E184" s="2" t="s">
        <v>136</v>
      </c>
      <c r="F184" s="2"/>
      <c r="G184" s="17"/>
      <c r="H184" s="17">
        <v>4</v>
      </c>
      <c r="I184" s="17">
        <v>131</v>
      </c>
      <c r="J184" s="17" t="str">
        <f>VLOOKUP(I184,[1]NAMES!$A$3:$E$403,2)</f>
        <v xml:space="preserve">BETH CROSBIE </v>
      </c>
      <c r="K184" s="17" t="str">
        <f>VLOOKUP(I184,[1]NAMES!$A$4:$E$403,3)</f>
        <v>NDO</v>
      </c>
      <c r="L184" s="2">
        <v>8.83</v>
      </c>
    </row>
    <row r="185" spans="1:13" ht="15.75" x14ac:dyDescent="0.25">
      <c r="A185" s="17"/>
      <c r="B185" s="17"/>
      <c r="C185" s="17"/>
      <c r="D185" s="17"/>
      <c r="E185" s="2"/>
      <c r="F185" s="2"/>
      <c r="G185" s="17"/>
      <c r="H185" s="17">
        <v>4</v>
      </c>
      <c r="I185" s="17">
        <v>35</v>
      </c>
      <c r="J185" s="17" t="str">
        <f>VLOOKUP(I185,[1]NAMES!$A$3:$E$403,2)</f>
        <v>Sarah McGlynn</v>
      </c>
      <c r="K185" s="17" t="s">
        <v>80</v>
      </c>
      <c r="L185" s="2">
        <v>8.83</v>
      </c>
    </row>
    <row r="186" spans="1:13" ht="15.75" x14ac:dyDescent="0.25">
      <c r="A186" s="17"/>
      <c r="B186" s="17"/>
      <c r="C186" s="17"/>
      <c r="D186" s="17"/>
      <c r="E186" s="2"/>
      <c r="F186" s="2"/>
      <c r="G186" s="17"/>
      <c r="H186" s="17">
        <v>6</v>
      </c>
      <c r="I186" s="17">
        <v>153</v>
      </c>
      <c r="J186" s="17" t="str">
        <f>VLOOKUP(I186,[1]NAMES!$A$3:$E$403,2)</f>
        <v>NATALIE MCHUGH</v>
      </c>
      <c r="K186" s="17" t="str">
        <f>VLOOKUP(I186,[1]NAMES!$A$4:$E$403,3)</f>
        <v>LAG</v>
      </c>
      <c r="L186" s="2">
        <v>8</v>
      </c>
    </row>
    <row r="187" spans="1:13" ht="15.75" x14ac:dyDescent="0.25">
      <c r="A187" s="17"/>
      <c r="B187" s="17"/>
      <c r="C187" s="17"/>
      <c r="D187" s="17"/>
      <c r="E187" s="2"/>
      <c r="F187" s="2"/>
      <c r="G187" s="17"/>
      <c r="H187" s="17"/>
      <c r="I187" s="17"/>
      <c r="J187" s="17"/>
      <c r="K187" s="17"/>
      <c r="L187" s="2"/>
      <c r="M187" s="2"/>
    </row>
    <row r="188" spans="1:13" ht="15.75" x14ac:dyDescent="0.25">
      <c r="A188" s="23"/>
      <c r="B188" s="17"/>
      <c r="C188" s="17"/>
      <c r="D188" s="17"/>
      <c r="E188" s="2"/>
      <c r="F188" s="2"/>
      <c r="G188" s="17"/>
      <c r="H188" s="17"/>
      <c r="I188" s="17"/>
      <c r="J188" s="17"/>
      <c r="K188" s="17"/>
      <c r="L188" s="2"/>
      <c r="M188" s="2"/>
    </row>
    <row r="189" spans="1:13" ht="15.75" x14ac:dyDescent="0.25">
      <c r="A189" s="17"/>
      <c r="B189" s="17"/>
      <c r="C189" s="17"/>
      <c r="D189" s="17"/>
      <c r="E189" s="2"/>
      <c r="F189" s="2"/>
      <c r="G189" s="17"/>
      <c r="H189" s="17"/>
      <c r="I189" s="17"/>
      <c r="J189" s="17"/>
      <c r="K189" s="17"/>
      <c r="L189" s="2"/>
      <c r="M189" s="2"/>
    </row>
    <row r="190" spans="1:13" ht="15.75" x14ac:dyDescent="0.25">
      <c r="A190" s="16"/>
      <c r="B190" s="16"/>
      <c r="C190" s="16"/>
      <c r="D190" s="16"/>
      <c r="E190" s="3"/>
      <c r="F190" s="22"/>
      <c r="G190" s="16"/>
      <c r="H190" s="16"/>
      <c r="I190" s="16"/>
      <c r="J190" s="16" t="s">
        <v>137</v>
      </c>
      <c r="K190" s="16"/>
      <c r="L190" s="3"/>
      <c r="M190" s="16"/>
    </row>
    <row r="191" spans="1:13" ht="15.75" x14ac:dyDescent="0.25">
      <c r="A191" s="17"/>
      <c r="B191" s="17"/>
      <c r="C191" s="17"/>
      <c r="D191" s="17"/>
      <c r="E191" s="2"/>
      <c r="F191" s="18"/>
      <c r="G191" s="17"/>
      <c r="H191" s="17"/>
      <c r="I191" s="17"/>
      <c r="J191" s="17"/>
      <c r="K191" s="17"/>
      <c r="L191" s="2"/>
      <c r="M191" s="17"/>
    </row>
    <row r="192" spans="1:13" ht="15.75" x14ac:dyDescent="0.25">
      <c r="A192" s="17"/>
      <c r="B192" s="17"/>
      <c r="C192" s="17"/>
      <c r="D192" s="17"/>
      <c r="E192" s="2"/>
      <c r="F192" s="2"/>
      <c r="G192" s="17"/>
      <c r="H192" s="17">
        <v>1</v>
      </c>
      <c r="I192" s="17">
        <v>131</v>
      </c>
      <c r="J192" s="17" t="str">
        <f>VLOOKUP(I192,[1]NAMES!$A$3:$E$403,2)</f>
        <v xml:space="preserve">BETH CROSBIE </v>
      </c>
      <c r="K192" s="17" t="str">
        <f>VLOOKUP(I192,[1]NAMES!$A$4:$E$403,3)</f>
        <v>NDO</v>
      </c>
      <c r="L192" s="2">
        <v>27.2</v>
      </c>
      <c r="M192" s="2"/>
    </row>
    <row r="193" spans="1:14" ht="15.75" x14ac:dyDescent="0.25">
      <c r="A193" s="17"/>
      <c r="B193" s="17"/>
      <c r="C193" s="17"/>
      <c r="D193" s="17"/>
      <c r="E193" s="2"/>
      <c r="F193" s="2"/>
      <c r="G193" s="17"/>
      <c r="H193" s="17">
        <v>2</v>
      </c>
      <c r="I193" s="17">
        <v>35</v>
      </c>
      <c r="J193" s="17" t="str">
        <f>VLOOKUP(I193,[1]NAMES!$A$3:$E$403,2)</f>
        <v>Sarah McGlynn</v>
      </c>
      <c r="K193" s="17" t="s">
        <v>138</v>
      </c>
      <c r="L193" s="2">
        <v>26.38</v>
      </c>
      <c r="M193" s="2"/>
    </row>
    <row r="194" spans="1:14" ht="15.75" x14ac:dyDescent="0.25">
      <c r="A194" s="17"/>
      <c r="B194" s="17"/>
      <c r="C194" s="17"/>
      <c r="D194" s="17"/>
      <c r="E194" s="2"/>
      <c r="F194" s="2"/>
      <c r="G194" s="17"/>
      <c r="H194" s="17"/>
      <c r="I194" s="17"/>
      <c r="J194" s="17"/>
      <c r="K194" s="17"/>
      <c r="L194" s="2"/>
      <c r="M194" s="2"/>
    </row>
    <row r="195" spans="1:14" ht="15.75" x14ac:dyDescent="0.25">
      <c r="A195" s="17"/>
      <c r="B195" s="17"/>
      <c r="C195" s="17"/>
      <c r="D195" s="17"/>
      <c r="E195" s="2"/>
      <c r="F195" s="2"/>
      <c r="G195" s="17"/>
      <c r="H195" s="17"/>
      <c r="I195" s="17"/>
      <c r="J195" s="17"/>
      <c r="K195" s="17"/>
      <c r="L195" s="2"/>
      <c r="M195" s="2"/>
    </row>
    <row r="196" spans="1:14" ht="15.75" x14ac:dyDescent="0.25">
      <c r="A196" s="17"/>
      <c r="B196" s="17"/>
      <c r="C196" s="26" t="s">
        <v>200</v>
      </c>
      <c r="D196" s="17"/>
      <c r="E196" s="2"/>
      <c r="F196" s="2"/>
      <c r="G196" s="17"/>
      <c r="H196" s="17"/>
      <c r="I196" s="17"/>
      <c r="J196" s="26" t="s">
        <v>200</v>
      </c>
      <c r="K196" s="17"/>
      <c r="L196" s="2"/>
      <c r="M196" s="2"/>
    </row>
    <row r="197" spans="1:14" ht="15.75" x14ac:dyDescent="0.25">
      <c r="A197" s="17"/>
      <c r="B197" s="17"/>
      <c r="C197" s="17"/>
      <c r="D197" s="17"/>
      <c r="E197" s="2"/>
      <c r="F197" s="2"/>
      <c r="G197" s="17"/>
      <c r="H197" s="17"/>
      <c r="I197" s="17"/>
      <c r="J197" s="17"/>
      <c r="K197" s="17"/>
      <c r="L197" s="2"/>
      <c r="M197" s="2"/>
    </row>
    <row r="198" spans="1:14" ht="15.75" x14ac:dyDescent="0.25">
      <c r="A198" s="20"/>
      <c r="B198" s="20"/>
      <c r="C198" s="20" t="s">
        <v>149</v>
      </c>
      <c r="D198" s="20"/>
      <c r="E198" s="1"/>
      <c r="F198" s="21"/>
      <c r="G198" s="20"/>
      <c r="H198" s="20"/>
      <c r="I198" s="20"/>
      <c r="J198" s="20" t="s">
        <v>150</v>
      </c>
      <c r="K198" s="20"/>
      <c r="L198" s="1"/>
      <c r="N198" s="20"/>
    </row>
    <row r="199" spans="1:14" ht="15.75" x14ac:dyDescent="0.25">
      <c r="A199" s="17"/>
      <c r="B199" s="17"/>
      <c r="C199" s="17"/>
      <c r="D199" s="17"/>
      <c r="E199" s="2"/>
      <c r="F199" s="18"/>
      <c r="G199" s="17"/>
      <c r="H199" s="17"/>
      <c r="I199" s="17"/>
      <c r="J199" s="17"/>
      <c r="K199" s="17"/>
      <c r="L199" s="2"/>
      <c r="N199" s="17"/>
    </row>
    <row r="200" spans="1:14" ht="15.75" x14ac:dyDescent="0.25">
      <c r="A200" s="16"/>
      <c r="B200" s="16"/>
      <c r="C200" s="16" t="s">
        <v>55</v>
      </c>
      <c r="D200" s="16"/>
      <c r="E200" s="3"/>
      <c r="F200" s="22"/>
      <c r="G200" s="16"/>
      <c r="H200" s="16"/>
      <c r="I200" s="16"/>
      <c r="J200" s="16"/>
      <c r="K200" s="16"/>
      <c r="L200" s="3"/>
      <c r="N200" s="16"/>
    </row>
    <row r="201" spans="1:14" ht="15.75" x14ac:dyDescent="0.25">
      <c r="A201" s="17"/>
      <c r="B201" s="17"/>
      <c r="C201" s="17"/>
      <c r="D201" s="17"/>
      <c r="E201" s="17"/>
      <c r="F201" s="18"/>
      <c r="G201" s="17"/>
      <c r="H201" s="17"/>
      <c r="I201" s="17"/>
      <c r="J201" s="17"/>
      <c r="K201" s="17"/>
      <c r="L201" s="2"/>
      <c r="N201" s="17"/>
    </row>
    <row r="202" spans="1:14" ht="15.75" x14ac:dyDescent="0.25">
      <c r="A202" s="17">
        <v>1</v>
      </c>
      <c r="B202" s="17">
        <v>157</v>
      </c>
      <c r="C202" s="17" t="str">
        <f>VLOOKUP(B202,[1]NAMES!$A$3:$E$403,2)</f>
        <v>DEAN ADAMS</v>
      </c>
      <c r="D202" s="17" t="str">
        <f>VLOOKUP(B202,[1]NAMES!$A$4:$E$403,3)</f>
        <v>BAC</v>
      </c>
      <c r="E202" s="2">
        <v>11.01</v>
      </c>
      <c r="F202" s="2"/>
      <c r="G202" s="24"/>
      <c r="H202" s="17"/>
      <c r="I202" s="17"/>
      <c r="J202" s="17"/>
      <c r="K202" s="17"/>
      <c r="L202" s="2"/>
      <c r="N202" s="2"/>
    </row>
    <row r="203" spans="1:14" ht="15.75" x14ac:dyDescent="0.25">
      <c r="A203" s="17">
        <v>2</v>
      </c>
      <c r="B203" s="17">
        <v>174</v>
      </c>
      <c r="C203" s="17" t="str">
        <f>VLOOKUP(B203,[1]NAMES!$A$3:$E$403,2)</f>
        <v>DAVID GRAHAM</v>
      </c>
      <c r="D203" s="17" t="str">
        <f>VLOOKUP(B203,[1]NAMES!$A$4:$E$403,3)</f>
        <v>LAG</v>
      </c>
      <c r="E203" s="2">
        <v>12.29</v>
      </c>
      <c r="F203" s="2"/>
      <c r="G203" s="17"/>
      <c r="H203" s="17"/>
      <c r="I203" s="17"/>
      <c r="J203" s="17"/>
      <c r="K203" s="17"/>
      <c r="L203" s="2"/>
      <c r="N203" s="2"/>
    </row>
    <row r="204" spans="1:14" ht="15.75" x14ac:dyDescent="0.25">
      <c r="A204" s="17">
        <v>3</v>
      </c>
      <c r="B204" s="17">
        <v>145</v>
      </c>
      <c r="C204" s="17" t="str">
        <f>VLOOKUP(B204,[1]NAMES!$A$3:$E$403,2)</f>
        <v>CONNOR LUNNUN</v>
      </c>
      <c r="D204" s="17" t="str">
        <f>VLOOKUP(B204,[1]NAMES!$A$4:$E$403,3)</f>
        <v>BAC</v>
      </c>
      <c r="E204" s="2">
        <v>12.65</v>
      </c>
      <c r="F204" s="2"/>
      <c r="G204" s="17"/>
      <c r="H204" s="17"/>
      <c r="I204" s="17"/>
      <c r="J204" s="17"/>
      <c r="K204" s="17"/>
      <c r="L204" s="2"/>
      <c r="N204" s="2"/>
    </row>
    <row r="205" spans="1:14" ht="15.75" x14ac:dyDescent="0.25">
      <c r="A205" s="17">
        <v>4</v>
      </c>
      <c r="B205" s="17">
        <v>195</v>
      </c>
      <c r="C205" s="17" t="str">
        <f>VLOOKUP(B205,[1]NAMES!$A$3:$E$403,2)</f>
        <v>PHILIP MCKINNEY</v>
      </c>
      <c r="D205" s="17" t="str">
        <f>VLOOKUP(B205,[1]NAMES!$A$4:$E$403,3)</f>
        <v>BAAC</v>
      </c>
      <c r="E205" s="2">
        <v>12.68</v>
      </c>
      <c r="F205" s="2"/>
      <c r="G205" s="17"/>
      <c r="H205" s="17"/>
      <c r="I205" s="17"/>
      <c r="J205" s="17"/>
      <c r="K205" s="17"/>
      <c r="L205" s="2"/>
      <c r="N205" s="2"/>
    </row>
    <row r="206" spans="1:14" ht="15.75" x14ac:dyDescent="0.25">
      <c r="A206" s="17"/>
      <c r="B206" s="17"/>
      <c r="C206" s="17"/>
      <c r="D206" s="17"/>
      <c r="E206" s="2"/>
      <c r="F206" s="2"/>
      <c r="G206" s="24"/>
      <c r="H206" s="17"/>
      <c r="I206" s="17"/>
      <c r="J206" s="17"/>
      <c r="K206" s="17"/>
      <c r="L206" s="2"/>
      <c r="N206" s="2"/>
    </row>
    <row r="207" spans="1:14" ht="15.75" x14ac:dyDescent="0.25">
      <c r="A207" s="17"/>
      <c r="B207" s="17"/>
      <c r="C207" s="17"/>
      <c r="D207" s="17"/>
      <c r="E207" s="2"/>
      <c r="F207" s="2"/>
      <c r="G207" s="17"/>
      <c r="H207" s="17"/>
      <c r="I207" s="17"/>
      <c r="J207" s="17"/>
      <c r="K207" s="17"/>
      <c r="L207" s="2"/>
      <c r="N207" s="2"/>
    </row>
    <row r="208" spans="1:14" ht="15.75" x14ac:dyDescent="0.25">
      <c r="A208" s="17"/>
      <c r="B208" s="17"/>
      <c r="C208" s="17"/>
      <c r="D208" s="17"/>
      <c r="E208" s="2"/>
      <c r="F208" s="2"/>
      <c r="G208" s="17"/>
      <c r="H208" s="17"/>
      <c r="I208" s="17"/>
      <c r="J208" s="17"/>
      <c r="K208" s="17"/>
      <c r="L208" s="2"/>
      <c r="N208" s="2"/>
    </row>
    <row r="209" spans="1:14" ht="15.75" x14ac:dyDescent="0.25">
      <c r="A209" s="17"/>
      <c r="B209" s="17"/>
      <c r="C209" s="17"/>
      <c r="D209" s="17"/>
      <c r="E209" s="2"/>
      <c r="F209" s="2"/>
      <c r="G209" s="17"/>
      <c r="H209" s="17"/>
      <c r="I209" s="17"/>
      <c r="J209" s="17"/>
      <c r="K209" s="17"/>
      <c r="L209" s="2"/>
      <c r="N209" s="2"/>
    </row>
    <row r="210" spans="1:14" ht="15.75" x14ac:dyDescent="0.25">
      <c r="A210" s="17"/>
      <c r="B210" s="17"/>
      <c r="C210" s="17"/>
      <c r="D210" s="17"/>
      <c r="E210" s="2"/>
      <c r="F210" s="2"/>
      <c r="G210" s="24"/>
      <c r="H210" s="17"/>
      <c r="I210" s="17"/>
      <c r="J210" s="17"/>
      <c r="K210" s="17"/>
      <c r="L210" s="2"/>
    </row>
    <row r="211" spans="1:14" ht="15.75" x14ac:dyDescent="0.25">
      <c r="A211" s="17"/>
      <c r="B211" s="17"/>
      <c r="C211" s="17"/>
      <c r="D211" s="17"/>
      <c r="E211" s="2"/>
      <c r="F211" s="2"/>
      <c r="G211" s="24"/>
      <c r="H211" s="17"/>
      <c r="I211" s="17"/>
      <c r="J211" s="17"/>
      <c r="K211" s="17"/>
      <c r="L211" s="2"/>
      <c r="N211" s="2"/>
    </row>
    <row r="212" spans="1:14" ht="15.75" x14ac:dyDescent="0.25">
      <c r="A212" s="17"/>
      <c r="B212" s="17"/>
      <c r="C212" s="17"/>
      <c r="D212" s="17"/>
      <c r="E212" s="2"/>
      <c r="F212" s="2"/>
      <c r="G212" s="24"/>
      <c r="H212" s="17"/>
      <c r="I212" s="17"/>
      <c r="J212" s="17"/>
      <c r="K212" s="17"/>
      <c r="L212" s="2"/>
      <c r="N212" s="2"/>
    </row>
    <row r="213" spans="1:14" ht="15.75" x14ac:dyDescent="0.25">
      <c r="A213" s="17"/>
      <c r="B213" s="17"/>
      <c r="C213" s="17"/>
      <c r="D213" s="17"/>
      <c r="E213" s="2"/>
      <c r="F213" s="2"/>
      <c r="G213" s="24"/>
      <c r="H213" s="17"/>
      <c r="I213" s="17"/>
      <c r="J213" s="17"/>
      <c r="K213" s="17"/>
      <c r="L213" s="2"/>
      <c r="N213" s="2"/>
    </row>
    <row r="214" spans="1:14" ht="15.75" x14ac:dyDescent="0.25">
      <c r="A214" s="16"/>
      <c r="B214" s="16"/>
      <c r="C214" s="16" t="s">
        <v>56</v>
      </c>
      <c r="D214" s="16"/>
      <c r="E214" s="25"/>
      <c r="F214" s="22"/>
      <c r="G214" s="16"/>
      <c r="H214" s="16" t="s">
        <v>2</v>
      </c>
      <c r="I214" s="16"/>
      <c r="J214" s="16" t="s">
        <v>120</v>
      </c>
      <c r="K214" s="16"/>
      <c r="L214" s="3"/>
      <c r="N214" s="16"/>
    </row>
    <row r="215" spans="1:14" ht="15.75" x14ac:dyDescent="0.25">
      <c r="A215" s="17"/>
      <c r="B215" s="17"/>
      <c r="C215" s="17"/>
      <c r="D215" s="17"/>
      <c r="E215" s="17"/>
      <c r="F215" s="18"/>
      <c r="G215" s="17"/>
      <c r="H215" s="17"/>
      <c r="I215" s="17"/>
      <c r="J215" s="17"/>
      <c r="K215" s="17"/>
      <c r="L215" s="2"/>
      <c r="N215" s="17"/>
    </row>
    <row r="216" spans="1:14" ht="15.75" x14ac:dyDescent="0.25">
      <c r="A216" s="17">
        <v>1</v>
      </c>
      <c r="B216" s="17">
        <v>185</v>
      </c>
      <c r="C216" s="17" t="s">
        <v>177</v>
      </c>
      <c r="D216" s="17" t="s">
        <v>85</v>
      </c>
      <c r="E216" s="2" t="s">
        <v>151</v>
      </c>
      <c r="F216" s="2"/>
      <c r="G216" s="17"/>
      <c r="H216" s="17">
        <v>1</v>
      </c>
      <c r="I216" s="17">
        <v>169</v>
      </c>
      <c r="J216" s="17" t="str">
        <f>VLOOKUP(I216,[1]NAMES!$A$3:$E$403,2)</f>
        <v>CATHERINE OCONNOR</v>
      </c>
      <c r="K216" s="17" t="str">
        <f>VLOOKUP(I216,[1]NAMES!$A$4:$E$403,3)</f>
        <v>EDO</v>
      </c>
      <c r="L216" s="2" t="s">
        <v>152</v>
      </c>
      <c r="N216" s="2"/>
    </row>
    <row r="217" spans="1:14" ht="15.75" x14ac:dyDescent="0.25">
      <c r="A217" s="17">
        <v>2</v>
      </c>
      <c r="B217" s="23">
        <v>168</v>
      </c>
      <c r="C217" s="17" t="s">
        <v>178</v>
      </c>
      <c r="D217" s="17" t="s">
        <v>17</v>
      </c>
      <c r="E217" s="23" t="s">
        <v>153</v>
      </c>
      <c r="F217" s="2"/>
      <c r="G217" s="17"/>
      <c r="H217" s="17">
        <v>2</v>
      </c>
      <c r="I217" s="17">
        <v>198</v>
      </c>
      <c r="J217" s="17" t="str">
        <f>VLOOKUP(I217,[1]NAMES!$A$3:$E$403,2)</f>
        <v>KATIE MOORE</v>
      </c>
      <c r="K217" s="17" t="str">
        <f>VLOOKUP(I217,[1]NAMES!$A$4:$E$403,3)</f>
        <v>NDO</v>
      </c>
      <c r="L217" s="2" t="s">
        <v>154</v>
      </c>
      <c r="N217" s="2"/>
    </row>
    <row r="218" spans="1:14" ht="15.75" x14ac:dyDescent="0.25">
      <c r="A218" s="17">
        <v>3</v>
      </c>
      <c r="B218" s="17">
        <v>181</v>
      </c>
      <c r="C218" s="17" t="s">
        <v>179</v>
      </c>
      <c r="D218" s="17" t="s">
        <v>180</v>
      </c>
      <c r="E218" s="2" t="s">
        <v>155</v>
      </c>
      <c r="F218" s="2"/>
      <c r="G218" s="17"/>
      <c r="H218" s="17"/>
      <c r="I218" s="17"/>
      <c r="J218" s="17"/>
      <c r="K218" s="17"/>
      <c r="L218" s="2"/>
      <c r="N218" s="2"/>
    </row>
    <row r="219" spans="1:14" ht="15.75" x14ac:dyDescent="0.25">
      <c r="A219" s="17">
        <v>4</v>
      </c>
      <c r="B219" s="17">
        <v>183</v>
      </c>
      <c r="C219" s="17" t="s">
        <v>181</v>
      </c>
      <c r="D219" s="17" t="s">
        <v>85</v>
      </c>
      <c r="E219" s="2" t="s">
        <v>156</v>
      </c>
      <c r="F219" s="2"/>
      <c r="G219" s="17"/>
      <c r="H219" s="17"/>
      <c r="I219" s="17"/>
      <c r="J219" s="17"/>
      <c r="K219" s="17"/>
      <c r="L219" s="2"/>
      <c r="N219" s="2"/>
    </row>
    <row r="220" spans="1:14" ht="15.75" x14ac:dyDescent="0.25">
      <c r="A220" s="17">
        <v>10</v>
      </c>
      <c r="B220" s="17">
        <v>184</v>
      </c>
      <c r="C220" s="17" t="s">
        <v>182</v>
      </c>
      <c r="D220" s="17" t="s">
        <v>85</v>
      </c>
      <c r="E220" s="2" t="s">
        <v>157</v>
      </c>
      <c r="F220" s="2"/>
      <c r="G220" s="17"/>
      <c r="H220" s="17"/>
      <c r="I220" s="17"/>
      <c r="J220" s="17"/>
      <c r="K220" s="17"/>
      <c r="L220" s="2"/>
      <c r="N220" s="2"/>
    </row>
    <row r="221" spans="1:14" ht="15.75" x14ac:dyDescent="0.25">
      <c r="A221" s="17">
        <v>5</v>
      </c>
      <c r="B221" s="17">
        <v>186</v>
      </c>
      <c r="C221" s="17" t="s">
        <v>183</v>
      </c>
      <c r="D221" s="17" t="s">
        <v>184</v>
      </c>
      <c r="E221" s="2" t="s">
        <v>158</v>
      </c>
      <c r="F221" s="2"/>
      <c r="G221" s="17"/>
      <c r="H221" s="17"/>
      <c r="I221" s="17"/>
      <c r="J221" s="17"/>
      <c r="K221" s="17"/>
      <c r="L221" s="2"/>
      <c r="N221" s="2"/>
    </row>
    <row r="222" spans="1:14" ht="15.75" x14ac:dyDescent="0.25">
      <c r="A222" s="17">
        <v>11</v>
      </c>
      <c r="B222" s="17">
        <v>197</v>
      </c>
      <c r="C222" s="17" t="s">
        <v>185</v>
      </c>
      <c r="D222" s="17" t="s">
        <v>47</v>
      </c>
      <c r="E222" s="2" t="s">
        <v>159</v>
      </c>
      <c r="F222" s="2"/>
      <c r="G222" s="17"/>
      <c r="H222" s="17"/>
      <c r="I222" s="17"/>
      <c r="J222" s="17"/>
      <c r="K222" s="17"/>
      <c r="L222" s="2"/>
      <c r="N222" s="2"/>
    </row>
    <row r="223" spans="1:14" ht="15.75" x14ac:dyDescent="0.25">
      <c r="A223" s="17">
        <v>12</v>
      </c>
      <c r="B223" s="17">
        <v>189</v>
      </c>
      <c r="C223" s="17" t="s">
        <v>186</v>
      </c>
      <c r="D223" s="17" t="s">
        <v>15</v>
      </c>
      <c r="E223" s="2" t="s">
        <v>160</v>
      </c>
      <c r="F223" s="2"/>
      <c r="G223" s="17"/>
      <c r="H223" s="17"/>
      <c r="I223" s="17"/>
      <c r="J223" s="17"/>
      <c r="K223" s="17"/>
      <c r="L223" s="2"/>
      <c r="N223" s="2"/>
    </row>
    <row r="224" spans="1:14" ht="15.75" x14ac:dyDescent="0.25">
      <c r="A224" s="17">
        <v>13</v>
      </c>
      <c r="B224" s="17">
        <v>172</v>
      </c>
      <c r="C224" s="17" t="s">
        <v>187</v>
      </c>
      <c r="D224" s="17" t="s">
        <v>85</v>
      </c>
      <c r="E224" s="2" t="s">
        <v>161</v>
      </c>
      <c r="F224" s="2"/>
      <c r="G224" s="17"/>
      <c r="H224" s="17"/>
      <c r="I224" s="17"/>
      <c r="J224" s="17"/>
      <c r="K224" s="17"/>
      <c r="L224" s="2"/>
      <c r="N224" s="2"/>
    </row>
    <row r="225" spans="1:14" ht="15.75" x14ac:dyDescent="0.25">
      <c r="A225" s="17">
        <v>6</v>
      </c>
      <c r="B225" s="17">
        <v>190</v>
      </c>
      <c r="C225" s="17" t="s">
        <v>188</v>
      </c>
      <c r="D225" s="17" t="s">
        <v>139</v>
      </c>
      <c r="E225" s="2" t="s">
        <v>162</v>
      </c>
      <c r="F225" s="2"/>
      <c r="G225" s="17"/>
      <c r="H225" s="17"/>
      <c r="I225" s="17"/>
      <c r="J225" s="17"/>
      <c r="K225" s="17"/>
      <c r="L225" s="2"/>
      <c r="N225" s="2"/>
    </row>
    <row r="226" spans="1:14" ht="15.75" x14ac:dyDescent="0.25">
      <c r="A226" s="17">
        <v>7</v>
      </c>
      <c r="B226" s="17">
        <v>180</v>
      </c>
      <c r="C226" s="17" t="s">
        <v>189</v>
      </c>
      <c r="D226" s="17" t="s">
        <v>180</v>
      </c>
      <c r="E226" s="2" t="s">
        <v>163</v>
      </c>
      <c r="F226" s="2"/>
      <c r="G226" s="17"/>
      <c r="H226" s="17"/>
      <c r="I226" s="17"/>
      <c r="J226" s="17"/>
      <c r="K226" s="17"/>
      <c r="L226" s="2"/>
      <c r="N226" s="2"/>
    </row>
    <row r="227" spans="1:14" ht="15.75" x14ac:dyDescent="0.25">
      <c r="A227" s="17">
        <v>14</v>
      </c>
      <c r="B227" s="17">
        <v>177</v>
      </c>
      <c r="C227" s="17" t="s">
        <v>190</v>
      </c>
      <c r="D227" s="17" t="s">
        <v>85</v>
      </c>
      <c r="E227" s="2" t="s">
        <v>164</v>
      </c>
      <c r="F227" s="2"/>
      <c r="G227" s="17"/>
      <c r="H227" s="17"/>
      <c r="I227" s="17"/>
      <c r="J227" s="17"/>
      <c r="K227" s="17"/>
      <c r="L227" s="2"/>
      <c r="N227" s="2"/>
    </row>
    <row r="228" spans="1:14" ht="15.75" x14ac:dyDescent="0.25">
      <c r="A228" s="17">
        <v>8</v>
      </c>
      <c r="B228" s="17">
        <v>203</v>
      </c>
      <c r="C228" s="17" t="s">
        <v>191</v>
      </c>
      <c r="D228" s="17" t="s">
        <v>80</v>
      </c>
      <c r="E228" s="2" t="s">
        <v>165</v>
      </c>
      <c r="F228" s="2"/>
      <c r="G228" s="17"/>
      <c r="H228" s="16"/>
      <c r="I228" s="16"/>
      <c r="J228" s="16" t="s">
        <v>137</v>
      </c>
      <c r="K228" s="16"/>
      <c r="L228" s="3"/>
      <c r="N228" s="2"/>
    </row>
    <row r="229" spans="1:14" ht="15.75" x14ac:dyDescent="0.25">
      <c r="A229" s="17">
        <v>15</v>
      </c>
      <c r="B229" s="17">
        <v>144</v>
      </c>
      <c r="C229" s="17" t="s">
        <v>192</v>
      </c>
      <c r="D229" s="17" t="s">
        <v>139</v>
      </c>
      <c r="E229" s="2" t="s">
        <v>166</v>
      </c>
      <c r="F229" s="2"/>
      <c r="G229" s="17"/>
      <c r="H229" s="17"/>
      <c r="I229" s="17"/>
      <c r="J229" s="17"/>
      <c r="K229" s="17"/>
      <c r="L229" s="2"/>
      <c r="N229" s="2"/>
    </row>
    <row r="230" spans="1:14" ht="15.75" x14ac:dyDescent="0.25">
      <c r="A230" s="17">
        <v>16</v>
      </c>
      <c r="B230" s="17">
        <v>118</v>
      </c>
      <c r="C230" s="17" t="s">
        <v>193</v>
      </c>
      <c r="D230" s="17" t="s">
        <v>15</v>
      </c>
      <c r="E230" s="2" t="s">
        <v>167</v>
      </c>
      <c r="F230" s="2"/>
      <c r="G230" s="17"/>
      <c r="H230" s="17">
        <v>1</v>
      </c>
      <c r="I230" s="17">
        <v>76</v>
      </c>
      <c r="J230" s="17" t="str">
        <f>VLOOKUP(I230,[1]NAMES!$A$3:$E$403,2)</f>
        <v>JADEWILLIAMS</v>
      </c>
      <c r="K230" s="17" t="str">
        <f>VLOOKUP(I230,[1]NAMES!$A$4:$E$403,3)</f>
        <v>WREX</v>
      </c>
      <c r="L230" s="2">
        <v>53.33</v>
      </c>
      <c r="N230" s="2"/>
    </row>
    <row r="231" spans="1:14" ht="15.75" x14ac:dyDescent="0.25">
      <c r="A231" s="23">
        <v>9</v>
      </c>
      <c r="B231" s="17">
        <v>201</v>
      </c>
      <c r="C231" s="17" t="s">
        <v>194</v>
      </c>
      <c r="D231" s="17" t="s">
        <v>47</v>
      </c>
      <c r="E231" s="2" t="s">
        <v>168</v>
      </c>
      <c r="F231" s="2"/>
      <c r="G231" s="17"/>
      <c r="H231" s="17"/>
      <c r="I231" s="17"/>
      <c r="J231" s="17"/>
      <c r="K231" s="17"/>
      <c r="L231" s="2"/>
      <c r="N231" s="2"/>
    </row>
    <row r="232" spans="1:14" ht="15.75" x14ac:dyDescent="0.25">
      <c r="A232" s="17">
        <v>10</v>
      </c>
      <c r="B232" s="17">
        <v>178</v>
      </c>
      <c r="C232" s="17" t="s">
        <v>195</v>
      </c>
      <c r="D232" s="17" t="s">
        <v>85</v>
      </c>
      <c r="E232" s="2" t="s">
        <v>169</v>
      </c>
      <c r="F232" s="2"/>
      <c r="G232" s="17"/>
      <c r="H232" s="17"/>
      <c r="I232" s="17"/>
      <c r="J232" s="17"/>
      <c r="K232" s="17"/>
      <c r="L232" s="2"/>
      <c r="N232" s="2"/>
    </row>
    <row r="233" spans="1:14" ht="15.75" x14ac:dyDescent="0.25">
      <c r="A233" s="17">
        <v>11</v>
      </c>
      <c r="B233" s="17">
        <v>179</v>
      </c>
      <c r="C233" s="17" t="s">
        <v>196</v>
      </c>
      <c r="D233" s="17" t="s">
        <v>197</v>
      </c>
      <c r="E233" s="2" t="s">
        <v>170</v>
      </c>
      <c r="F233" s="2"/>
      <c r="G233" s="17"/>
      <c r="H233" s="17"/>
      <c r="I233" s="17"/>
      <c r="J233" s="17"/>
      <c r="K233" s="17"/>
      <c r="L233" s="2"/>
      <c r="N233" s="2"/>
    </row>
    <row r="234" spans="1:14" ht="15.75" x14ac:dyDescent="0.25">
      <c r="A234" s="17">
        <v>12</v>
      </c>
      <c r="B234" s="17">
        <v>182</v>
      </c>
      <c r="C234" s="17" t="s">
        <v>198</v>
      </c>
      <c r="D234" s="17" t="s">
        <v>85</v>
      </c>
      <c r="E234" s="2" t="s">
        <v>171</v>
      </c>
      <c r="F234" s="2"/>
      <c r="G234" s="17"/>
      <c r="H234" s="17"/>
      <c r="I234" s="17"/>
      <c r="J234" s="17"/>
      <c r="K234" s="17"/>
      <c r="L234" s="2"/>
      <c r="N234" s="2"/>
    </row>
    <row r="235" spans="1:14" ht="15.75" x14ac:dyDescent="0.25">
      <c r="A235" s="17">
        <v>13</v>
      </c>
      <c r="B235" s="17">
        <v>170</v>
      </c>
      <c r="C235" s="17" t="s">
        <v>199</v>
      </c>
      <c r="D235" s="17" t="s">
        <v>139</v>
      </c>
      <c r="E235" s="2" t="s">
        <v>172</v>
      </c>
      <c r="F235" s="2"/>
      <c r="G235" s="17"/>
      <c r="H235" s="17"/>
      <c r="I235" s="17"/>
      <c r="J235" s="17"/>
      <c r="K235" s="17"/>
      <c r="L235" s="2"/>
      <c r="N235" s="2"/>
    </row>
    <row r="236" spans="1:14" ht="15.75" x14ac:dyDescent="0.25">
      <c r="A236" s="17"/>
      <c r="B236" s="17"/>
      <c r="C236" s="17"/>
      <c r="D236" s="17"/>
      <c r="E236" s="2"/>
      <c r="F236" s="2"/>
      <c r="G236" s="17"/>
      <c r="H236" s="17"/>
      <c r="I236" s="17"/>
      <c r="J236" s="17"/>
      <c r="K236" s="17"/>
      <c r="L236" s="2"/>
      <c r="N236" s="2"/>
    </row>
    <row r="237" spans="1:14" ht="15.75" x14ac:dyDescent="0.25">
      <c r="A237" s="17"/>
      <c r="B237" s="17"/>
      <c r="C237" s="17"/>
      <c r="D237" s="17"/>
      <c r="E237" s="2"/>
      <c r="F237" s="2"/>
      <c r="G237" s="17"/>
      <c r="H237" s="17"/>
      <c r="I237" s="17"/>
      <c r="J237" s="17"/>
      <c r="K237" s="17"/>
      <c r="L237" s="2"/>
      <c r="N237" s="2"/>
    </row>
    <row r="238" spans="1:14" ht="15.75" x14ac:dyDescent="0.25">
      <c r="A238" s="17"/>
      <c r="B238" s="17"/>
      <c r="C238" s="17"/>
      <c r="D238" s="17"/>
      <c r="E238" s="2"/>
      <c r="F238" s="2"/>
      <c r="G238" s="17"/>
      <c r="H238" s="17"/>
      <c r="I238" s="17"/>
      <c r="J238" s="17"/>
      <c r="K238" s="17"/>
      <c r="L238" s="2"/>
      <c r="N238" s="2"/>
    </row>
    <row r="239" spans="1:14" ht="15.75" x14ac:dyDescent="0.25">
      <c r="A239" s="17"/>
      <c r="B239" s="17"/>
      <c r="C239" s="17"/>
      <c r="D239" s="17"/>
      <c r="E239" s="2"/>
      <c r="F239" s="2"/>
      <c r="G239" s="17"/>
      <c r="H239" s="17"/>
      <c r="I239" s="17"/>
      <c r="J239" s="17"/>
      <c r="K239" s="17"/>
      <c r="L239" s="2"/>
      <c r="N239" s="2"/>
    </row>
    <row r="240" spans="1:14" ht="15.75" x14ac:dyDescent="0.25">
      <c r="A240" s="17"/>
      <c r="B240" s="17"/>
      <c r="C240" s="17"/>
      <c r="D240" s="17"/>
      <c r="E240" s="2"/>
      <c r="F240" s="2"/>
      <c r="G240" s="17"/>
      <c r="H240" s="17"/>
      <c r="I240" s="17"/>
      <c r="J240" s="17"/>
      <c r="K240" s="17"/>
      <c r="L240" s="2"/>
      <c r="N240" s="2"/>
    </row>
    <row r="241" spans="1:14" ht="15.75" x14ac:dyDescent="0.25">
      <c r="A241" s="16"/>
      <c r="B241" s="16"/>
      <c r="C241" s="16" t="s">
        <v>134</v>
      </c>
      <c r="D241" s="16"/>
      <c r="E241" s="25"/>
      <c r="F241" s="22"/>
      <c r="G241" s="16"/>
      <c r="H241" s="16"/>
      <c r="I241" s="16"/>
      <c r="J241" s="16"/>
      <c r="K241" s="16"/>
      <c r="L241" s="3"/>
      <c r="N241" s="16"/>
    </row>
    <row r="242" spans="1:14" ht="15.75" x14ac:dyDescent="0.25">
      <c r="A242" s="17"/>
      <c r="B242" s="17"/>
      <c r="C242" s="17"/>
      <c r="D242" s="17"/>
      <c r="E242" s="17"/>
      <c r="F242" s="18"/>
      <c r="G242" s="17"/>
      <c r="H242" s="17"/>
      <c r="I242" s="17"/>
      <c r="J242" s="17"/>
      <c r="K242" s="17"/>
      <c r="L242" s="2"/>
      <c r="N242" s="17"/>
    </row>
    <row r="243" spans="1:14" ht="23.25" customHeight="1" x14ac:dyDescent="0.25">
      <c r="A243" s="17">
        <v>1</v>
      </c>
      <c r="B243" s="17">
        <v>145</v>
      </c>
      <c r="C243" s="31" t="s">
        <v>176</v>
      </c>
      <c r="D243" s="17" t="s">
        <v>17</v>
      </c>
      <c r="E243" s="2">
        <v>11.31</v>
      </c>
      <c r="F243" s="2"/>
      <c r="G243" s="17"/>
      <c r="H243" s="17"/>
      <c r="I243" s="17"/>
      <c r="J243" s="17"/>
      <c r="K243" s="17"/>
      <c r="L243" s="2"/>
      <c r="N243" s="2"/>
    </row>
    <row r="244" spans="1:14" ht="15.75" x14ac:dyDescent="0.25">
      <c r="A244" s="17"/>
      <c r="B244" s="23"/>
      <c r="C244" s="17"/>
      <c r="D244" s="17"/>
      <c r="E244" s="23"/>
      <c r="F244" s="2"/>
      <c r="G244" s="17"/>
      <c r="H244" s="17"/>
      <c r="I244" s="17"/>
      <c r="J244" s="17"/>
      <c r="K244" s="17"/>
      <c r="L244" s="2"/>
      <c r="N244" s="2"/>
    </row>
    <row r="245" spans="1:14" ht="15.75" x14ac:dyDescent="0.25">
      <c r="A245" s="17"/>
      <c r="B245" s="17"/>
      <c r="C245" s="17"/>
      <c r="D245" s="17"/>
      <c r="E245" s="2"/>
      <c r="F245" s="2"/>
      <c r="G245" s="17"/>
      <c r="H245" s="17"/>
      <c r="I245" s="17"/>
      <c r="J245" s="17"/>
      <c r="K245" s="17"/>
      <c r="L245" s="2"/>
      <c r="N245" s="2"/>
    </row>
    <row r="246" spans="1:14" ht="15.75" x14ac:dyDescent="0.25">
      <c r="A246" s="17"/>
      <c r="B246" s="17"/>
      <c r="C246" s="17"/>
      <c r="D246" s="17"/>
      <c r="E246" s="2"/>
      <c r="F246" s="2"/>
      <c r="G246" s="17"/>
      <c r="H246" s="17"/>
      <c r="I246" s="17"/>
      <c r="J246" s="17"/>
      <c r="K246" s="17"/>
      <c r="L246" s="2"/>
      <c r="N246" s="2"/>
    </row>
    <row r="247" spans="1:14" ht="15.75" x14ac:dyDescent="0.25">
      <c r="A247" s="17"/>
      <c r="B247" s="17"/>
      <c r="C247" s="17"/>
      <c r="D247" s="17"/>
      <c r="E247" s="2"/>
      <c r="F247" s="2"/>
      <c r="G247" s="17"/>
      <c r="H247" s="17"/>
      <c r="I247" s="17"/>
      <c r="J247" s="17"/>
      <c r="K247" s="17"/>
      <c r="L247" s="2"/>
      <c r="N247" s="2"/>
    </row>
    <row r="248" spans="1:14" ht="15.75" x14ac:dyDescent="0.25">
      <c r="A248" s="17"/>
      <c r="B248" s="17"/>
      <c r="C248" s="17"/>
      <c r="D248" s="17"/>
      <c r="E248" s="2"/>
      <c r="F248" s="2"/>
      <c r="G248" s="17"/>
      <c r="H248" s="17"/>
      <c r="I248" s="17"/>
      <c r="J248" s="17"/>
      <c r="K248" s="17"/>
      <c r="L248" s="2"/>
      <c r="N248" s="2"/>
    </row>
    <row r="249" spans="1:14" ht="15.75" x14ac:dyDescent="0.25">
      <c r="A249" s="23"/>
      <c r="B249" s="17"/>
      <c r="C249" s="17"/>
      <c r="D249" s="17"/>
      <c r="E249" s="2"/>
      <c r="F249" s="2"/>
      <c r="G249" s="17"/>
      <c r="H249" s="17"/>
      <c r="I249" s="17"/>
      <c r="J249" s="17"/>
      <c r="K249" s="17"/>
      <c r="L249" s="2"/>
      <c r="N249" s="2"/>
    </row>
    <row r="250" spans="1:14" ht="15.75" x14ac:dyDescent="0.25">
      <c r="A250" s="17"/>
      <c r="B250" s="17"/>
      <c r="C250" s="17"/>
      <c r="D250" s="17"/>
      <c r="E250" s="2"/>
      <c r="F250" s="2"/>
      <c r="G250" s="17"/>
      <c r="H250" s="17"/>
      <c r="I250" s="17"/>
      <c r="J250" s="17"/>
      <c r="K250" s="17"/>
      <c r="L250" s="2"/>
      <c r="N250" s="2"/>
    </row>
    <row r="251" spans="1:14" ht="15.75" x14ac:dyDescent="0.25">
      <c r="A251" s="16"/>
      <c r="B251" s="16"/>
      <c r="C251" s="16"/>
      <c r="D251" s="16"/>
      <c r="E251" s="3"/>
      <c r="F251" s="22"/>
      <c r="G251" s="16"/>
      <c r="N251" s="16"/>
    </row>
    <row r="252" spans="1:14" ht="15.75" x14ac:dyDescent="0.25">
      <c r="A252" s="17"/>
      <c r="B252" s="17"/>
      <c r="C252" s="17"/>
      <c r="D252" s="17"/>
      <c r="E252" s="2"/>
      <c r="F252" s="18"/>
      <c r="G252" s="17"/>
      <c r="N252" s="17"/>
    </row>
    <row r="253" spans="1:14" ht="15.75" x14ac:dyDescent="0.25">
      <c r="A253" s="17"/>
      <c r="B253" s="17"/>
      <c r="C253" s="17"/>
      <c r="D253" s="17"/>
      <c r="E253" s="2"/>
      <c r="F253" s="2"/>
      <c r="G253" s="17"/>
      <c r="N253" s="2"/>
    </row>
    <row r="254" spans="1:14" ht="15.75" x14ac:dyDescent="0.25">
      <c r="A254" s="17"/>
      <c r="B254" s="17"/>
      <c r="C254" s="17"/>
      <c r="D254" s="17"/>
      <c r="E254" s="2"/>
      <c r="F254" s="2"/>
      <c r="G254" s="17"/>
      <c r="H254" s="17"/>
      <c r="I254" s="17"/>
      <c r="J254" s="17"/>
      <c r="K254" s="17"/>
      <c r="L254" s="2"/>
      <c r="N254" s="2"/>
    </row>
    <row r="255" spans="1:14" ht="15.75" x14ac:dyDescent="0.25">
      <c r="A255" s="17"/>
      <c r="B255" s="17"/>
      <c r="C255" s="17"/>
      <c r="D255" s="17"/>
      <c r="E255" s="2"/>
      <c r="F255" s="2"/>
      <c r="G255" s="17"/>
      <c r="H255" s="17"/>
      <c r="I255" s="17"/>
      <c r="J255" s="17"/>
      <c r="K255" s="17"/>
      <c r="L255" s="2"/>
      <c r="N255" s="2"/>
    </row>
    <row r="256" spans="1:14" ht="15.75" x14ac:dyDescent="0.25">
      <c r="A256" s="17"/>
      <c r="B256" s="17"/>
      <c r="C256" s="17"/>
      <c r="D256" s="17"/>
      <c r="E256" s="2"/>
      <c r="F256" s="2"/>
      <c r="G256" s="17"/>
      <c r="H256" s="17"/>
      <c r="I256" s="17"/>
      <c r="J256" s="17"/>
      <c r="K256" s="17"/>
      <c r="L256" s="2"/>
      <c r="N256" s="2"/>
    </row>
    <row r="257" spans="1:14" ht="15.75" x14ac:dyDescent="0.25">
      <c r="A257" s="17"/>
      <c r="B257" s="17"/>
      <c r="C257" s="17"/>
      <c r="D257" s="17"/>
      <c r="E257" s="2"/>
      <c r="F257" s="2"/>
      <c r="G257" s="17"/>
      <c r="H257" s="17"/>
      <c r="I257" s="17"/>
      <c r="J257" s="17"/>
      <c r="K257" s="17"/>
      <c r="L257" s="2"/>
      <c r="N257" s="2"/>
    </row>
    <row r="258" spans="1:14" ht="15.75" x14ac:dyDescent="0.25">
      <c r="A258" s="17"/>
      <c r="B258" s="17"/>
      <c r="C258" s="17"/>
      <c r="D258" s="17"/>
      <c r="E258" s="2"/>
      <c r="F258" s="2"/>
      <c r="G258" s="17"/>
      <c r="H258" s="17"/>
      <c r="I258" s="17"/>
      <c r="J258" s="17"/>
      <c r="K258" s="17"/>
      <c r="L258" s="2"/>
      <c r="N258" s="2"/>
    </row>
    <row r="259" spans="1:14" ht="15.75" x14ac:dyDescent="0.25">
      <c r="A259" s="17"/>
      <c r="B259" s="17"/>
      <c r="C259" s="17"/>
      <c r="D259" s="17"/>
      <c r="E259" s="2"/>
      <c r="F259" s="2"/>
      <c r="G259" s="17"/>
      <c r="H259" s="17"/>
      <c r="I259" s="17"/>
      <c r="J259" s="17"/>
      <c r="K259" s="17"/>
      <c r="L259" s="2"/>
      <c r="N259" s="2"/>
    </row>
    <row r="260" spans="1:14" ht="15.75" x14ac:dyDescent="0.25">
      <c r="A260" s="17"/>
      <c r="B260" s="17"/>
      <c r="C260" s="17"/>
      <c r="D260" s="17"/>
      <c r="E260" s="2"/>
      <c r="F260" s="2"/>
      <c r="G260" s="17"/>
      <c r="H260" s="17"/>
      <c r="I260" s="17"/>
      <c r="J260" s="17"/>
      <c r="K260" s="17"/>
      <c r="L260" s="2"/>
      <c r="N260" s="2"/>
    </row>
    <row r="261" spans="1:14" ht="15.75" x14ac:dyDescent="0.25">
      <c r="A261" s="17"/>
      <c r="B261" s="17"/>
      <c r="C261" s="17"/>
      <c r="D261" s="17"/>
      <c r="E261" s="2"/>
      <c r="F261" s="2"/>
      <c r="G261" s="17"/>
      <c r="H261" s="17"/>
      <c r="I261" s="28"/>
      <c r="J261" s="17"/>
      <c r="K261" s="17"/>
      <c r="L261" s="2"/>
      <c r="N261" s="2"/>
    </row>
    <row r="262" spans="1:14" ht="15.75" x14ac:dyDescent="0.25">
      <c r="A262" s="17"/>
      <c r="B262" s="17"/>
      <c r="C262" s="17"/>
      <c r="D262" s="17"/>
      <c r="E262" s="2"/>
      <c r="F262" s="17"/>
      <c r="G262" s="17"/>
      <c r="H262" s="17"/>
      <c r="I262" s="17"/>
      <c r="J262" s="17"/>
      <c r="K262" s="17"/>
      <c r="L262" s="2"/>
      <c r="N262" s="17"/>
    </row>
    <row r="263" spans="1:14" ht="15.75" x14ac:dyDescent="0.25">
      <c r="A263" s="17"/>
      <c r="B263" s="17"/>
      <c r="C263" s="17"/>
      <c r="D263" s="17"/>
      <c r="E263" s="29"/>
      <c r="F263" s="17"/>
      <c r="G263" s="17"/>
      <c r="H263" s="17"/>
      <c r="I263" s="17"/>
      <c r="J263" s="17"/>
      <c r="K263" s="17"/>
      <c r="L263" s="29"/>
      <c r="N263" s="17"/>
    </row>
    <row r="264" spans="1:14" ht="15.75" x14ac:dyDescent="0.25">
      <c r="A264" s="20"/>
      <c r="B264" s="20"/>
      <c r="C264" s="20" t="s">
        <v>173</v>
      </c>
      <c r="D264" s="20"/>
      <c r="E264" s="1"/>
      <c r="F264" s="21"/>
      <c r="G264" s="23"/>
      <c r="H264" s="20"/>
      <c r="I264" s="20"/>
      <c r="J264" s="20" t="s">
        <v>173</v>
      </c>
      <c r="K264" s="20"/>
      <c r="L264" s="1"/>
      <c r="N264" s="20"/>
    </row>
    <row r="265" spans="1:14" ht="15.75" x14ac:dyDescent="0.25">
      <c r="A265" s="17"/>
      <c r="B265" s="17"/>
      <c r="C265" s="17"/>
      <c r="D265" s="17"/>
      <c r="E265" s="2"/>
      <c r="F265" s="18"/>
      <c r="G265" s="23"/>
      <c r="H265" s="17"/>
      <c r="I265" s="17"/>
      <c r="J265" s="17"/>
      <c r="K265" s="17"/>
      <c r="L265" s="2"/>
      <c r="N265" s="17"/>
    </row>
    <row r="266" spans="1:14" ht="15.75" x14ac:dyDescent="0.25">
      <c r="A266" s="16"/>
      <c r="B266" s="16"/>
      <c r="C266" s="16" t="s">
        <v>4</v>
      </c>
      <c r="D266" s="16"/>
      <c r="E266" s="3"/>
      <c r="F266" s="22"/>
      <c r="G266" s="23"/>
      <c r="H266" s="16"/>
      <c r="I266" s="16"/>
      <c r="J266" s="16" t="s">
        <v>55</v>
      </c>
      <c r="K266" s="16"/>
      <c r="L266" s="3"/>
      <c r="N266" s="16"/>
    </row>
    <row r="267" spans="1:14" ht="15.75" x14ac:dyDescent="0.25">
      <c r="A267" s="17"/>
      <c r="B267" s="17"/>
      <c r="C267" s="17"/>
      <c r="D267" s="17"/>
      <c r="E267" s="17"/>
      <c r="F267" s="18"/>
      <c r="G267" s="23"/>
      <c r="H267" s="17"/>
      <c r="I267" s="17"/>
      <c r="J267" s="17"/>
      <c r="K267" s="17"/>
      <c r="L267" s="17"/>
      <c r="N267" s="17"/>
    </row>
    <row r="268" spans="1:14" ht="15.75" x14ac:dyDescent="0.25">
      <c r="A268" s="17">
        <v>1</v>
      </c>
      <c r="B268" s="17">
        <v>79</v>
      </c>
      <c r="C268" s="17" t="str">
        <f>VLOOKUP(B268,[1]NAMES!$A$3:$E$403,2)</f>
        <v>ANDREW GREER</v>
      </c>
      <c r="D268" s="17" t="str">
        <f>VLOOKUP(B268,[1]NAMES!$A$4:$E$403,3)</f>
        <v>TORQUE</v>
      </c>
      <c r="E268" s="2">
        <v>20.8</v>
      </c>
      <c r="F268" s="2"/>
      <c r="G268" s="23"/>
      <c r="H268" s="17">
        <v>1</v>
      </c>
      <c r="I268" s="17">
        <v>120</v>
      </c>
      <c r="J268" s="17" t="str">
        <f>VLOOKUP(I268,[1]NAMES!$A$3:$E$403,2)</f>
        <v>JACK AGNEW</v>
      </c>
      <c r="K268" s="17" t="str">
        <f>VLOOKUP(I268,[1]NAMES!$A$4:$E$403,3)</f>
        <v>TORQUE</v>
      </c>
      <c r="L268" s="2">
        <v>17.8</v>
      </c>
      <c r="N268" s="17"/>
    </row>
    <row r="269" spans="1:14" ht="15.75" x14ac:dyDescent="0.25">
      <c r="A269" s="17">
        <v>2</v>
      </c>
      <c r="B269" s="17">
        <v>109</v>
      </c>
      <c r="C269" s="17" t="str">
        <f>VLOOKUP(B269,[1]NAMES!$A$3:$E$403,2)</f>
        <v>ALED DUFFIN-MURRAY</v>
      </c>
      <c r="D269" s="17" t="str">
        <f>VLOOKUP(B269,[1]NAMES!$A$4:$E$403,3)</f>
        <v>TORQUE</v>
      </c>
      <c r="E269" s="2">
        <v>25.61</v>
      </c>
      <c r="F269" s="2"/>
      <c r="G269" s="23"/>
      <c r="H269" s="17">
        <v>2</v>
      </c>
      <c r="I269" s="17">
        <v>103</v>
      </c>
      <c r="J269" s="17" t="str">
        <f>VLOOKUP(I269,[1]NAMES!$A$3:$E$403,2)</f>
        <v>JIM CORBETT</v>
      </c>
      <c r="K269" s="17" t="str">
        <f>VLOOKUP(I269,[1]NAMES!$A$4:$E$403,3)</f>
        <v>TORQUE</v>
      </c>
      <c r="L269" s="2">
        <v>18.68</v>
      </c>
      <c r="N269" s="17"/>
    </row>
    <row r="270" spans="1:14" ht="15.75" x14ac:dyDescent="0.25">
      <c r="A270" s="17">
        <v>3</v>
      </c>
      <c r="B270" s="17">
        <v>77</v>
      </c>
      <c r="C270" s="17" t="str">
        <f>VLOOKUP(B270,[1]NAMES!$A$3:$E$403,2)</f>
        <v>CHARLIE ALLEN</v>
      </c>
      <c r="D270" s="17" t="str">
        <f>VLOOKUP(B270,[1]NAMES!$A$4:$E$403,3)</f>
        <v>TORQUE</v>
      </c>
      <c r="E270" s="2">
        <v>26.23</v>
      </c>
      <c r="F270" s="2"/>
      <c r="G270" s="23"/>
      <c r="H270" s="17">
        <v>3</v>
      </c>
      <c r="I270" s="17">
        <v>102</v>
      </c>
      <c r="J270" s="17" t="str">
        <f>VLOOKUP(I270,[1]NAMES!$A$3:$E$403,2)</f>
        <v>HARRY TURKINGTON</v>
      </c>
      <c r="K270" s="17" t="str">
        <f>VLOOKUP(I270,[1]NAMES!$A$4:$E$403,3)</f>
        <v>TORQUE</v>
      </c>
      <c r="L270" s="2">
        <v>21.69</v>
      </c>
      <c r="N270" s="17"/>
    </row>
    <row r="271" spans="1:14" ht="15.75" x14ac:dyDescent="0.25">
      <c r="A271" s="17">
        <v>4</v>
      </c>
      <c r="B271" s="17">
        <v>108</v>
      </c>
      <c r="C271" s="17" t="str">
        <f>VLOOKUP(B271,[1]NAMES!$A$3:$E$403,2)</f>
        <v>THOMAS BLACK</v>
      </c>
      <c r="D271" s="17" t="str">
        <f>VLOOKUP(B271,[1]NAMES!$A$4:$E$403,3)</f>
        <v>TORQUE</v>
      </c>
      <c r="E271" s="2">
        <v>27.38</v>
      </c>
      <c r="F271" s="2"/>
      <c r="G271" s="23"/>
      <c r="H271" s="17"/>
      <c r="I271" s="17"/>
      <c r="J271" s="17"/>
      <c r="K271" s="17"/>
      <c r="L271" s="2"/>
      <c r="N271" s="17"/>
    </row>
    <row r="272" spans="1:14" ht="15.75" x14ac:dyDescent="0.25">
      <c r="A272" s="17"/>
      <c r="B272" s="17"/>
      <c r="C272" s="17"/>
      <c r="D272" s="17"/>
      <c r="E272" s="2"/>
      <c r="F272" s="2"/>
      <c r="G272" s="23"/>
      <c r="H272" s="17"/>
      <c r="I272" s="17"/>
      <c r="J272" s="17"/>
      <c r="K272" s="17"/>
      <c r="L272" s="2"/>
      <c r="N272" s="17"/>
    </row>
    <row r="273" spans="1:14" ht="15.75" x14ac:dyDescent="0.25">
      <c r="A273" s="17"/>
      <c r="B273" s="17"/>
      <c r="C273" s="17"/>
      <c r="D273" s="17"/>
      <c r="E273" s="2"/>
      <c r="F273" s="17"/>
      <c r="G273" s="17"/>
      <c r="H273" s="17"/>
      <c r="I273" s="17"/>
      <c r="J273" s="17"/>
      <c r="K273" s="17"/>
      <c r="L273" s="2"/>
      <c r="N273" s="17"/>
    </row>
    <row r="274" spans="1:14" ht="15.75" x14ac:dyDescent="0.25">
      <c r="A274" s="17"/>
      <c r="B274" s="17"/>
      <c r="C274" s="17"/>
      <c r="D274" s="17"/>
      <c r="E274" s="2"/>
      <c r="F274" s="17"/>
      <c r="G274" s="17"/>
      <c r="H274" s="17"/>
      <c r="I274" s="17"/>
      <c r="J274" s="17"/>
      <c r="K274" s="17"/>
      <c r="L274" s="17"/>
      <c r="N274" s="17"/>
    </row>
    <row r="275" spans="1:14" ht="15.75" x14ac:dyDescent="0.25">
      <c r="A275" s="17"/>
      <c r="B275" s="17"/>
      <c r="C275" s="17"/>
      <c r="D275" s="17"/>
      <c r="E275" s="2"/>
      <c r="F275" s="17"/>
      <c r="G275" s="17"/>
      <c r="H275" s="17"/>
      <c r="I275" s="17"/>
      <c r="J275" s="28"/>
      <c r="K275" s="28"/>
      <c r="L275" s="28"/>
      <c r="M275" s="28"/>
      <c r="N275" s="28"/>
    </row>
    <row r="276" spans="1:14" ht="15.75" x14ac:dyDescent="0.25">
      <c r="A276" s="17"/>
      <c r="B276" s="20"/>
      <c r="C276" s="20" t="s">
        <v>173</v>
      </c>
      <c r="D276" s="20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spans="1:14" ht="15.75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2"/>
      <c r="N277" s="17"/>
    </row>
    <row r="278" spans="1:14" ht="15.75" x14ac:dyDescent="0.25">
      <c r="A278" s="17"/>
      <c r="B278" s="16"/>
      <c r="C278" s="16" t="s">
        <v>56</v>
      </c>
      <c r="D278" s="16"/>
      <c r="E278" s="2"/>
      <c r="F278" s="17"/>
      <c r="G278" s="17"/>
      <c r="H278" s="17"/>
      <c r="I278" s="17"/>
      <c r="J278" s="17"/>
      <c r="K278" s="17"/>
      <c r="L278" s="17"/>
      <c r="M278" s="2"/>
      <c r="N278" s="17"/>
    </row>
    <row r="279" spans="1:14" ht="15.75" x14ac:dyDescent="0.25">
      <c r="A279" s="17"/>
      <c r="B279" s="17"/>
      <c r="C279" s="17"/>
      <c r="D279" s="17"/>
      <c r="E279" s="2"/>
      <c r="F279" s="17"/>
      <c r="G279" s="17"/>
      <c r="H279" s="17"/>
      <c r="I279" s="17"/>
      <c r="J279" s="17"/>
      <c r="K279" s="17"/>
      <c r="L279" s="17"/>
      <c r="M279" s="2"/>
      <c r="N279" s="17"/>
    </row>
    <row r="280" spans="1:14" ht="15.75" x14ac:dyDescent="0.25">
      <c r="A280" s="17"/>
      <c r="B280" s="17">
        <v>120</v>
      </c>
      <c r="C280" s="17" t="str">
        <f>VLOOKUP(B280,[1]NAMES!$A$3:$E$403,2)</f>
        <v>JACK AGNEW</v>
      </c>
      <c r="D280" s="17" t="str">
        <f>VLOOKUP(B280,[1]NAMES!$A$4:$E$403,3)</f>
        <v>TORQUE</v>
      </c>
      <c r="E280" s="17" t="s">
        <v>174</v>
      </c>
      <c r="F280" s="17"/>
      <c r="G280" s="17"/>
      <c r="H280" s="17"/>
      <c r="I280" s="17"/>
      <c r="J280" s="17"/>
      <c r="K280" s="17"/>
      <c r="L280" s="17"/>
      <c r="M280" s="2"/>
      <c r="N280" s="17"/>
    </row>
    <row r="281" spans="1:14" ht="15.75" x14ac:dyDescent="0.25">
      <c r="A281" s="17"/>
      <c r="B281" s="17">
        <v>103</v>
      </c>
      <c r="C281" s="17" t="str">
        <f>VLOOKUP(B281,[1]NAMES!$A$3:$E$403,2)</f>
        <v>JIM CORBETT</v>
      </c>
      <c r="D281" s="17" t="str">
        <f>VLOOKUP(B281,[1]NAMES!$A$4:$E$403,3)</f>
        <v>TORQUE</v>
      </c>
      <c r="E281" s="2" t="s">
        <v>175</v>
      </c>
      <c r="F281" s="17"/>
      <c r="G281" s="17"/>
      <c r="H281" s="17"/>
      <c r="I281" s="17"/>
      <c r="J281" s="28"/>
      <c r="K281" s="28"/>
      <c r="L281" s="28"/>
      <c r="M281" s="17"/>
      <c r="N281" s="17"/>
    </row>
    <row r="282" spans="1:14" ht="15.75" x14ac:dyDescent="0.25">
      <c r="A282" s="17"/>
      <c r="B282" s="28"/>
      <c r="C282" s="28"/>
      <c r="D282" s="28"/>
      <c r="E282" s="28"/>
      <c r="F282" s="17"/>
      <c r="G282" s="17"/>
      <c r="H282" s="17"/>
      <c r="I282" s="17"/>
      <c r="J282" s="17"/>
      <c r="K282" s="17"/>
      <c r="L282" s="17"/>
      <c r="M282" s="17"/>
      <c r="N282" s="17"/>
    </row>
    <row r="283" spans="1:14" ht="15.75" x14ac:dyDescent="0.25">
      <c r="A283" s="17"/>
      <c r="B283" s="17"/>
      <c r="C283" s="17"/>
      <c r="D283" s="17"/>
      <c r="E283" s="2"/>
      <c r="F283" s="17"/>
      <c r="G283" s="17"/>
      <c r="H283" s="17"/>
      <c r="I283" s="17"/>
      <c r="J283" s="28"/>
      <c r="K283" s="28"/>
      <c r="L283" s="28"/>
      <c r="M283" s="28"/>
      <c r="N283" s="17"/>
    </row>
    <row r="284" spans="1:14" ht="15.75" x14ac:dyDescent="0.25">
      <c r="A284" s="17"/>
      <c r="B284" s="17"/>
      <c r="C284" s="17"/>
      <c r="D284" s="17"/>
      <c r="E284" s="29"/>
      <c r="F284" s="17"/>
      <c r="G284" s="17"/>
      <c r="H284" s="17"/>
      <c r="I284" s="17"/>
      <c r="J284" s="17"/>
      <c r="K284" s="17"/>
      <c r="L284" s="17"/>
      <c r="M284" s="17"/>
      <c r="N284" s="17"/>
    </row>
    <row r="286" spans="1:14" ht="15.75" x14ac:dyDescent="0.25">
      <c r="A286" s="17"/>
      <c r="B286" s="17"/>
      <c r="C286" s="17"/>
      <c r="D286" s="17"/>
      <c r="E286" s="2"/>
    </row>
    <row r="287" spans="1:14" ht="15.75" x14ac:dyDescent="0.25">
      <c r="A287" s="17"/>
      <c r="B287" s="23"/>
      <c r="C287" s="17"/>
      <c r="D287" s="17"/>
      <c r="E287" s="23"/>
    </row>
    <row r="288" spans="1:14" ht="15.75" x14ac:dyDescent="0.25">
      <c r="A288" s="17"/>
      <c r="B288" s="17"/>
      <c r="C288" s="17"/>
      <c r="D288" s="17"/>
      <c r="E288" s="2"/>
    </row>
    <row r="289" spans="1:5" ht="15.75" x14ac:dyDescent="0.25">
      <c r="A289" s="17"/>
      <c r="B289" s="17"/>
      <c r="C289" s="17"/>
      <c r="D289" s="17"/>
      <c r="E289" s="2"/>
    </row>
    <row r="290" spans="1:5" ht="15.75" x14ac:dyDescent="0.25">
      <c r="A290" s="17"/>
      <c r="B290" s="17"/>
      <c r="C290" s="17"/>
      <c r="D290" s="17"/>
      <c r="E290" s="2"/>
    </row>
    <row r="291" spans="1:5" ht="15.75" x14ac:dyDescent="0.25">
      <c r="A291" s="17"/>
      <c r="B291" s="17"/>
      <c r="C291" s="17"/>
      <c r="D291" s="17"/>
      <c r="E291" s="2"/>
    </row>
    <row r="292" spans="1:5" ht="15.75" x14ac:dyDescent="0.25">
      <c r="A292" s="17"/>
      <c r="B292" s="17"/>
      <c r="C292" s="17"/>
      <c r="D292" s="17"/>
      <c r="E292" s="2"/>
    </row>
    <row r="293" spans="1:5" ht="15.75" x14ac:dyDescent="0.25">
      <c r="A293" s="17"/>
      <c r="B293" s="17"/>
      <c r="C293" s="17"/>
      <c r="D293" s="17"/>
      <c r="E293" s="2"/>
    </row>
    <row r="294" spans="1:5" ht="15.75" x14ac:dyDescent="0.25">
      <c r="A294" s="17"/>
      <c r="B294" s="17"/>
      <c r="C294" s="17"/>
      <c r="D294" s="17"/>
      <c r="E294" s="2"/>
    </row>
    <row r="295" spans="1:5" ht="15.75" x14ac:dyDescent="0.25">
      <c r="A295" s="17"/>
      <c r="B295" s="17"/>
      <c r="C295" s="17"/>
      <c r="D295" s="17"/>
      <c r="E295" s="2"/>
    </row>
    <row r="296" spans="1:5" ht="15.75" x14ac:dyDescent="0.25">
      <c r="A296" s="17"/>
      <c r="B296" s="17"/>
      <c r="C296" s="17"/>
      <c r="D296" s="17"/>
      <c r="E296" s="2"/>
    </row>
    <row r="297" spans="1:5" ht="15.75" x14ac:dyDescent="0.25">
      <c r="A297" s="17"/>
      <c r="B297" s="17"/>
      <c r="C297" s="17"/>
      <c r="D297" s="17"/>
      <c r="E297" s="2"/>
    </row>
    <row r="298" spans="1:5" ht="15.75" x14ac:dyDescent="0.25">
      <c r="A298" s="17"/>
      <c r="B298" s="17"/>
      <c r="C298" s="17"/>
      <c r="D298" s="17"/>
      <c r="E298" s="2"/>
    </row>
    <row r="299" spans="1:5" ht="15.75" x14ac:dyDescent="0.25">
      <c r="A299" s="17"/>
      <c r="B299" s="17"/>
      <c r="C299" s="17"/>
      <c r="D299" s="17"/>
      <c r="E299" s="2"/>
    </row>
    <row r="300" spans="1:5" ht="15.75" x14ac:dyDescent="0.25">
      <c r="A300" s="17"/>
      <c r="B300" s="17"/>
      <c r="C300" s="17"/>
      <c r="D300" s="17"/>
      <c r="E300" s="2"/>
    </row>
    <row r="301" spans="1:5" ht="15.75" x14ac:dyDescent="0.25">
      <c r="A301" s="23"/>
      <c r="B301" s="17"/>
      <c r="C301" s="17"/>
      <c r="D301" s="17"/>
      <c r="E301" s="2"/>
    </row>
    <row r="302" spans="1:5" ht="15.75" x14ac:dyDescent="0.25">
      <c r="A302" s="17"/>
      <c r="B302" s="17"/>
      <c r="C302" s="17"/>
      <c r="D302" s="17"/>
      <c r="E302" s="2"/>
    </row>
    <row r="303" spans="1:5" ht="15.75" x14ac:dyDescent="0.25">
      <c r="A303" s="17"/>
      <c r="B303" s="17"/>
      <c r="C303" s="17"/>
      <c r="D303" s="17"/>
      <c r="E303" s="2"/>
    </row>
    <row r="304" spans="1:5" ht="15.75" x14ac:dyDescent="0.25">
      <c r="A304" s="17"/>
      <c r="B304" s="17"/>
      <c r="C304" s="17"/>
      <c r="D304" s="17"/>
      <c r="E304" s="2"/>
    </row>
    <row r="305" spans="1:5" ht="15.75" x14ac:dyDescent="0.25">
      <c r="A305" s="17"/>
      <c r="B305" s="17"/>
      <c r="C305" s="17"/>
      <c r="D305" s="17"/>
      <c r="E30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Lenovo G70</cp:lastModifiedBy>
  <dcterms:created xsi:type="dcterms:W3CDTF">2015-07-25T14:52:09Z</dcterms:created>
  <dcterms:modified xsi:type="dcterms:W3CDTF">2015-07-25T16:00:37Z</dcterms:modified>
</cp:coreProperties>
</file>