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70\Documents\Athletics\Results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9" i="1" l="1"/>
  <c r="C309" i="1"/>
  <c r="J307" i="1"/>
  <c r="I307" i="1"/>
  <c r="D308" i="1"/>
  <c r="C308" i="1"/>
  <c r="J306" i="1"/>
  <c r="I306" i="1"/>
  <c r="D307" i="1"/>
  <c r="C307" i="1"/>
  <c r="C306" i="1"/>
  <c r="D301" i="1"/>
  <c r="C301" i="1"/>
  <c r="D300" i="1"/>
  <c r="C300" i="1"/>
  <c r="D299" i="1"/>
  <c r="C299" i="1"/>
  <c r="J292" i="1"/>
  <c r="I292" i="1"/>
  <c r="D292" i="1"/>
  <c r="C292" i="1"/>
  <c r="D281" i="1"/>
  <c r="C281" i="1"/>
  <c r="C279" i="1"/>
  <c r="C277" i="1"/>
  <c r="C276" i="1"/>
  <c r="C275" i="1"/>
  <c r="C274" i="1"/>
  <c r="D273" i="1"/>
  <c r="C273" i="1"/>
  <c r="C272" i="1"/>
  <c r="C271" i="1"/>
  <c r="D287" i="1"/>
  <c r="C287" i="1"/>
  <c r="C286" i="1"/>
  <c r="D285" i="1"/>
  <c r="C285" i="1"/>
  <c r="C284" i="1"/>
  <c r="C283" i="1"/>
  <c r="C282" i="1"/>
  <c r="C280" i="1"/>
  <c r="I271" i="1"/>
  <c r="C278" i="1"/>
  <c r="D264" i="1"/>
  <c r="C264" i="1"/>
  <c r="D263" i="1"/>
  <c r="C263" i="1"/>
  <c r="C262" i="1"/>
  <c r="C261" i="1"/>
  <c r="D260" i="1"/>
  <c r="C260" i="1"/>
  <c r="C259" i="1"/>
  <c r="I258" i="1"/>
  <c r="C258" i="1"/>
  <c r="I257" i="1"/>
  <c r="C257" i="1"/>
  <c r="I256" i="1"/>
  <c r="C256" i="1"/>
  <c r="J255" i="1"/>
  <c r="I255" i="1"/>
  <c r="D255" i="1"/>
  <c r="C255" i="1"/>
  <c r="J244" i="1"/>
  <c r="I244" i="1"/>
  <c r="J243" i="1"/>
  <c r="I242" i="1"/>
  <c r="C242" i="1"/>
  <c r="J241" i="1"/>
  <c r="I241" i="1"/>
  <c r="D241" i="1"/>
  <c r="C241" i="1"/>
  <c r="I240" i="1"/>
  <c r="C240" i="1"/>
  <c r="J233" i="1"/>
  <c r="I233" i="1"/>
  <c r="I232" i="1"/>
  <c r="J231" i="1"/>
  <c r="J230" i="1"/>
  <c r="I229" i="1"/>
  <c r="J221" i="1"/>
  <c r="I221" i="1"/>
  <c r="I220" i="1"/>
  <c r="I218" i="1"/>
  <c r="J217" i="1"/>
  <c r="I217" i="1"/>
  <c r="I216" i="1"/>
  <c r="J273" i="1"/>
  <c r="I273" i="1"/>
  <c r="I215" i="1"/>
  <c r="I214" i="1"/>
  <c r="I272" i="1"/>
  <c r="D208" i="1"/>
  <c r="C208" i="1"/>
  <c r="C207" i="1"/>
  <c r="D206" i="1"/>
  <c r="C206" i="1"/>
  <c r="J205" i="1"/>
  <c r="I205" i="1"/>
  <c r="D205" i="1"/>
  <c r="C205" i="1"/>
  <c r="J204" i="1"/>
  <c r="I204" i="1"/>
  <c r="C204" i="1"/>
  <c r="J203" i="1"/>
  <c r="I203" i="1"/>
  <c r="C203" i="1"/>
  <c r="C192" i="1"/>
  <c r="J192" i="1"/>
  <c r="I192" i="1"/>
  <c r="D193" i="1"/>
  <c r="C193" i="1"/>
  <c r="J191" i="1"/>
  <c r="I191" i="1"/>
  <c r="D191" i="1"/>
  <c r="C191" i="1"/>
  <c r="D185" i="1"/>
  <c r="C185" i="1"/>
  <c r="C184" i="1"/>
  <c r="D183" i="1"/>
  <c r="C183" i="1"/>
  <c r="D182" i="1"/>
  <c r="C182" i="1"/>
  <c r="I181" i="1"/>
  <c r="D181" i="1"/>
  <c r="C181" i="1"/>
  <c r="J180" i="1"/>
  <c r="I180" i="1"/>
  <c r="C180" i="1"/>
  <c r="J179" i="1"/>
  <c r="I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J174" i="1"/>
  <c r="I174" i="1"/>
  <c r="C174" i="1"/>
  <c r="J173" i="1"/>
  <c r="I173" i="1"/>
  <c r="C173" i="1"/>
  <c r="I172" i="1"/>
  <c r="D172" i="1"/>
  <c r="C172" i="1"/>
  <c r="I171" i="1"/>
  <c r="D171" i="1"/>
  <c r="C171" i="1"/>
  <c r="J164" i="1"/>
  <c r="I164" i="1"/>
  <c r="J163" i="1"/>
  <c r="I163" i="1"/>
  <c r="J162" i="1"/>
  <c r="I162" i="1"/>
  <c r="J161" i="1"/>
  <c r="I161" i="1"/>
  <c r="I160" i="1"/>
  <c r="J159" i="1"/>
  <c r="I159" i="1"/>
  <c r="I158" i="1"/>
  <c r="D157" i="1"/>
  <c r="C157" i="1"/>
  <c r="J157" i="1"/>
  <c r="I157" i="1"/>
  <c r="C156" i="1"/>
  <c r="J156" i="1"/>
  <c r="I156" i="1"/>
  <c r="C155" i="1"/>
  <c r="I155" i="1"/>
  <c r="D154" i="1"/>
  <c r="C154" i="1"/>
  <c r="I154" i="1"/>
  <c r="D153" i="1"/>
  <c r="C153" i="1"/>
  <c r="I153" i="1"/>
  <c r="D152" i="1"/>
  <c r="C152" i="1"/>
  <c r="I152" i="1"/>
  <c r="D151" i="1"/>
  <c r="C151" i="1"/>
  <c r="I151" i="1"/>
  <c r="C150" i="1"/>
  <c r="I150" i="1"/>
  <c r="D149" i="1"/>
  <c r="C149" i="1"/>
  <c r="I149" i="1"/>
  <c r="I138" i="1"/>
  <c r="J137" i="1"/>
  <c r="I137" i="1"/>
  <c r="I136" i="1"/>
  <c r="I135" i="1"/>
  <c r="J134" i="1"/>
  <c r="I134" i="1"/>
  <c r="I133" i="1"/>
  <c r="I132" i="1"/>
  <c r="I131" i="1"/>
  <c r="J130" i="1"/>
  <c r="I130" i="1"/>
  <c r="D130" i="1"/>
  <c r="C130" i="1"/>
  <c r="I129" i="1"/>
  <c r="D129" i="1"/>
  <c r="C129" i="1"/>
  <c r="I128" i="1"/>
  <c r="D128" i="1"/>
  <c r="C128" i="1"/>
  <c r="J127" i="1"/>
  <c r="I127" i="1"/>
  <c r="D127" i="1"/>
  <c r="C127" i="1"/>
  <c r="J126" i="1"/>
  <c r="I126" i="1"/>
  <c r="D126" i="1"/>
  <c r="C126" i="1"/>
  <c r="J125" i="1"/>
  <c r="I125" i="1"/>
  <c r="D125" i="1"/>
  <c r="C125" i="1"/>
  <c r="I119" i="1"/>
  <c r="J118" i="1"/>
  <c r="I118" i="1"/>
  <c r="J116" i="1"/>
  <c r="I116" i="1"/>
  <c r="I110" i="1"/>
  <c r="J108" i="1"/>
  <c r="I108" i="1"/>
  <c r="J105" i="1"/>
  <c r="I105" i="1"/>
  <c r="I104" i="1"/>
  <c r="I103" i="1"/>
  <c r="J102" i="1"/>
  <c r="I102" i="1"/>
  <c r="J101" i="1"/>
  <c r="I101" i="1"/>
  <c r="J97" i="1"/>
  <c r="I97" i="1"/>
  <c r="I117" i="1"/>
  <c r="I115" i="1"/>
  <c r="I114" i="1"/>
  <c r="I113" i="1"/>
  <c r="J112" i="1"/>
  <c r="I112" i="1"/>
  <c r="J111" i="1"/>
  <c r="I111" i="1"/>
  <c r="J109" i="1"/>
  <c r="I109" i="1"/>
  <c r="I107" i="1"/>
  <c r="I106" i="1"/>
  <c r="I100" i="1"/>
  <c r="J99" i="1"/>
  <c r="I99" i="1"/>
  <c r="I98" i="1"/>
  <c r="I96" i="1"/>
  <c r="D109" i="1"/>
  <c r="C109" i="1"/>
  <c r="D108" i="1"/>
  <c r="C108" i="1"/>
  <c r="D107" i="1"/>
  <c r="C107" i="1"/>
  <c r="C106" i="1"/>
  <c r="D105" i="1"/>
  <c r="C105" i="1"/>
  <c r="D104" i="1"/>
  <c r="C104" i="1"/>
  <c r="D103" i="1"/>
  <c r="C103" i="1"/>
  <c r="D102" i="1"/>
  <c r="C102" i="1"/>
  <c r="C101" i="1"/>
  <c r="D100" i="1"/>
  <c r="C100" i="1"/>
  <c r="D99" i="1"/>
  <c r="C99" i="1"/>
  <c r="D98" i="1"/>
  <c r="C98" i="1"/>
  <c r="C97" i="1"/>
  <c r="D96" i="1"/>
  <c r="C96" i="1"/>
  <c r="J90" i="1"/>
  <c r="I90" i="1"/>
  <c r="I89" i="1"/>
  <c r="J88" i="1"/>
  <c r="I88" i="1"/>
  <c r="J87" i="1"/>
  <c r="I87" i="1"/>
  <c r="I86" i="1"/>
  <c r="J85" i="1"/>
  <c r="I85" i="1"/>
  <c r="I84" i="1"/>
  <c r="I83" i="1"/>
  <c r="J82" i="1"/>
  <c r="I82" i="1"/>
  <c r="J81" i="1"/>
  <c r="I81" i="1"/>
  <c r="I80" i="1"/>
  <c r="I79" i="1"/>
  <c r="J78" i="1"/>
  <c r="I78" i="1"/>
  <c r="J77" i="1"/>
  <c r="I77" i="1"/>
  <c r="J76" i="1"/>
  <c r="I76" i="1"/>
  <c r="I75" i="1"/>
  <c r="C88" i="1"/>
  <c r="D86" i="1"/>
  <c r="C86" i="1"/>
  <c r="D85" i="1"/>
  <c r="C85" i="1"/>
  <c r="D84" i="1"/>
  <c r="C84" i="1"/>
  <c r="D81" i="1"/>
  <c r="C81" i="1"/>
  <c r="D79" i="1"/>
  <c r="C79" i="1"/>
  <c r="D77" i="1"/>
  <c r="C77" i="1"/>
  <c r="D87" i="1"/>
  <c r="C87" i="1"/>
  <c r="D83" i="1"/>
  <c r="C83" i="1"/>
  <c r="D82" i="1"/>
  <c r="C82" i="1"/>
  <c r="D80" i="1"/>
  <c r="C80" i="1"/>
  <c r="D78" i="1"/>
  <c r="C78" i="1"/>
  <c r="D76" i="1"/>
  <c r="C76" i="1"/>
  <c r="D75" i="1"/>
  <c r="C75" i="1"/>
  <c r="C66" i="1"/>
  <c r="D65" i="1"/>
  <c r="C65" i="1"/>
  <c r="D64" i="1"/>
  <c r="C64" i="1"/>
  <c r="C63" i="1"/>
  <c r="D62" i="1"/>
  <c r="C62" i="1"/>
  <c r="D61" i="1"/>
  <c r="C61" i="1"/>
  <c r="D60" i="1"/>
  <c r="C60" i="1"/>
  <c r="C59" i="1"/>
  <c r="C58" i="1"/>
  <c r="C57" i="1"/>
  <c r="D56" i="1"/>
  <c r="C56" i="1"/>
  <c r="D55" i="1"/>
  <c r="C55" i="1"/>
  <c r="D54" i="1"/>
  <c r="C54" i="1"/>
  <c r="J53" i="1"/>
  <c r="I53" i="1"/>
  <c r="D53" i="1"/>
  <c r="C53" i="1"/>
  <c r="I52" i="1"/>
  <c r="D52" i="1"/>
  <c r="C52" i="1"/>
  <c r="I51" i="1"/>
  <c r="C51" i="1"/>
  <c r="I50" i="1"/>
  <c r="C50" i="1"/>
  <c r="I49" i="1"/>
  <c r="D49" i="1"/>
  <c r="C49" i="1"/>
  <c r="J48" i="1"/>
  <c r="I48" i="1"/>
  <c r="C48" i="1"/>
  <c r="I47" i="1"/>
  <c r="C47" i="1"/>
  <c r="I46" i="1"/>
  <c r="D46" i="1"/>
  <c r="C46" i="1"/>
  <c r="I45" i="1"/>
  <c r="C45" i="1"/>
  <c r="J44" i="1"/>
  <c r="I44" i="1"/>
  <c r="C44" i="1"/>
  <c r="J43" i="1"/>
  <c r="I43" i="1"/>
  <c r="C43" i="1"/>
  <c r="J42" i="1"/>
  <c r="I42" i="1"/>
  <c r="C42" i="1"/>
  <c r="J41" i="1"/>
  <c r="I41" i="1"/>
  <c r="D41" i="1"/>
  <c r="C41" i="1"/>
  <c r="J23" i="1"/>
  <c r="I23" i="1"/>
  <c r="J22" i="1"/>
  <c r="I22" i="1"/>
  <c r="I21" i="1"/>
  <c r="I20" i="1"/>
  <c r="J19" i="1"/>
  <c r="I19" i="1"/>
  <c r="I18" i="1"/>
  <c r="J17" i="1"/>
  <c r="I17" i="1"/>
  <c r="J16" i="1"/>
  <c r="I16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I8" i="1"/>
  <c r="C9" i="1"/>
  <c r="D35" i="1"/>
  <c r="C35" i="1"/>
  <c r="D34" i="1"/>
  <c r="C34" i="1"/>
  <c r="D33" i="1"/>
  <c r="C33" i="1"/>
  <c r="C32" i="1"/>
  <c r="D31" i="1"/>
  <c r="C31" i="1"/>
  <c r="D30" i="1"/>
  <c r="C30" i="1"/>
  <c r="D29" i="1"/>
  <c r="D28" i="1"/>
  <c r="C28" i="1"/>
  <c r="D27" i="1"/>
  <c r="C27" i="1"/>
  <c r="D26" i="1"/>
  <c r="C26" i="1"/>
  <c r="C25" i="1"/>
  <c r="C24" i="1"/>
  <c r="D23" i="1"/>
  <c r="C23" i="1"/>
  <c r="C22" i="1"/>
  <c r="C21" i="1"/>
  <c r="D20" i="1"/>
  <c r="C20" i="1"/>
  <c r="D19" i="1"/>
  <c r="C19" i="1"/>
  <c r="C18" i="1"/>
  <c r="C17" i="1"/>
  <c r="D16" i="1"/>
  <c r="C16" i="1"/>
  <c r="D15" i="1"/>
  <c r="C15" i="1"/>
  <c r="D13" i="1"/>
  <c r="C13" i="1"/>
  <c r="D11" i="1"/>
  <c r="C11" i="1"/>
  <c r="D10" i="1"/>
  <c r="C10" i="1"/>
  <c r="D8" i="1"/>
  <c r="C8" i="1"/>
</calcChain>
</file>

<file path=xl/sharedStrings.xml><?xml version="1.0" encoding="utf-8"?>
<sst xmlns="http://schemas.openxmlformats.org/spreadsheetml/2006/main" count="344" uniqueCount="192">
  <si>
    <t>BOYS</t>
  </si>
  <si>
    <t xml:space="preserve"> </t>
  </si>
  <si>
    <t>150 METRES</t>
  </si>
  <si>
    <t>Rory Harris</t>
  </si>
  <si>
    <t>Owen Campbell</t>
  </si>
  <si>
    <t>Adam Courtney</t>
  </si>
  <si>
    <t>BAC</t>
  </si>
  <si>
    <t>UNA</t>
  </si>
  <si>
    <t>NDO</t>
  </si>
  <si>
    <t xml:space="preserve">ARM </t>
  </si>
  <si>
    <t>GIRLS</t>
  </si>
  <si>
    <t>600 METRES</t>
  </si>
  <si>
    <t>2.01.3</t>
  </si>
  <si>
    <t>2.08.23</t>
  </si>
  <si>
    <t>2.10.00</t>
  </si>
  <si>
    <t>2.13.34</t>
  </si>
  <si>
    <t>2.14.48</t>
  </si>
  <si>
    <t>2.17.84</t>
  </si>
  <si>
    <t>2.21.01</t>
  </si>
  <si>
    <t>2.22.91</t>
  </si>
  <si>
    <t>2.23.00</t>
  </si>
  <si>
    <t>2.23.89</t>
  </si>
  <si>
    <t>2.30.11</t>
  </si>
  <si>
    <t>2.32.19</t>
  </si>
  <si>
    <t>2.35.36</t>
  </si>
  <si>
    <t>2.42.77</t>
  </si>
  <si>
    <t>2.45.14</t>
  </si>
  <si>
    <t>3.16.5</t>
  </si>
  <si>
    <t>firmus energy Super 6 Series</t>
  </si>
  <si>
    <t>Meet 6. Aug 20th.</t>
  </si>
  <si>
    <t>LONG JUMP</t>
  </si>
  <si>
    <t>SPR</t>
  </si>
  <si>
    <t>COL</t>
  </si>
  <si>
    <t>BAN</t>
  </si>
  <si>
    <t xml:space="preserve">NDO </t>
  </si>
  <si>
    <t xml:space="preserve">UNA </t>
  </si>
  <si>
    <t>BCH</t>
  </si>
  <si>
    <t>BDN</t>
  </si>
  <si>
    <t>WTH</t>
  </si>
  <si>
    <t>3WA</t>
  </si>
  <si>
    <t xml:space="preserve">SPR </t>
  </si>
  <si>
    <t>MINIS</t>
  </si>
  <si>
    <t>U 13</t>
  </si>
  <si>
    <t>200 METRES</t>
  </si>
  <si>
    <t>ORG</t>
  </si>
  <si>
    <t xml:space="preserve">COL </t>
  </si>
  <si>
    <t>800 METRES</t>
  </si>
  <si>
    <t>2.25.87</t>
  </si>
  <si>
    <t>2.28.97</t>
  </si>
  <si>
    <t>2.29.98</t>
  </si>
  <si>
    <t>2.40.08</t>
  </si>
  <si>
    <t>2.41.44</t>
  </si>
  <si>
    <t>2.42.83</t>
  </si>
  <si>
    <t>2.44.40</t>
  </si>
  <si>
    <t>2.44.91</t>
  </si>
  <si>
    <t>2.45.31</t>
  </si>
  <si>
    <t>2.50.8</t>
  </si>
  <si>
    <t>2.59.69</t>
  </si>
  <si>
    <t>3.04.62</t>
  </si>
  <si>
    <t>3.06.11</t>
  </si>
  <si>
    <t>3.17.69</t>
  </si>
  <si>
    <t>2.34.35</t>
  </si>
  <si>
    <t>2.40.24</t>
  </si>
  <si>
    <t>2.41.14</t>
  </si>
  <si>
    <t>2.43.32</t>
  </si>
  <si>
    <t>2.49.32</t>
  </si>
  <si>
    <t>2.49.94</t>
  </si>
  <si>
    <t>2.54.71</t>
  </si>
  <si>
    <t>2.59.43</t>
  </si>
  <si>
    <t>2.59.94</t>
  </si>
  <si>
    <t>3.00.74</t>
  </si>
  <si>
    <t>3.02.06</t>
  </si>
  <si>
    <t>3.03.21</t>
  </si>
  <si>
    <t>3.04.27</t>
  </si>
  <si>
    <t>2.37.49</t>
  </si>
  <si>
    <t>2.43.34</t>
  </si>
  <si>
    <t>2.43.89</t>
  </si>
  <si>
    <t>2.44.5</t>
  </si>
  <si>
    <t>2.47.4</t>
  </si>
  <si>
    <t>2.48.77</t>
  </si>
  <si>
    <t>2.51.15</t>
  </si>
  <si>
    <t>2.59.38</t>
  </si>
  <si>
    <t>3.04.08</t>
  </si>
  <si>
    <t>3.12.59</t>
  </si>
  <si>
    <t>3.13.12</t>
  </si>
  <si>
    <t xml:space="preserve">STP </t>
  </si>
  <si>
    <t>DRO</t>
  </si>
  <si>
    <t>SHOT</t>
  </si>
  <si>
    <t xml:space="preserve">DRO </t>
  </si>
  <si>
    <t>U 15</t>
  </si>
  <si>
    <t>NRY</t>
  </si>
  <si>
    <t>FIN</t>
  </si>
  <si>
    <t>2.10.95</t>
  </si>
  <si>
    <t>2.23.18</t>
  </si>
  <si>
    <t>2.16.91</t>
  </si>
  <si>
    <t>2.24.23</t>
  </si>
  <si>
    <t>2.19.17</t>
  </si>
  <si>
    <t>2.29.31</t>
  </si>
  <si>
    <t>2.22.45</t>
  </si>
  <si>
    <t>2.31.21</t>
  </si>
  <si>
    <t>2.23.25</t>
  </si>
  <si>
    <t>2.38.55</t>
  </si>
  <si>
    <t>2.23.71</t>
  </si>
  <si>
    <t>2.45.01</t>
  </si>
  <si>
    <t>2.23.75</t>
  </si>
  <si>
    <t>2.49.12</t>
  </si>
  <si>
    <t>2.28.05</t>
  </si>
  <si>
    <t>2.53.11</t>
  </si>
  <si>
    <t>2.29.87</t>
  </si>
  <si>
    <t>2.54.93</t>
  </si>
  <si>
    <t>2.38.92</t>
  </si>
  <si>
    <t>2.56.72</t>
  </si>
  <si>
    <t>2.43.08</t>
  </si>
  <si>
    <t>3.16.36</t>
  </si>
  <si>
    <t>2.45.97</t>
  </si>
  <si>
    <t>2.47.25</t>
  </si>
  <si>
    <t>2.49.21</t>
  </si>
  <si>
    <t>2.25.95</t>
  </si>
  <si>
    <t>ORC</t>
  </si>
  <si>
    <t>ACO</t>
  </si>
  <si>
    <t>STP</t>
  </si>
  <si>
    <t>DISCUS</t>
  </si>
  <si>
    <t>NT</t>
  </si>
  <si>
    <t>U 17</t>
  </si>
  <si>
    <t>ANDREW MILLIGAN</t>
  </si>
  <si>
    <t>2.06.6</t>
  </si>
  <si>
    <t>U17</t>
  </si>
  <si>
    <t>2.16.16</t>
  </si>
  <si>
    <t>2.21.47</t>
  </si>
  <si>
    <t>2.09.06</t>
  </si>
  <si>
    <t>2.23.43</t>
  </si>
  <si>
    <t>2.09.81</t>
  </si>
  <si>
    <t>2.26.09</t>
  </si>
  <si>
    <t>2.11.98</t>
  </si>
  <si>
    <t>2.26.72</t>
  </si>
  <si>
    <t>2.13.17</t>
  </si>
  <si>
    <t>2.34.88</t>
  </si>
  <si>
    <t>2.13.19</t>
  </si>
  <si>
    <t>2.37.16</t>
  </si>
  <si>
    <t>2.13.39</t>
  </si>
  <si>
    <t>2.40.23</t>
  </si>
  <si>
    <t>2.43.72</t>
  </si>
  <si>
    <t>2.52.45</t>
  </si>
  <si>
    <t>NBH</t>
  </si>
  <si>
    <t>DCT</t>
  </si>
  <si>
    <t>LIF</t>
  </si>
  <si>
    <t>Conor McGinley</t>
  </si>
  <si>
    <t>Peter Gracey</t>
  </si>
  <si>
    <t>Scott McKeag</t>
  </si>
  <si>
    <t>Michael Burgess</t>
  </si>
  <si>
    <t>Sean Terek</t>
  </si>
  <si>
    <t>Brandon Connolly</t>
  </si>
  <si>
    <t>Ethan Dunn</t>
  </si>
  <si>
    <t>OMA</t>
  </si>
  <si>
    <t>HIGH JUMP</t>
  </si>
  <si>
    <t>JOSHUA COURTNEY</t>
  </si>
  <si>
    <t>Daniel McCullough</t>
  </si>
  <si>
    <t>Senior</t>
  </si>
  <si>
    <t>MEN</t>
  </si>
  <si>
    <t>Women</t>
  </si>
  <si>
    <t>MDU</t>
  </si>
  <si>
    <t>2.04.26</t>
  </si>
  <si>
    <t>2.08.93</t>
  </si>
  <si>
    <t>2.06.25</t>
  </si>
  <si>
    <t>2.08.35</t>
  </si>
  <si>
    <t>2.08.48</t>
  </si>
  <si>
    <t>2.10.06</t>
  </si>
  <si>
    <t>2.12.34</t>
  </si>
  <si>
    <t>2.14.73</t>
  </si>
  <si>
    <t>2.17.78</t>
  </si>
  <si>
    <t>1.55.16</t>
  </si>
  <si>
    <t>1.55.3</t>
  </si>
  <si>
    <t>1.55.38</t>
  </si>
  <si>
    <t>1.56.77</t>
  </si>
  <si>
    <t>1.58.99</t>
  </si>
  <si>
    <t>1.59.06</t>
  </si>
  <si>
    <t>2.02.35</t>
  </si>
  <si>
    <t>2.04.43</t>
  </si>
  <si>
    <t>2.07.53</t>
  </si>
  <si>
    <t>STM</t>
  </si>
  <si>
    <t>EDN</t>
  </si>
  <si>
    <t>ANS</t>
  </si>
  <si>
    <t>200 METRES WHEELCHAIR</t>
  </si>
  <si>
    <t>WHEELCHAIR 100 METERS</t>
  </si>
  <si>
    <t>WHLCHAIR 800</t>
  </si>
  <si>
    <t>WHEELC</t>
  </si>
  <si>
    <t>2.07.94</t>
  </si>
  <si>
    <t>3.03.69</t>
  </si>
  <si>
    <t>Natalie McHugh</t>
  </si>
  <si>
    <t>Kara McDonald</t>
  </si>
  <si>
    <t>U15</t>
  </si>
  <si>
    <t>Holly Brannigan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</si>
</sst>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Dotum"/>
      <family val="2"/>
    </font>
    <font>
      <sz val="12"/>
      <name val="Dotum"/>
      <family val="2"/>
    </font>
    <font>
      <b/>
      <u/>
      <sz val="12"/>
      <name val="Dotum"/>
      <family val="2"/>
    </font>
    <font>
      <sz val="12"/>
      <color theme="1"/>
      <name val="Dotum"/>
      <family val="2"/>
    </font>
    <font>
      <sz val="18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name val="Dotum"/>
      <family val="2"/>
    </font>
    <font>
      <b/>
      <sz val="14"/>
      <name val="Dotum"/>
      <family val="2"/>
    </font>
    <font>
      <b/>
      <u/>
      <sz val="14"/>
      <name val="Dotum"/>
      <family val="2"/>
    </font>
    <font>
      <sz val="14"/>
      <color theme="1"/>
      <name val="Dotum"/>
      <family val="2"/>
    </font>
    <font>
      <sz val="16"/>
      <name val="Trebuchet MS"/>
      <family val="2"/>
    </font>
    <font>
      <b/>
      <sz val="12"/>
      <color theme="1"/>
      <name val="Dotum"/>
      <family val="2"/>
    </font>
    <font>
      <b/>
      <u/>
      <sz val="12"/>
      <color theme="1"/>
      <name val="Dotum"/>
      <family val="2"/>
    </font>
    <font>
      <b/>
      <sz val="12"/>
      <color rgb="FF0000FF"/>
      <name val="Calibri"/>
      <family val="2"/>
    </font>
    <font>
      <b/>
      <sz val="11"/>
      <color rgb="FF0000FF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2" fontId="2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1" fontId="7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7" fillId="0" borderId="0" xfId="1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164" fontId="12" fillId="0" borderId="0" xfId="1" applyNumberFormat="1" applyFont="1" applyAlignment="1">
      <alignment horizontal="center"/>
    </xf>
    <xf numFmtId="1" fontId="7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/>
    <xf numFmtId="0" fontId="7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2" fontId="14" fillId="0" borderId="0" xfId="1" applyNumberFormat="1" applyFont="1" applyAlignment="1">
      <alignment horizontal="center"/>
    </xf>
    <xf numFmtId="0" fontId="14" fillId="0" borderId="0" xfId="1" applyNumberFormat="1" applyFont="1" applyAlignment="1">
      <alignment horizontal="center"/>
    </xf>
    <xf numFmtId="0" fontId="7" fillId="0" borderId="0" xfId="1" applyFont="1" applyFill="1" applyAlignment="1">
      <alignment horizontal="center"/>
    </xf>
    <xf numFmtId="164" fontId="14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16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8" fillId="0" borderId="0" xfId="0" applyNumberFormat="1" applyFont="1"/>
    <xf numFmtId="0" fontId="12" fillId="0" borderId="0" xfId="1" applyFont="1" applyAlignment="1"/>
    <xf numFmtId="0" fontId="2" fillId="0" borderId="0" xfId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9" fillId="0" borderId="0" xfId="1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/>
    <xf numFmtId="0" fontId="19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G70/Documents/Athletics/FIRMUS/Results%20Template%20(AUG%2020th.%20201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INIS"/>
      <sheetName val="U13"/>
      <sheetName val="U15"/>
      <sheetName val="U17 "/>
      <sheetName val="SEN"/>
      <sheetName val="Sheet1"/>
    </sheetNames>
    <sheetDataSet>
      <sheetData sheetId="0">
        <row r="4">
          <cell r="A4">
            <v>1</v>
          </cell>
          <cell r="B4" t="str">
            <v>Odhran Hamilton</v>
          </cell>
          <cell r="C4" t="str">
            <v>3WA</v>
          </cell>
          <cell r="D4" t="str">
            <v>26/09/2003</v>
          </cell>
          <cell r="E4" t="str">
            <v>U13</v>
          </cell>
        </row>
        <row r="5">
          <cell r="A5">
            <v>2</v>
          </cell>
          <cell r="B5" t="str">
            <v>Aoife Dunlop</v>
          </cell>
          <cell r="C5" t="str">
            <v>BCH</v>
          </cell>
          <cell r="D5" t="str">
            <v>01/10/2004</v>
          </cell>
          <cell r="E5" t="str">
            <v>Mini</v>
          </cell>
        </row>
        <row r="6">
          <cell r="A6">
            <v>3</v>
          </cell>
          <cell r="B6" t="str">
            <v>Chloe Johnston</v>
          </cell>
          <cell r="C6" t="str">
            <v>3WA</v>
          </cell>
          <cell r="D6" t="str">
            <v>22/11/1999</v>
          </cell>
          <cell r="E6" t="str">
            <v>U17</v>
          </cell>
        </row>
        <row r="7">
          <cell r="A7">
            <v>4</v>
          </cell>
          <cell r="B7" t="str">
            <v>Tia Cashman-Hooke</v>
          </cell>
          <cell r="C7" t="str">
            <v>LAG</v>
          </cell>
          <cell r="D7" t="str">
            <v>30/09/2001</v>
          </cell>
          <cell r="E7" t="str">
            <v>U15</v>
          </cell>
        </row>
        <row r="8">
          <cell r="A8">
            <v>5</v>
          </cell>
          <cell r="B8" t="str">
            <v>Seren Sweeney</v>
          </cell>
          <cell r="C8" t="str">
            <v>3WA</v>
          </cell>
          <cell r="D8" t="str">
            <v>17/12/2004</v>
          </cell>
          <cell r="E8" t="str">
            <v>Mini</v>
          </cell>
        </row>
        <row r="9">
          <cell r="A9">
            <v>6</v>
          </cell>
          <cell r="B9" t="str">
            <v>Aoibh Sweeney</v>
          </cell>
          <cell r="C9" t="str">
            <v>3WA</v>
          </cell>
          <cell r="D9" t="str">
            <v>25/09/2006</v>
          </cell>
          <cell r="E9" t="str">
            <v>Mini</v>
          </cell>
        </row>
        <row r="10">
          <cell r="A10">
            <v>7</v>
          </cell>
          <cell r="B10" t="str">
            <v>Sadhbh Sweeney</v>
          </cell>
          <cell r="C10" t="str">
            <v>3WA</v>
          </cell>
          <cell r="D10" t="str">
            <v>13/03/2003</v>
          </cell>
          <cell r="E10" t="str">
            <v>U13</v>
          </cell>
        </row>
        <row r="11">
          <cell r="A11">
            <v>8</v>
          </cell>
          <cell r="B11" t="str">
            <v>Khara Edgar</v>
          </cell>
          <cell r="C11" t="str">
            <v xml:space="preserve">LAG </v>
          </cell>
          <cell r="D11" t="str">
            <v>30/05/2002</v>
          </cell>
          <cell r="E11" t="str">
            <v>U15</v>
          </cell>
        </row>
        <row r="12">
          <cell r="A12">
            <v>9</v>
          </cell>
          <cell r="B12" t="str">
            <v>Rachel Scott</v>
          </cell>
          <cell r="C12" t="str">
            <v>LAG</v>
          </cell>
          <cell r="D12" t="str">
            <v>07/03/2003</v>
          </cell>
          <cell r="E12" t="str">
            <v>U13</v>
          </cell>
        </row>
        <row r="13">
          <cell r="A13">
            <v>10</v>
          </cell>
          <cell r="B13" t="str">
            <v>Tim Scott</v>
          </cell>
          <cell r="C13" t="str">
            <v>LAG</v>
          </cell>
          <cell r="D13" t="str">
            <v>25/04/2001</v>
          </cell>
          <cell r="E13" t="str">
            <v>U15</v>
          </cell>
        </row>
        <row r="14">
          <cell r="A14">
            <v>11</v>
          </cell>
          <cell r="B14" t="str">
            <v>Suzy Neill</v>
          </cell>
          <cell r="C14" t="str">
            <v>BAN</v>
          </cell>
          <cell r="D14" t="str">
            <v>23/08/2002</v>
          </cell>
          <cell r="E14" t="str">
            <v>U15</v>
          </cell>
        </row>
        <row r="15">
          <cell r="A15">
            <v>12</v>
          </cell>
          <cell r="B15" t="str">
            <v>Ellie Fullerton</v>
          </cell>
          <cell r="C15" t="str">
            <v>LAG</v>
          </cell>
          <cell r="D15" t="str">
            <v>05/06/2002</v>
          </cell>
          <cell r="E15" t="str">
            <v>U15</v>
          </cell>
        </row>
        <row r="16">
          <cell r="A16">
            <v>13</v>
          </cell>
          <cell r="B16" t="str">
            <v>Loran Bradley</v>
          </cell>
          <cell r="C16" t="str">
            <v>ACO</v>
          </cell>
          <cell r="D16" t="str">
            <v>13/06/2004</v>
          </cell>
          <cell r="E16" t="str">
            <v>U13</v>
          </cell>
        </row>
        <row r="17">
          <cell r="A17">
            <v>14</v>
          </cell>
          <cell r="B17" t="str">
            <v>Rory Hall-Thompson</v>
          </cell>
          <cell r="C17" t="str">
            <v>ORG</v>
          </cell>
          <cell r="D17" t="str">
            <v>12/02/2003</v>
          </cell>
          <cell r="E17" t="str">
            <v>U13</v>
          </cell>
        </row>
        <row r="18">
          <cell r="A18">
            <v>15</v>
          </cell>
          <cell r="B18" t="str">
            <v>Benjamin Hall-Thompson</v>
          </cell>
          <cell r="C18" t="str">
            <v>ORG</v>
          </cell>
          <cell r="D18" t="str">
            <v>22/01/2001</v>
          </cell>
          <cell r="E18" t="str">
            <v>U15</v>
          </cell>
        </row>
        <row r="19">
          <cell r="A19">
            <v>16</v>
          </cell>
          <cell r="B19" t="str">
            <v>Alyson Orr</v>
          </cell>
          <cell r="C19" t="str">
            <v>BCH</v>
          </cell>
          <cell r="D19" t="str">
            <v>09/12/2005</v>
          </cell>
          <cell r="E19" t="str">
            <v>Mini</v>
          </cell>
        </row>
        <row r="20">
          <cell r="A20">
            <v>17</v>
          </cell>
          <cell r="B20" t="str">
            <v>Alyson Orr</v>
          </cell>
          <cell r="C20" t="str">
            <v>BCH</v>
          </cell>
          <cell r="D20" t="str">
            <v>05/01/2001</v>
          </cell>
          <cell r="E20" t="str">
            <v>U15</v>
          </cell>
        </row>
        <row r="21">
          <cell r="A21">
            <v>18</v>
          </cell>
          <cell r="B21" t="str">
            <v>Frankie Murray</v>
          </cell>
          <cell r="C21" t="str">
            <v>FIN</v>
          </cell>
          <cell r="D21" t="str">
            <v>01/09/1958</v>
          </cell>
          <cell r="E21" t="str">
            <v>Sen</v>
          </cell>
        </row>
        <row r="22">
          <cell r="A22">
            <v>19</v>
          </cell>
          <cell r="B22" t="str">
            <v>Olivia Hall</v>
          </cell>
          <cell r="C22" t="str">
            <v>3WA</v>
          </cell>
          <cell r="D22" t="str">
            <v>15/03/2004</v>
          </cell>
          <cell r="E22" t="str">
            <v>U13</v>
          </cell>
        </row>
        <row r="23">
          <cell r="A23">
            <v>20</v>
          </cell>
          <cell r="B23" t="str">
            <v>Anna Hall</v>
          </cell>
          <cell r="C23" t="str">
            <v>3WA</v>
          </cell>
          <cell r="D23" t="str">
            <v>31/10/2005</v>
          </cell>
          <cell r="E23" t="str">
            <v>Mini</v>
          </cell>
        </row>
        <row r="24">
          <cell r="A24">
            <v>21</v>
          </cell>
          <cell r="B24" t="str">
            <v>Victoria Lightbody</v>
          </cell>
          <cell r="C24" t="str">
            <v>COL</v>
          </cell>
          <cell r="D24" t="str">
            <v>16/02/2004</v>
          </cell>
          <cell r="E24" t="str">
            <v>U13</v>
          </cell>
        </row>
        <row r="25">
          <cell r="A25">
            <v>22</v>
          </cell>
          <cell r="B25" t="str">
            <v>Harry Lightbody</v>
          </cell>
          <cell r="C25" t="str">
            <v>COL</v>
          </cell>
          <cell r="D25" t="str">
            <v>27/09/2005</v>
          </cell>
          <cell r="E25" t="str">
            <v>Mini</v>
          </cell>
        </row>
        <row r="26">
          <cell r="A26">
            <v>23</v>
          </cell>
          <cell r="B26" t="str">
            <v>Ryan O'Kane</v>
          </cell>
          <cell r="C26" t="str">
            <v>MDU</v>
          </cell>
          <cell r="D26" t="str">
            <v>07/04/2003</v>
          </cell>
          <cell r="E26" t="str">
            <v>U13</v>
          </cell>
        </row>
        <row r="27">
          <cell r="A27">
            <v>24</v>
          </cell>
          <cell r="B27" t="str">
            <v>Martin Burke</v>
          </cell>
          <cell r="C27" t="str">
            <v>EDN</v>
          </cell>
          <cell r="D27" t="str">
            <v>06/10/1999</v>
          </cell>
          <cell r="E27" t="str">
            <v>U17</v>
          </cell>
        </row>
        <row r="28">
          <cell r="A28">
            <v>25</v>
          </cell>
          <cell r="B28" t="str">
            <v>Oisin Coffey</v>
          </cell>
          <cell r="C28" t="str">
            <v>3WA</v>
          </cell>
          <cell r="D28" t="str">
            <v>02/12/2001</v>
          </cell>
          <cell r="E28" t="str">
            <v>U15</v>
          </cell>
        </row>
        <row r="29">
          <cell r="A29">
            <v>26</v>
          </cell>
          <cell r="B29" t="str">
            <v>Donal Coffey</v>
          </cell>
          <cell r="C29" t="str">
            <v>3WA</v>
          </cell>
          <cell r="D29" t="str">
            <v>29/09/2006</v>
          </cell>
          <cell r="E29" t="str">
            <v>Mini</v>
          </cell>
        </row>
        <row r="30">
          <cell r="A30">
            <v>27</v>
          </cell>
          <cell r="B30" t="str">
            <v>Caitlin Coffey</v>
          </cell>
          <cell r="C30" t="str">
            <v>3WA</v>
          </cell>
          <cell r="D30" t="str">
            <v>29/09/2003</v>
          </cell>
          <cell r="E30" t="str">
            <v>U13</v>
          </cell>
        </row>
        <row r="31">
          <cell r="A31">
            <v>28</v>
          </cell>
          <cell r="B31" t="str">
            <v>Frank McWilliams</v>
          </cell>
          <cell r="C31" t="str">
            <v>LAG</v>
          </cell>
          <cell r="D31" t="str">
            <v>18/07/2001</v>
          </cell>
          <cell r="E31" t="str">
            <v>U15</v>
          </cell>
        </row>
        <row r="32">
          <cell r="A32">
            <v>29</v>
          </cell>
          <cell r="B32" t="str">
            <v>Cathoir Purvis</v>
          </cell>
          <cell r="C32" t="str">
            <v>ACO</v>
          </cell>
          <cell r="D32" t="str">
            <v>04/12/2000</v>
          </cell>
          <cell r="E32" t="str">
            <v>U15</v>
          </cell>
        </row>
        <row r="33">
          <cell r="A33">
            <v>30</v>
          </cell>
          <cell r="B33" t="str">
            <v>Kate McCartan</v>
          </cell>
          <cell r="C33" t="str">
            <v xml:space="preserve">DRO </v>
          </cell>
          <cell r="D33" t="str">
            <v>25/01/2005</v>
          </cell>
          <cell r="E33" t="str">
            <v>Mini</v>
          </cell>
        </row>
        <row r="34">
          <cell r="A34">
            <v>31</v>
          </cell>
          <cell r="B34" t="str">
            <v>Amy McCartan</v>
          </cell>
          <cell r="C34" t="str">
            <v>DRO</v>
          </cell>
          <cell r="D34" t="str">
            <v>12/12/2006</v>
          </cell>
          <cell r="E34" t="str">
            <v>Mini</v>
          </cell>
        </row>
        <row r="35">
          <cell r="A35">
            <v>32</v>
          </cell>
          <cell r="B35" t="str">
            <v>Adam Cooper</v>
          </cell>
          <cell r="C35" t="str">
            <v>LAG</v>
          </cell>
          <cell r="D35" t="str">
            <v>29/07/1996</v>
          </cell>
          <cell r="E35" t="str">
            <v>Sen</v>
          </cell>
        </row>
        <row r="36">
          <cell r="A36">
            <v>33</v>
          </cell>
          <cell r="B36" t="str">
            <v>Tony Craig</v>
          </cell>
          <cell r="C36" t="str">
            <v>LAG</v>
          </cell>
          <cell r="D36" t="str">
            <v>04/04/2003</v>
          </cell>
          <cell r="E36" t="str">
            <v>U13</v>
          </cell>
        </row>
        <row r="37">
          <cell r="A37">
            <v>34</v>
          </cell>
          <cell r="B37" t="str">
            <v>Jason craig</v>
          </cell>
          <cell r="C37" t="str">
            <v xml:space="preserve">UNA </v>
          </cell>
          <cell r="D37" t="str">
            <v>12/03/2006</v>
          </cell>
          <cell r="E37" t="str">
            <v>Mini</v>
          </cell>
        </row>
        <row r="38">
          <cell r="A38">
            <v>35</v>
          </cell>
          <cell r="B38" t="str">
            <v>Amy Stewart</v>
          </cell>
          <cell r="C38" t="str">
            <v>LAG</v>
          </cell>
          <cell r="D38" t="str">
            <v>11/03/2002</v>
          </cell>
          <cell r="E38" t="str">
            <v>U15</v>
          </cell>
        </row>
        <row r="39">
          <cell r="A39">
            <v>36</v>
          </cell>
          <cell r="B39" t="str">
            <v>Ethan Williamson</v>
          </cell>
          <cell r="C39" t="str">
            <v>LAG</v>
          </cell>
          <cell r="D39" t="str">
            <v>29/09/2001</v>
          </cell>
          <cell r="E39" t="str">
            <v>U15</v>
          </cell>
        </row>
        <row r="40">
          <cell r="A40">
            <v>37</v>
          </cell>
          <cell r="B40" t="str">
            <v>James Smyth</v>
          </cell>
          <cell r="C40" t="str">
            <v>EDN</v>
          </cell>
          <cell r="D40" t="str">
            <v>09/07/1999</v>
          </cell>
          <cell r="E40" t="str">
            <v>U17</v>
          </cell>
        </row>
        <row r="41">
          <cell r="A41">
            <v>38</v>
          </cell>
          <cell r="B41" t="str">
            <v>Matthew Clayton</v>
          </cell>
          <cell r="C41" t="str">
            <v>LAG</v>
          </cell>
          <cell r="D41" t="str">
            <v>04/10/2001</v>
          </cell>
          <cell r="E41" t="str">
            <v>U15</v>
          </cell>
        </row>
        <row r="42">
          <cell r="A42">
            <v>39</v>
          </cell>
          <cell r="B42" t="str">
            <v>Katie Clayton</v>
          </cell>
          <cell r="C42" t="str">
            <v>LAG</v>
          </cell>
          <cell r="D42" t="str">
            <v>23/08/2003</v>
          </cell>
          <cell r="E42" t="str">
            <v>U13</v>
          </cell>
        </row>
        <row r="43">
          <cell r="A43">
            <v>40</v>
          </cell>
          <cell r="B43" t="str">
            <v>Callum Crawford-Walker</v>
          </cell>
          <cell r="C43" t="str">
            <v>LAG</v>
          </cell>
          <cell r="D43" t="str">
            <v>31/05/1998</v>
          </cell>
          <cell r="E43" t="str">
            <v>Sen</v>
          </cell>
        </row>
        <row r="44">
          <cell r="A44">
            <v>41</v>
          </cell>
          <cell r="B44" t="str">
            <v>Annabel Magnussen</v>
          </cell>
          <cell r="C44" t="str">
            <v>LAG</v>
          </cell>
          <cell r="D44" t="str">
            <v>24/05/2003</v>
          </cell>
          <cell r="E44" t="str">
            <v>U1</v>
          </cell>
        </row>
        <row r="45">
          <cell r="A45">
            <v>42</v>
          </cell>
          <cell r="B45" t="str">
            <v>Emilia Cutrona</v>
          </cell>
          <cell r="C45" t="str">
            <v>COL</v>
          </cell>
          <cell r="D45" t="str">
            <v>03/10/2000</v>
          </cell>
          <cell r="E45" t="str">
            <v>U15</v>
          </cell>
        </row>
        <row r="46">
          <cell r="A46">
            <v>43</v>
          </cell>
          <cell r="B46" t="str">
            <v>Cormac O'Rourke</v>
          </cell>
          <cell r="C46" t="str">
            <v>LAG</v>
          </cell>
          <cell r="D46" t="str">
            <v>13/02/2001</v>
          </cell>
          <cell r="E46" t="str">
            <v>U15</v>
          </cell>
        </row>
        <row r="47">
          <cell r="A47">
            <v>44</v>
          </cell>
          <cell r="B47" t="str">
            <v>Sars O'Rourke</v>
          </cell>
          <cell r="C47" t="str">
            <v>LAG</v>
          </cell>
          <cell r="D47" t="str">
            <v>26/07/2002</v>
          </cell>
          <cell r="E47" t="str">
            <v>U15</v>
          </cell>
        </row>
        <row r="48">
          <cell r="A48">
            <v>45</v>
          </cell>
          <cell r="B48" t="str">
            <v>Adam Sykes</v>
          </cell>
          <cell r="C48" t="str">
            <v>ORG</v>
          </cell>
          <cell r="D48" t="str">
            <v>13/08/2002</v>
          </cell>
          <cell r="E48" t="str">
            <v>U15</v>
          </cell>
        </row>
        <row r="49">
          <cell r="A49">
            <v>46</v>
          </cell>
          <cell r="B49" t="str">
            <v>Matthew Sykes</v>
          </cell>
          <cell r="C49" t="str">
            <v>ORG</v>
          </cell>
          <cell r="D49" t="str">
            <v>04/07/2004</v>
          </cell>
          <cell r="E49" t="str">
            <v>U13</v>
          </cell>
        </row>
        <row r="50">
          <cell r="A50">
            <v>47</v>
          </cell>
          <cell r="B50" t="str">
            <v>Sophie Rose Atkinson</v>
          </cell>
          <cell r="C50" t="str">
            <v>ORG</v>
          </cell>
          <cell r="D50" t="str">
            <v>07/10/2006</v>
          </cell>
          <cell r="E50" t="str">
            <v>Mini</v>
          </cell>
        </row>
        <row r="51">
          <cell r="A51">
            <v>48</v>
          </cell>
          <cell r="B51" t="str">
            <v>Tom McVeigh</v>
          </cell>
          <cell r="C51" t="str">
            <v>COL</v>
          </cell>
          <cell r="D51" t="str">
            <v>11/10/1998</v>
          </cell>
          <cell r="E51" t="str">
            <v>U17</v>
          </cell>
        </row>
        <row r="52">
          <cell r="A52">
            <v>49</v>
          </cell>
          <cell r="B52" t="str">
            <v>Malachy Moreland</v>
          </cell>
          <cell r="C52" t="str">
            <v>LAG</v>
          </cell>
          <cell r="D52" t="str">
            <v>02/11/2001</v>
          </cell>
          <cell r="E52" t="str">
            <v>U15</v>
          </cell>
        </row>
        <row r="53">
          <cell r="A53">
            <v>50</v>
          </cell>
          <cell r="B53" t="str">
            <v>Jacj McCausland</v>
          </cell>
          <cell r="C53" t="str">
            <v>COL</v>
          </cell>
          <cell r="D53" t="str">
            <v>07/03/2005</v>
          </cell>
          <cell r="E53" t="str">
            <v>Mini</v>
          </cell>
        </row>
        <row r="54">
          <cell r="A54">
            <v>51</v>
          </cell>
          <cell r="B54" t="str">
            <v>Ellie Humphries</v>
          </cell>
          <cell r="C54" t="str">
            <v>DRO</v>
          </cell>
          <cell r="D54" t="str">
            <v>22/09/2001</v>
          </cell>
          <cell r="E54" t="str">
            <v>U15</v>
          </cell>
        </row>
        <row r="55">
          <cell r="A55">
            <v>52</v>
          </cell>
          <cell r="B55" t="str">
            <v>Rachel Kennedy</v>
          </cell>
          <cell r="C55" t="str">
            <v>DRO</v>
          </cell>
          <cell r="D55" t="str">
            <v>21/02/2002</v>
          </cell>
          <cell r="E55" t="str">
            <v>U15</v>
          </cell>
        </row>
        <row r="56">
          <cell r="A56">
            <v>53</v>
          </cell>
          <cell r="B56" t="str">
            <v>Megan Corrigan</v>
          </cell>
          <cell r="C56" t="str">
            <v>WTH</v>
          </cell>
          <cell r="D56" t="str">
            <v>27/09/2001</v>
          </cell>
          <cell r="E56" t="str">
            <v>U15</v>
          </cell>
        </row>
        <row r="57">
          <cell r="A57">
            <v>54</v>
          </cell>
          <cell r="B57" t="str">
            <v>Ronan Campbell</v>
          </cell>
          <cell r="C57" t="str">
            <v>BAC</v>
          </cell>
          <cell r="D57" t="str">
            <v>01/09/2002</v>
          </cell>
          <cell r="E57" t="str">
            <v>U13</v>
          </cell>
        </row>
        <row r="58">
          <cell r="A58">
            <v>55</v>
          </cell>
          <cell r="B58" t="str">
            <v>Sarah McGlynn</v>
          </cell>
          <cell r="C58" t="str">
            <v>LAG</v>
          </cell>
          <cell r="D58" t="str">
            <v>24/02/2000</v>
          </cell>
          <cell r="E58" t="str">
            <v>U17</v>
          </cell>
        </row>
        <row r="59">
          <cell r="A59">
            <v>56</v>
          </cell>
          <cell r="B59" t="str">
            <v>Oliver Marken</v>
          </cell>
          <cell r="C59" t="str">
            <v>LAG</v>
          </cell>
          <cell r="D59" t="str">
            <v>25/04/2003</v>
          </cell>
          <cell r="E59" t="str">
            <v>U13</v>
          </cell>
        </row>
        <row r="60">
          <cell r="A60">
            <v>57</v>
          </cell>
          <cell r="B60" t="str">
            <v>Chloe Ann McGrath</v>
          </cell>
          <cell r="C60" t="str">
            <v>3WA</v>
          </cell>
          <cell r="D60" t="str">
            <v>15/09/2003</v>
          </cell>
          <cell r="E60" t="str">
            <v>U13</v>
          </cell>
        </row>
        <row r="61">
          <cell r="A61">
            <v>58</v>
          </cell>
        </row>
        <row r="62">
          <cell r="A62">
            <v>59</v>
          </cell>
          <cell r="B62" t="str">
            <v>Shannon Devlin</v>
          </cell>
          <cell r="C62" t="str">
            <v>3WA</v>
          </cell>
          <cell r="D62" t="str">
            <v>03/03/2004</v>
          </cell>
          <cell r="E62" t="str">
            <v>U13</v>
          </cell>
        </row>
        <row r="63">
          <cell r="A63">
            <v>60</v>
          </cell>
          <cell r="B63" t="str">
            <v>Adam Hilditch</v>
          </cell>
          <cell r="C63" t="str">
            <v>DRO</v>
          </cell>
          <cell r="D63" t="str">
            <v>24/10/2000</v>
          </cell>
          <cell r="E63" t="str">
            <v>U15</v>
          </cell>
        </row>
        <row r="64">
          <cell r="A64">
            <v>61</v>
          </cell>
          <cell r="B64" t="str">
            <v>John Ward</v>
          </cell>
          <cell r="C64" t="str">
            <v xml:space="preserve">UNA </v>
          </cell>
          <cell r="D64" t="str">
            <v>15/11/1979</v>
          </cell>
          <cell r="E64" t="str">
            <v>Sen</v>
          </cell>
        </row>
        <row r="65">
          <cell r="A65">
            <v>62</v>
          </cell>
          <cell r="B65" t="str">
            <v>Conor McIlveen</v>
          </cell>
          <cell r="C65" t="str">
            <v>DCT</v>
          </cell>
          <cell r="D65" t="str">
            <v>18/02/1990</v>
          </cell>
          <cell r="E65" t="str">
            <v>Sen</v>
          </cell>
        </row>
        <row r="66">
          <cell r="A66">
            <v>63</v>
          </cell>
          <cell r="B66" t="str">
            <v>Molly Curran</v>
          </cell>
          <cell r="C66" t="str">
            <v>CAR</v>
          </cell>
          <cell r="D66" t="str">
            <v>18/12/2003</v>
          </cell>
          <cell r="E66" t="str">
            <v>U13</v>
          </cell>
        </row>
        <row r="67">
          <cell r="A67">
            <v>64</v>
          </cell>
          <cell r="B67" t="str">
            <v>Andrew Bolster</v>
          </cell>
          <cell r="C67" t="str">
            <v>DCT</v>
          </cell>
          <cell r="D67" t="str">
            <v>27/04/1995</v>
          </cell>
          <cell r="E67" t="str">
            <v>Sen</v>
          </cell>
        </row>
        <row r="68">
          <cell r="A68">
            <v>65</v>
          </cell>
          <cell r="B68" t="str">
            <v>Ben Mellon</v>
          </cell>
          <cell r="C68" t="str">
            <v>DCT</v>
          </cell>
          <cell r="D68" t="str">
            <v>03/09/2002</v>
          </cell>
          <cell r="E68" t="str">
            <v>U13</v>
          </cell>
        </row>
        <row r="69">
          <cell r="A69">
            <v>66</v>
          </cell>
          <cell r="B69" t="str">
            <v>Charlotte Dran</v>
          </cell>
          <cell r="C69" t="str">
            <v>ECA</v>
          </cell>
          <cell r="D69" t="str">
            <v>11/01/2005</v>
          </cell>
          <cell r="E69" t="str">
            <v>Mini</v>
          </cell>
        </row>
        <row r="70">
          <cell r="A70">
            <v>67</v>
          </cell>
          <cell r="B70" t="str">
            <v>Oisin Lennon</v>
          </cell>
          <cell r="C70" t="str">
            <v>3WA</v>
          </cell>
          <cell r="D70" t="str">
            <v>24/11/2003</v>
          </cell>
          <cell r="E70" t="str">
            <v>U13</v>
          </cell>
        </row>
        <row r="71">
          <cell r="A71">
            <v>68</v>
          </cell>
          <cell r="B71" t="str">
            <v>Tiernan O'Hare</v>
          </cell>
          <cell r="C71" t="str">
            <v>3WA</v>
          </cell>
          <cell r="D71" t="str">
            <v>11/12/2006</v>
          </cell>
          <cell r="E71" t="str">
            <v>Mini</v>
          </cell>
        </row>
        <row r="72">
          <cell r="A72">
            <v>69</v>
          </cell>
          <cell r="B72" t="str">
            <v>Caolan O'Hare</v>
          </cell>
          <cell r="C72" t="str">
            <v>3WA</v>
          </cell>
          <cell r="D72" t="str">
            <v>04/02/2005</v>
          </cell>
          <cell r="E72" t="str">
            <v>Mini</v>
          </cell>
        </row>
        <row r="73">
          <cell r="A73">
            <v>70</v>
          </cell>
          <cell r="B73" t="str">
            <v>Elijah Knox</v>
          </cell>
          <cell r="C73" t="str">
            <v>W'abbey PS</v>
          </cell>
          <cell r="D73" t="str">
            <v>16/12/2004</v>
          </cell>
          <cell r="E73" t="str">
            <v>Mini</v>
          </cell>
        </row>
        <row r="74">
          <cell r="A74">
            <v>71</v>
          </cell>
          <cell r="B74" t="str">
            <v>Ultan O'Callaghan</v>
          </cell>
          <cell r="C74" t="str">
            <v>3WA</v>
          </cell>
          <cell r="D74" t="str">
            <v>15/11/2003</v>
          </cell>
          <cell r="E74" t="str">
            <v>U13</v>
          </cell>
        </row>
        <row r="75">
          <cell r="A75">
            <v>72</v>
          </cell>
          <cell r="B75" t="str">
            <v>scott wilson</v>
          </cell>
          <cell r="C75" t="str">
            <v>u/a</v>
          </cell>
          <cell r="D75">
            <v>38796</v>
          </cell>
        </row>
        <row r="76">
          <cell r="A76">
            <v>73</v>
          </cell>
          <cell r="B76" t="str">
            <v>charlie lawden</v>
          </cell>
          <cell r="C76" t="str">
            <v>ndo</v>
          </cell>
          <cell r="D76">
            <v>38552</v>
          </cell>
        </row>
        <row r="77">
          <cell r="A77">
            <v>74</v>
          </cell>
          <cell r="B77" t="str">
            <v>hannah lawden</v>
          </cell>
          <cell r="C77" t="str">
            <v>ndo</v>
          </cell>
          <cell r="D77">
            <v>38974</v>
          </cell>
        </row>
        <row r="78">
          <cell r="A78">
            <v>75</v>
          </cell>
          <cell r="B78" t="str">
            <v>rory harris</v>
          </cell>
          <cell r="C78" t="str">
            <v>kps</v>
          </cell>
          <cell r="D78">
            <v>39116</v>
          </cell>
        </row>
        <row r="79">
          <cell r="A79">
            <v>76</v>
          </cell>
          <cell r="B79" t="str">
            <v>joshua courtney</v>
          </cell>
          <cell r="C79" t="str">
            <v>baac</v>
          </cell>
          <cell r="D79" t="str">
            <v>28.01.01</v>
          </cell>
        </row>
        <row r="80">
          <cell r="A80">
            <v>77</v>
          </cell>
          <cell r="B80" t="str">
            <v>adam courtney</v>
          </cell>
          <cell r="C80" t="str">
            <v>baac</v>
          </cell>
          <cell r="D80" t="str">
            <v>12.04.05</v>
          </cell>
        </row>
        <row r="81">
          <cell r="A81">
            <v>78</v>
          </cell>
          <cell r="B81" t="str">
            <v>jack murphy</v>
          </cell>
          <cell r="C81" t="str">
            <v>ban</v>
          </cell>
          <cell r="D81" t="str">
            <v>21.08.04</v>
          </cell>
        </row>
        <row r="82">
          <cell r="A82">
            <v>79</v>
          </cell>
          <cell r="B82" t="str">
            <v>sinead quinn</v>
          </cell>
          <cell r="C82" t="str">
            <v>ARMAGH</v>
          </cell>
          <cell r="D82" t="str">
            <v>22.07.04</v>
          </cell>
        </row>
        <row r="83">
          <cell r="A83">
            <v>80</v>
          </cell>
          <cell r="B83" t="str">
            <v>ella armstrong</v>
          </cell>
          <cell r="C83" t="str">
            <v>colac</v>
          </cell>
          <cell r="D83" t="str">
            <v>09.10.03</v>
          </cell>
        </row>
        <row r="84">
          <cell r="A84">
            <v>81</v>
          </cell>
          <cell r="B84" t="str">
            <v>owen campbell</v>
          </cell>
          <cell r="C84" t="str">
            <v>u/a</v>
          </cell>
          <cell r="D84" t="str">
            <v>18.09.04</v>
          </cell>
        </row>
        <row r="85">
          <cell r="A85">
            <v>82</v>
          </cell>
          <cell r="B85" t="str">
            <v>emma higginson</v>
          </cell>
          <cell r="C85" t="str">
            <v>colac</v>
          </cell>
          <cell r="D85" t="str">
            <v>04.05.04</v>
          </cell>
        </row>
        <row r="86">
          <cell r="A86">
            <v>83</v>
          </cell>
          <cell r="B86" t="str">
            <v>thomas black</v>
          </cell>
          <cell r="C86" t="str">
            <v>torque</v>
          </cell>
          <cell r="D86" t="str">
            <v>25.02.04</v>
          </cell>
        </row>
        <row r="87">
          <cell r="A87">
            <v>84</v>
          </cell>
          <cell r="B87" t="str">
            <v>jordAN CUNNINGHAM</v>
          </cell>
          <cell r="C87" t="str">
            <v>RIS</v>
          </cell>
          <cell r="D87" t="str">
            <v>22.12.02</v>
          </cell>
        </row>
        <row r="88">
          <cell r="A88">
            <v>85</v>
          </cell>
          <cell r="B88" t="str">
            <v>REGAN NEILL MCKENZIE</v>
          </cell>
          <cell r="C88" t="str">
            <v>OG</v>
          </cell>
          <cell r="D88" t="str">
            <v>13.11.03</v>
          </cell>
        </row>
        <row r="89">
          <cell r="A89">
            <v>86</v>
          </cell>
          <cell r="B89" t="str">
            <v>LOGAN KIRK</v>
          </cell>
          <cell r="C89" t="str">
            <v>TORQUE</v>
          </cell>
          <cell r="D89" t="str">
            <v>5.12.05</v>
          </cell>
        </row>
        <row r="90">
          <cell r="A90">
            <v>87</v>
          </cell>
          <cell r="B90" t="str">
            <v>HARRY MOORE</v>
          </cell>
          <cell r="C90" t="str">
            <v>U/A</v>
          </cell>
          <cell r="D90" t="str">
            <v>19.07.06</v>
          </cell>
        </row>
        <row r="91">
          <cell r="A91">
            <v>88</v>
          </cell>
          <cell r="B91" t="str">
            <v>ANDREW MILLIGAN</v>
          </cell>
          <cell r="C91" t="str">
            <v>NBH</v>
          </cell>
          <cell r="D91" t="str">
            <v>08.09.98</v>
          </cell>
        </row>
        <row r="92">
          <cell r="A92">
            <v>89</v>
          </cell>
          <cell r="B92" t="str">
            <v>DAVID CORRIE</v>
          </cell>
          <cell r="C92" t="str">
            <v>U/A</v>
          </cell>
          <cell r="D92" t="str">
            <v>13.05.04</v>
          </cell>
        </row>
        <row r="93">
          <cell r="A93">
            <v>90</v>
          </cell>
          <cell r="B93" t="str">
            <v>JANA MCQUILLAN</v>
          </cell>
          <cell r="C93" t="str">
            <v>U/A</v>
          </cell>
          <cell r="D93" t="str">
            <v>28.07.03</v>
          </cell>
        </row>
        <row r="94">
          <cell r="A94">
            <v>91</v>
          </cell>
          <cell r="B94" t="str">
            <v>ZANE MCQUILLAN</v>
          </cell>
          <cell r="C94" t="str">
            <v>NBH</v>
          </cell>
          <cell r="D94" t="str">
            <v>06.12.04</v>
          </cell>
        </row>
        <row r="95">
          <cell r="A95">
            <v>92</v>
          </cell>
          <cell r="B95" t="str">
            <v>RHYS BEATTIE</v>
          </cell>
          <cell r="C95" t="str">
            <v>BDN</v>
          </cell>
          <cell r="D95" t="str">
            <v>17.07.04</v>
          </cell>
        </row>
        <row r="96">
          <cell r="A96">
            <v>93</v>
          </cell>
          <cell r="B96" t="str">
            <v>OLIVER PLAYFAIR</v>
          </cell>
          <cell r="C96" t="str">
            <v>BDN</v>
          </cell>
          <cell r="D96" t="str">
            <v>29.05.07</v>
          </cell>
        </row>
        <row r="97">
          <cell r="A97">
            <v>94</v>
          </cell>
          <cell r="B97" t="str">
            <v>ANDREW HAGAN</v>
          </cell>
          <cell r="C97" t="str">
            <v>WILL</v>
          </cell>
          <cell r="D97" t="str">
            <v>09.11.01</v>
          </cell>
        </row>
        <row r="98">
          <cell r="A98">
            <v>95</v>
          </cell>
          <cell r="B98" t="str">
            <v>JAMES WALKER</v>
          </cell>
          <cell r="C98" t="str">
            <v>BAN</v>
          </cell>
          <cell r="D98" t="str">
            <v>28.04.03</v>
          </cell>
        </row>
        <row r="99">
          <cell r="A99">
            <v>96</v>
          </cell>
          <cell r="B99" t="str">
            <v>DAVID WALKER</v>
          </cell>
          <cell r="C99" t="str">
            <v>U/A</v>
          </cell>
          <cell r="D99" t="str">
            <v>24.06.05</v>
          </cell>
        </row>
        <row r="100">
          <cell r="A100">
            <v>97</v>
          </cell>
          <cell r="B100" t="str">
            <v>OUICHI OKOLI</v>
          </cell>
          <cell r="C100" t="str">
            <v>LAG</v>
          </cell>
          <cell r="D100" t="str">
            <v>18.03.03</v>
          </cell>
        </row>
        <row r="101">
          <cell r="A101">
            <v>98</v>
          </cell>
          <cell r="B101" t="str">
            <v>DAIRE MCCARTEN</v>
          </cell>
          <cell r="C101" t="str">
            <v>BEECHRN</v>
          </cell>
          <cell r="D101" t="str">
            <v>02.08.99</v>
          </cell>
        </row>
        <row r="102">
          <cell r="A102">
            <v>99</v>
          </cell>
          <cell r="B102" t="str">
            <v>DAVILIA PATTERSON</v>
          </cell>
          <cell r="C102" t="str">
            <v>BEECHRN</v>
          </cell>
          <cell r="D102" t="str">
            <v>15.12.00</v>
          </cell>
        </row>
        <row r="103">
          <cell r="A103">
            <v>100</v>
          </cell>
          <cell r="B103" t="str">
            <v>EMMY THORTON</v>
          </cell>
          <cell r="C103" t="str">
            <v>WILL</v>
          </cell>
          <cell r="D103" t="str">
            <v>08.06.05</v>
          </cell>
        </row>
        <row r="104">
          <cell r="A104">
            <v>101</v>
          </cell>
          <cell r="B104" t="str">
            <v>Racheal Maguire</v>
          </cell>
          <cell r="C104" t="str">
            <v>ballychan</v>
          </cell>
          <cell r="D104">
            <v>36839</v>
          </cell>
        </row>
        <row r="105">
          <cell r="A105">
            <v>102</v>
          </cell>
          <cell r="B105" t="str">
            <v>Josh Armstrong</v>
          </cell>
          <cell r="C105" t="str">
            <v>COLAC</v>
          </cell>
          <cell r="D105">
            <v>36517</v>
          </cell>
        </row>
        <row r="106">
          <cell r="A106">
            <v>103</v>
          </cell>
          <cell r="B106" t="str">
            <v>Sarah Higginson</v>
          </cell>
          <cell r="C106" t="str">
            <v>COLAC</v>
          </cell>
          <cell r="D106">
            <v>36305</v>
          </cell>
        </row>
        <row r="107">
          <cell r="A107">
            <v>104</v>
          </cell>
          <cell r="B107" t="str">
            <v>Flynn Longstaff</v>
          </cell>
          <cell r="C107" t="str">
            <v>NDOWN</v>
          </cell>
          <cell r="D107">
            <v>38254</v>
          </cell>
        </row>
        <row r="108">
          <cell r="A108">
            <v>105</v>
          </cell>
          <cell r="B108" t="str">
            <v>Molly longstaff</v>
          </cell>
          <cell r="C108" t="str">
            <v>NDOWN</v>
          </cell>
          <cell r="D108">
            <v>36804</v>
          </cell>
        </row>
        <row r="109">
          <cell r="A109">
            <v>106</v>
          </cell>
          <cell r="B109" t="str">
            <v>Abbi Poland</v>
          </cell>
          <cell r="C109" t="str">
            <v>SPRINGWELL</v>
          </cell>
          <cell r="D109">
            <v>37775</v>
          </cell>
        </row>
        <row r="110">
          <cell r="A110">
            <v>107</v>
          </cell>
          <cell r="B110" t="str">
            <v>Laura Brolly</v>
          </cell>
          <cell r="C110" t="str">
            <v>SPRINGWELL</v>
          </cell>
          <cell r="D110">
            <v>37560</v>
          </cell>
        </row>
        <row r="111">
          <cell r="A111">
            <v>108</v>
          </cell>
          <cell r="B111" t="str">
            <v>Jessica Morgan</v>
          </cell>
          <cell r="C111" t="str">
            <v>SPRINGWELL</v>
          </cell>
          <cell r="D111">
            <v>37669</v>
          </cell>
        </row>
        <row r="112">
          <cell r="A112">
            <v>109</v>
          </cell>
          <cell r="B112" t="str">
            <v>Emma Service</v>
          </cell>
          <cell r="C112" t="str">
            <v>SPRINGWELL</v>
          </cell>
          <cell r="D112">
            <v>38448</v>
          </cell>
        </row>
        <row r="113">
          <cell r="A113">
            <v>110</v>
          </cell>
          <cell r="B113" t="str">
            <v>Natalie McHugit</v>
          </cell>
          <cell r="C113" t="str">
            <v>LAG</v>
          </cell>
          <cell r="D113">
            <v>36479</v>
          </cell>
        </row>
        <row r="114">
          <cell r="A114">
            <v>111</v>
          </cell>
          <cell r="B114" t="str">
            <v>Murphy Miller</v>
          </cell>
          <cell r="C114" t="str">
            <v>NDOWN</v>
          </cell>
          <cell r="D114">
            <v>37273</v>
          </cell>
        </row>
        <row r="115">
          <cell r="A115">
            <v>112</v>
          </cell>
          <cell r="B115" t="str">
            <v>Barney Miller</v>
          </cell>
          <cell r="C115" t="str">
            <v>NDOWN</v>
          </cell>
          <cell r="D115">
            <v>38386</v>
          </cell>
        </row>
        <row r="116">
          <cell r="A116">
            <v>113</v>
          </cell>
          <cell r="B116" t="str">
            <v>Ciara Young</v>
          </cell>
          <cell r="C116" t="str">
            <v>LAG</v>
          </cell>
          <cell r="D116">
            <v>38481</v>
          </cell>
        </row>
        <row r="117">
          <cell r="A117">
            <v>114</v>
          </cell>
          <cell r="B117" t="str">
            <v>Anna Young</v>
          </cell>
          <cell r="C117" t="str">
            <v>LAG</v>
          </cell>
          <cell r="D117">
            <v>37372</v>
          </cell>
        </row>
        <row r="118">
          <cell r="A118">
            <v>115</v>
          </cell>
          <cell r="B118" t="str">
            <v>Aaron Gillespie</v>
          </cell>
          <cell r="C118" t="str">
            <v>ARMAGH</v>
          </cell>
          <cell r="D118">
            <v>39268</v>
          </cell>
        </row>
        <row r="119">
          <cell r="A119">
            <v>116</v>
          </cell>
          <cell r="B119" t="str">
            <v>Aisling O'Callaghan</v>
          </cell>
          <cell r="C119" t="str">
            <v>3ways</v>
          </cell>
          <cell r="D119">
            <v>38416</v>
          </cell>
        </row>
        <row r="120">
          <cell r="A120">
            <v>117</v>
          </cell>
          <cell r="B120" t="str">
            <v>Rachael McCann</v>
          </cell>
          <cell r="C120" t="str">
            <v>NDOWN</v>
          </cell>
          <cell r="D120">
            <v>37160</v>
          </cell>
        </row>
        <row r="121">
          <cell r="A121">
            <v>118</v>
          </cell>
          <cell r="B121" t="str">
            <v>Luke Mingout</v>
          </cell>
          <cell r="C121" t="str">
            <v>Ballychan</v>
          </cell>
          <cell r="D121">
            <v>38668</v>
          </cell>
        </row>
        <row r="122">
          <cell r="A122">
            <v>119</v>
          </cell>
          <cell r="B122" t="str">
            <v>Amber winters</v>
          </cell>
          <cell r="C122" t="str">
            <v>COLAC</v>
          </cell>
          <cell r="D122">
            <v>39157</v>
          </cell>
        </row>
        <row r="123">
          <cell r="A123">
            <v>120</v>
          </cell>
          <cell r="B123" t="str">
            <v>Holly Winters</v>
          </cell>
          <cell r="C123" t="str">
            <v>COLAC</v>
          </cell>
          <cell r="D123">
            <v>37809</v>
          </cell>
        </row>
        <row r="124">
          <cell r="A124">
            <v>121</v>
          </cell>
          <cell r="B124" t="str">
            <v>Thomas Middelton</v>
          </cell>
          <cell r="C124" t="str">
            <v>Ballychan</v>
          </cell>
          <cell r="D124">
            <v>38506</v>
          </cell>
        </row>
        <row r="125">
          <cell r="A125">
            <v>122</v>
          </cell>
          <cell r="B125" t="str">
            <v>Jodie McMullan</v>
          </cell>
          <cell r="C125" t="str">
            <v>ARMAGH</v>
          </cell>
          <cell r="D125">
            <v>38432</v>
          </cell>
        </row>
        <row r="126">
          <cell r="A126">
            <v>123</v>
          </cell>
          <cell r="B126" t="str">
            <v>James McMullen</v>
          </cell>
          <cell r="C126" t="str">
            <v>ARMAGH</v>
          </cell>
          <cell r="D126">
            <v>38947</v>
          </cell>
        </row>
        <row r="127">
          <cell r="A127">
            <v>124</v>
          </cell>
          <cell r="B127" t="str">
            <v>Tom Welsh</v>
          </cell>
          <cell r="C127" t="str">
            <v>NEWRY</v>
          </cell>
          <cell r="D127">
            <v>36753</v>
          </cell>
        </row>
        <row r="128">
          <cell r="A128">
            <v>125</v>
          </cell>
          <cell r="B128" t="str">
            <v>Mark Kilpatrick</v>
          </cell>
          <cell r="C128" t="str">
            <v>BAAC</v>
          </cell>
          <cell r="D128">
            <v>36466</v>
          </cell>
        </row>
        <row r="129">
          <cell r="A129">
            <v>126</v>
          </cell>
          <cell r="B129" t="str">
            <v>Aled Duffinmuray</v>
          </cell>
          <cell r="C129" t="str">
            <v>TOR</v>
          </cell>
          <cell r="D129">
            <v>38664</v>
          </cell>
        </row>
        <row r="130">
          <cell r="A130">
            <v>127</v>
          </cell>
          <cell r="B130" t="str">
            <v>Matthew Muguti</v>
          </cell>
          <cell r="C130" t="str">
            <v>UNA</v>
          </cell>
          <cell r="D130">
            <v>39301</v>
          </cell>
        </row>
        <row r="131">
          <cell r="A131">
            <v>128</v>
          </cell>
          <cell r="B131" t="str">
            <v>Laura Hanna</v>
          </cell>
          <cell r="C131" t="str">
            <v>NEW</v>
          </cell>
          <cell r="D131">
            <v>39195</v>
          </cell>
        </row>
        <row r="132">
          <cell r="A132">
            <v>129</v>
          </cell>
          <cell r="B132" t="str">
            <v>Emma Graham</v>
          </cell>
          <cell r="C132" t="str">
            <v>MDU</v>
          </cell>
          <cell r="D132">
            <v>35991</v>
          </cell>
        </row>
        <row r="133">
          <cell r="A133">
            <v>130</v>
          </cell>
          <cell r="B133" t="str">
            <v>Andrew Greer</v>
          </cell>
          <cell r="C133" t="str">
            <v>TOR</v>
          </cell>
          <cell r="D133">
            <v>37873</v>
          </cell>
        </row>
        <row r="134">
          <cell r="A134">
            <v>131</v>
          </cell>
          <cell r="B134" t="str">
            <v>Harry Turkington</v>
          </cell>
          <cell r="C134" t="str">
            <v>TOR</v>
          </cell>
          <cell r="D134" t="str">
            <v>SEN</v>
          </cell>
        </row>
        <row r="135">
          <cell r="A135">
            <v>132</v>
          </cell>
          <cell r="B135" t="str">
            <v>Paul Hannon</v>
          </cell>
          <cell r="C135" t="str">
            <v>TOR</v>
          </cell>
          <cell r="D135" t="str">
            <v>SEN</v>
          </cell>
        </row>
        <row r="136">
          <cell r="A136">
            <v>133</v>
          </cell>
          <cell r="B136" t="str">
            <v>Olivia Kennedy</v>
          </cell>
          <cell r="C136" t="str">
            <v>LAG</v>
          </cell>
          <cell r="D136">
            <v>37452</v>
          </cell>
        </row>
        <row r="137">
          <cell r="A137">
            <v>134</v>
          </cell>
          <cell r="B137" t="str">
            <v>Adam Kane</v>
          </cell>
          <cell r="C137" t="str">
            <v>COL</v>
          </cell>
          <cell r="D137">
            <v>38309</v>
          </cell>
        </row>
        <row r="138">
          <cell r="A138">
            <v>135</v>
          </cell>
          <cell r="B138" t="str">
            <v>Daniel McCullough</v>
          </cell>
          <cell r="C138" t="str">
            <v>BAC</v>
          </cell>
          <cell r="D138">
            <v>37145</v>
          </cell>
        </row>
        <row r="139">
          <cell r="A139">
            <v>136</v>
          </cell>
          <cell r="B139" t="str">
            <v>Natalie Cahoon</v>
          </cell>
          <cell r="C139" t="str">
            <v>BAC</v>
          </cell>
          <cell r="D139">
            <v>36167</v>
          </cell>
        </row>
        <row r="140">
          <cell r="A140">
            <v>137</v>
          </cell>
          <cell r="B140" t="str">
            <v>Katie McCullough</v>
          </cell>
          <cell r="C140" t="str">
            <v>BAC</v>
          </cell>
          <cell r="D140">
            <v>37666</v>
          </cell>
        </row>
        <row r="141">
          <cell r="A141">
            <v>138</v>
          </cell>
          <cell r="B141" t="str">
            <v>Louis Montgomery</v>
          </cell>
          <cell r="C141" t="str">
            <v>UNA</v>
          </cell>
          <cell r="D141">
            <v>37552</v>
          </cell>
        </row>
        <row r="142">
          <cell r="A142">
            <v>139</v>
          </cell>
          <cell r="B142" t="str">
            <v>Jacod McCilwaine</v>
          </cell>
          <cell r="C142" t="str">
            <v>TDR</v>
          </cell>
          <cell r="D142">
            <v>38397</v>
          </cell>
        </row>
        <row r="143">
          <cell r="A143">
            <v>140</v>
          </cell>
          <cell r="B143" t="str">
            <v xml:space="preserve">Josh Roney </v>
          </cell>
          <cell r="C143" t="str">
            <v>TDR</v>
          </cell>
          <cell r="D143">
            <v>38187</v>
          </cell>
        </row>
        <row r="144">
          <cell r="A144">
            <v>141</v>
          </cell>
          <cell r="B144" t="str">
            <v>Eoghan Devlin</v>
          </cell>
          <cell r="C144" t="str">
            <v>MDU</v>
          </cell>
          <cell r="D144" t="str">
            <v>SEN</v>
          </cell>
        </row>
        <row r="145">
          <cell r="A145">
            <v>142</v>
          </cell>
          <cell r="B145" t="str">
            <v>Charlie Patterson</v>
          </cell>
          <cell r="C145" t="str">
            <v>ECA</v>
          </cell>
          <cell r="D145">
            <v>38604</v>
          </cell>
        </row>
        <row r="146">
          <cell r="A146">
            <v>143</v>
          </cell>
          <cell r="B146" t="str">
            <v>Kelly Patterson</v>
          </cell>
          <cell r="C146" t="str">
            <v>ECA</v>
          </cell>
          <cell r="D146">
            <v>37771</v>
          </cell>
        </row>
        <row r="147">
          <cell r="A147">
            <v>144</v>
          </cell>
        </row>
        <row r="148">
          <cell r="A148">
            <v>145</v>
          </cell>
          <cell r="B148" t="str">
            <v>Scott Mckeag</v>
          </cell>
          <cell r="C148" t="str">
            <v>BDN</v>
          </cell>
          <cell r="D148">
            <v>36475</v>
          </cell>
        </row>
        <row r="149">
          <cell r="A149">
            <v>146</v>
          </cell>
          <cell r="B149" t="str">
            <v>Karl Kirkpatrick</v>
          </cell>
          <cell r="C149" t="str">
            <v>BDN</v>
          </cell>
          <cell r="D149">
            <v>37280</v>
          </cell>
        </row>
        <row r="150">
          <cell r="A150">
            <v>147</v>
          </cell>
          <cell r="B150" t="str">
            <v>John Mcadam</v>
          </cell>
          <cell r="C150" t="str">
            <v>BDN</v>
          </cell>
          <cell r="D150">
            <v>36073</v>
          </cell>
        </row>
        <row r="151">
          <cell r="A151">
            <v>148</v>
          </cell>
          <cell r="B151" t="str">
            <v>Casey Miskelly</v>
          </cell>
          <cell r="C151" t="str">
            <v>BDN</v>
          </cell>
          <cell r="D151">
            <v>38440</v>
          </cell>
        </row>
        <row r="152">
          <cell r="A152">
            <v>149</v>
          </cell>
          <cell r="B152" t="str">
            <v>Leah Kerr</v>
          </cell>
          <cell r="C152" t="str">
            <v>BDN</v>
          </cell>
          <cell r="D152">
            <v>39431</v>
          </cell>
        </row>
        <row r="153">
          <cell r="A153">
            <v>150</v>
          </cell>
          <cell r="B153" t="str">
            <v>Ethan Kerr</v>
          </cell>
          <cell r="C153" t="str">
            <v>BDN</v>
          </cell>
          <cell r="D153">
            <v>38947</v>
          </cell>
        </row>
        <row r="154">
          <cell r="A154">
            <v>151</v>
          </cell>
          <cell r="B154" t="str">
            <v>Dylan McBride</v>
          </cell>
          <cell r="C154" t="str">
            <v>WTH</v>
          </cell>
          <cell r="D154">
            <v>37881</v>
          </cell>
        </row>
        <row r="155">
          <cell r="A155">
            <v>152</v>
          </cell>
          <cell r="B155" t="str">
            <v>Nathan McBride</v>
          </cell>
          <cell r="C155" t="str">
            <v>WTH</v>
          </cell>
          <cell r="D155">
            <v>36959</v>
          </cell>
        </row>
        <row r="156">
          <cell r="A156">
            <v>153</v>
          </cell>
          <cell r="B156" t="str">
            <v>Emma Smith</v>
          </cell>
          <cell r="C156" t="str">
            <v>ORG</v>
          </cell>
          <cell r="D156" t="str">
            <v>SEN</v>
          </cell>
        </row>
        <row r="157">
          <cell r="A157">
            <v>154</v>
          </cell>
          <cell r="B157" t="str">
            <v>Harriet Dougan</v>
          </cell>
          <cell r="C157" t="str">
            <v>LAG</v>
          </cell>
          <cell r="D157">
            <v>37052</v>
          </cell>
        </row>
        <row r="158">
          <cell r="A158">
            <v>155</v>
          </cell>
          <cell r="B158" t="str">
            <v>James Fry</v>
          </cell>
          <cell r="C158" t="str">
            <v>UNA</v>
          </cell>
          <cell r="D158" t="str">
            <v>/7/02</v>
          </cell>
        </row>
        <row r="159">
          <cell r="A159">
            <v>156</v>
          </cell>
          <cell r="B159" t="str">
            <v>Kieran McCormick</v>
          </cell>
          <cell r="C159" t="str">
            <v>NRY</v>
          </cell>
          <cell r="D159">
            <v>37072</v>
          </cell>
        </row>
        <row r="160">
          <cell r="A160">
            <v>157</v>
          </cell>
          <cell r="B160" t="str">
            <v>Laura Cregan</v>
          </cell>
          <cell r="C160" t="str">
            <v>UNA</v>
          </cell>
          <cell r="D160">
            <v>37916</v>
          </cell>
        </row>
        <row r="161">
          <cell r="A161">
            <v>158</v>
          </cell>
          <cell r="B161" t="str">
            <v>Senan O'Rourke</v>
          </cell>
          <cell r="C161" t="str">
            <v>LAG</v>
          </cell>
          <cell r="D161">
            <v>38336</v>
          </cell>
        </row>
        <row r="162">
          <cell r="A162">
            <v>159</v>
          </cell>
          <cell r="B162" t="str">
            <v>Sarah Maguire</v>
          </cell>
          <cell r="C162" t="str">
            <v>UNA</v>
          </cell>
          <cell r="D162">
            <v>37602</v>
          </cell>
        </row>
        <row r="163">
          <cell r="A163">
            <v>160</v>
          </cell>
          <cell r="B163" t="str">
            <v>Erin Playfair</v>
          </cell>
          <cell r="C163" t="str">
            <v>BDN</v>
          </cell>
          <cell r="D163">
            <v>39292</v>
          </cell>
        </row>
        <row r="164">
          <cell r="A164">
            <v>161</v>
          </cell>
          <cell r="B164" t="str">
            <v>Kelvin Kearney</v>
          </cell>
          <cell r="C164" t="str">
            <v>NBH</v>
          </cell>
          <cell r="D164">
            <v>38113</v>
          </cell>
        </row>
        <row r="165">
          <cell r="A165">
            <v>162</v>
          </cell>
          <cell r="B165" t="str">
            <v>Saul Coey</v>
          </cell>
          <cell r="C165" t="str">
            <v>BDN</v>
          </cell>
          <cell r="D165">
            <v>39100</v>
          </cell>
        </row>
        <row r="166">
          <cell r="A166">
            <v>163</v>
          </cell>
          <cell r="B166" t="str">
            <v>Ellie Murdock</v>
          </cell>
          <cell r="C166" t="str">
            <v>NRY</v>
          </cell>
          <cell r="D166">
            <v>37872</v>
          </cell>
        </row>
        <row r="167">
          <cell r="A167">
            <v>164</v>
          </cell>
          <cell r="B167" t="str">
            <v>Molly Murdock</v>
          </cell>
          <cell r="C167" t="str">
            <v>NRY</v>
          </cell>
          <cell r="D167">
            <v>38414</v>
          </cell>
        </row>
        <row r="168">
          <cell r="A168">
            <v>165</v>
          </cell>
          <cell r="B168" t="str">
            <v>Anna Fegan</v>
          </cell>
          <cell r="C168" t="str">
            <v>NRY</v>
          </cell>
          <cell r="D168">
            <v>37748</v>
          </cell>
        </row>
        <row r="169">
          <cell r="A169">
            <v>166</v>
          </cell>
          <cell r="B169" t="str">
            <v>Michael Montgomery</v>
          </cell>
          <cell r="C169" t="str">
            <v>LAG</v>
          </cell>
          <cell r="D169">
            <v>38198</v>
          </cell>
        </row>
        <row r="170">
          <cell r="A170">
            <v>167</v>
          </cell>
          <cell r="B170" t="str">
            <v>Emma Montgomery</v>
          </cell>
          <cell r="C170" t="str">
            <v>LAG</v>
          </cell>
          <cell r="D170">
            <v>37448</v>
          </cell>
        </row>
        <row r="171">
          <cell r="A171">
            <v>168</v>
          </cell>
          <cell r="B171" t="str">
            <v>Emily Forte</v>
          </cell>
          <cell r="C171" t="str">
            <v>LAG</v>
          </cell>
          <cell r="D171">
            <v>36572</v>
          </cell>
        </row>
        <row r="172">
          <cell r="A172">
            <v>169</v>
          </cell>
          <cell r="B172" t="str">
            <v>Luke Hamilton</v>
          </cell>
          <cell r="C172" t="str">
            <v>COL</v>
          </cell>
          <cell r="D172">
            <v>38378</v>
          </cell>
        </row>
        <row r="173">
          <cell r="A173">
            <v>170</v>
          </cell>
          <cell r="B173" t="str">
            <v>Jude Hamilton</v>
          </cell>
          <cell r="C173" t="str">
            <v>COL</v>
          </cell>
          <cell r="D173">
            <v>37688</v>
          </cell>
        </row>
        <row r="174">
          <cell r="A174">
            <v>171</v>
          </cell>
          <cell r="B174" t="str">
            <v>Rachel McKeeman</v>
          </cell>
          <cell r="C174" t="str">
            <v>UNA</v>
          </cell>
          <cell r="D174">
            <v>37548</v>
          </cell>
        </row>
        <row r="175">
          <cell r="A175">
            <v>172</v>
          </cell>
          <cell r="B175" t="str">
            <v>Adam McMullan</v>
          </cell>
          <cell r="C175" t="str">
            <v>CRU</v>
          </cell>
          <cell r="D175" t="str">
            <v>SEN</v>
          </cell>
        </row>
        <row r="176">
          <cell r="A176">
            <v>173</v>
          </cell>
          <cell r="B176" t="str">
            <v>Kiara McDonald</v>
          </cell>
          <cell r="C176" t="str">
            <v>LAG</v>
          </cell>
          <cell r="D176">
            <v>36524</v>
          </cell>
        </row>
        <row r="177">
          <cell r="A177">
            <v>174</v>
          </cell>
          <cell r="B177" t="str">
            <v>Robert Donnelly</v>
          </cell>
          <cell r="C177" t="str">
            <v>BDN</v>
          </cell>
          <cell r="D177">
            <v>39283</v>
          </cell>
        </row>
        <row r="178">
          <cell r="A178">
            <v>175</v>
          </cell>
          <cell r="B178" t="str">
            <v>Edie Carroll</v>
          </cell>
          <cell r="C178" t="str">
            <v>EDN</v>
          </cell>
          <cell r="D178">
            <v>37403</v>
          </cell>
        </row>
        <row r="179">
          <cell r="A179">
            <v>176</v>
          </cell>
          <cell r="B179" t="str">
            <v>Tilly McWhinney</v>
          </cell>
          <cell r="C179" t="str">
            <v>NDO</v>
          </cell>
          <cell r="D179">
            <v>38931</v>
          </cell>
        </row>
        <row r="180">
          <cell r="A180">
            <v>177</v>
          </cell>
          <cell r="B180" t="str">
            <v>Stefan Yathindran</v>
          </cell>
          <cell r="C180" t="str">
            <v>NDO</v>
          </cell>
          <cell r="D180">
            <v>36791</v>
          </cell>
        </row>
        <row r="181">
          <cell r="A181">
            <v>178</v>
          </cell>
          <cell r="B181" t="str">
            <v>Joshua Moore</v>
          </cell>
          <cell r="C181" t="str">
            <v>COLAC</v>
          </cell>
          <cell r="D181">
            <v>35962</v>
          </cell>
        </row>
        <row r="182">
          <cell r="A182">
            <v>179</v>
          </cell>
          <cell r="B182" t="str">
            <v>Lauren Roy</v>
          </cell>
          <cell r="C182" t="str">
            <v>BAAC</v>
          </cell>
          <cell r="D182">
            <v>36789</v>
          </cell>
        </row>
        <row r="183">
          <cell r="A183">
            <v>180</v>
          </cell>
          <cell r="B183" t="str">
            <v>Joan Melanophy</v>
          </cell>
          <cell r="C183" t="str">
            <v>St Peters</v>
          </cell>
          <cell r="D183" t="str">
            <v>SEN</v>
          </cell>
        </row>
        <row r="184">
          <cell r="A184">
            <v>181</v>
          </cell>
          <cell r="B184" t="str">
            <v>Holly McKeever</v>
          </cell>
          <cell r="C184" t="str">
            <v>ARMAGH</v>
          </cell>
          <cell r="D184">
            <v>38632</v>
          </cell>
        </row>
        <row r="185">
          <cell r="A185">
            <v>182</v>
          </cell>
          <cell r="B185" t="str">
            <v>Ryan Keenan</v>
          </cell>
          <cell r="C185" t="str">
            <v>COLAC</v>
          </cell>
          <cell r="D185">
            <v>35874</v>
          </cell>
        </row>
        <row r="186">
          <cell r="A186">
            <v>183</v>
          </cell>
          <cell r="B186" t="str">
            <v>Oision Callaghan</v>
          </cell>
          <cell r="C186" t="str">
            <v>NEWRY</v>
          </cell>
          <cell r="D186">
            <v>35810</v>
          </cell>
        </row>
        <row r="187">
          <cell r="A187">
            <v>184</v>
          </cell>
          <cell r="B187" t="str">
            <v>Ryan henry</v>
          </cell>
          <cell r="C187" t="str">
            <v>Willowf</v>
          </cell>
          <cell r="D187" t="str">
            <v>SEN</v>
          </cell>
        </row>
        <row r="188">
          <cell r="A188">
            <v>185</v>
          </cell>
          <cell r="B188" t="str">
            <v>Lauren Cox</v>
          </cell>
          <cell r="C188" t="str">
            <v>NBH</v>
          </cell>
          <cell r="D188">
            <v>37530</v>
          </cell>
        </row>
        <row r="189">
          <cell r="A189">
            <v>186</v>
          </cell>
          <cell r="B189" t="str">
            <v>Michael Burgess</v>
          </cell>
          <cell r="C189" t="str">
            <v>Ballychain</v>
          </cell>
          <cell r="D189">
            <v>36368</v>
          </cell>
        </row>
        <row r="190">
          <cell r="A190">
            <v>187</v>
          </cell>
          <cell r="B190" t="str">
            <v>Aaron harrison</v>
          </cell>
          <cell r="C190" t="str">
            <v>Ballychain</v>
          </cell>
          <cell r="D190">
            <v>36377</v>
          </cell>
        </row>
        <row r="191">
          <cell r="A191">
            <v>188</v>
          </cell>
          <cell r="B191" t="str">
            <v>Grace Harrison</v>
          </cell>
          <cell r="C191" t="str">
            <v>Ballychain</v>
          </cell>
          <cell r="D191">
            <v>38094</v>
          </cell>
        </row>
        <row r="192">
          <cell r="A192">
            <v>189</v>
          </cell>
          <cell r="B192" t="str">
            <v>Joel harrison</v>
          </cell>
          <cell r="C192" t="str">
            <v>Ballychain</v>
          </cell>
          <cell r="D192">
            <v>37112</v>
          </cell>
        </row>
        <row r="193">
          <cell r="A193">
            <v>190</v>
          </cell>
          <cell r="B193" t="str">
            <v>Scott McDowell</v>
          </cell>
          <cell r="C193" t="str">
            <v>COLAC</v>
          </cell>
          <cell r="D193">
            <v>36467</v>
          </cell>
        </row>
        <row r="194">
          <cell r="A194">
            <v>191</v>
          </cell>
          <cell r="B194" t="str">
            <v>Hannah Cochrane</v>
          </cell>
          <cell r="C194" t="str">
            <v>COLAC</v>
          </cell>
          <cell r="D194">
            <v>37885</v>
          </cell>
        </row>
        <row r="195">
          <cell r="A195">
            <v>192</v>
          </cell>
          <cell r="B195" t="str">
            <v>Matthew Wilaon</v>
          </cell>
          <cell r="C195" t="str">
            <v>OrchardC</v>
          </cell>
          <cell r="D195">
            <v>36718</v>
          </cell>
        </row>
        <row r="196">
          <cell r="A196">
            <v>193</v>
          </cell>
          <cell r="B196" t="str">
            <v>Ethan Dunn</v>
          </cell>
          <cell r="C196" t="str">
            <v>DROMORE</v>
          </cell>
          <cell r="D196">
            <v>36352</v>
          </cell>
        </row>
        <row r="197">
          <cell r="A197">
            <v>194</v>
          </cell>
          <cell r="B197" t="str">
            <v>Daniel Kelly</v>
          </cell>
          <cell r="C197" t="str">
            <v>NBH</v>
          </cell>
          <cell r="D197">
            <v>39153</v>
          </cell>
        </row>
        <row r="198">
          <cell r="A198">
            <v>195</v>
          </cell>
          <cell r="B198" t="str">
            <v>Luke kelly</v>
          </cell>
          <cell r="C198" t="str">
            <v>NBH</v>
          </cell>
          <cell r="D198">
            <v>37999</v>
          </cell>
        </row>
        <row r="199">
          <cell r="A199">
            <v>196</v>
          </cell>
          <cell r="B199" t="str">
            <v>Eva Zacharopoulou</v>
          </cell>
          <cell r="C199" t="str">
            <v>LAG</v>
          </cell>
          <cell r="D199">
            <v>36412</v>
          </cell>
        </row>
        <row r="200">
          <cell r="A200">
            <v>197</v>
          </cell>
          <cell r="B200" t="str">
            <v>Samantha Murray</v>
          </cell>
          <cell r="C200" t="str">
            <v>LAG</v>
          </cell>
          <cell r="D200">
            <v>37528</v>
          </cell>
        </row>
        <row r="201">
          <cell r="A201">
            <v>198</v>
          </cell>
          <cell r="B201" t="str">
            <v>Rebecca Wallace</v>
          </cell>
          <cell r="C201" t="str">
            <v>NBH</v>
          </cell>
          <cell r="D201">
            <v>37260</v>
          </cell>
        </row>
        <row r="202">
          <cell r="A202">
            <v>199</v>
          </cell>
          <cell r="B202" t="str">
            <v>Rebecca Webb</v>
          </cell>
          <cell r="C202" t="str">
            <v>NDOWN</v>
          </cell>
          <cell r="D202">
            <v>37094</v>
          </cell>
        </row>
        <row r="203">
          <cell r="A203">
            <v>200</v>
          </cell>
          <cell r="B203" t="str">
            <v>Holly Brannan</v>
          </cell>
          <cell r="C203" t="str">
            <v>NDOWN</v>
          </cell>
          <cell r="D203">
            <v>36472</v>
          </cell>
        </row>
        <row r="204">
          <cell r="A204">
            <v>201</v>
          </cell>
          <cell r="B204" t="str">
            <v>Alan McGinley</v>
          </cell>
          <cell r="C204" t="str">
            <v>LIFFORD</v>
          </cell>
          <cell r="D204">
            <v>36298</v>
          </cell>
        </row>
        <row r="205">
          <cell r="A205">
            <v>202</v>
          </cell>
          <cell r="B205" t="str">
            <v>Connor McGinley</v>
          </cell>
          <cell r="C205" t="str">
            <v>LIFFORD</v>
          </cell>
          <cell r="D205">
            <v>36647</v>
          </cell>
        </row>
        <row r="206">
          <cell r="A206">
            <v>203</v>
          </cell>
          <cell r="B206" t="str">
            <v>Cate Smyth</v>
          </cell>
          <cell r="C206" t="str">
            <v>Finnu.V</v>
          </cell>
          <cell r="D206" t="str">
            <v>U15</v>
          </cell>
        </row>
        <row r="207">
          <cell r="A207">
            <v>204</v>
          </cell>
          <cell r="B207" t="str">
            <v>Amiee Stitt</v>
          </cell>
          <cell r="C207" t="str">
            <v>Willowfield</v>
          </cell>
          <cell r="D207">
            <v>37141</v>
          </cell>
        </row>
        <row r="208">
          <cell r="A208">
            <v>205</v>
          </cell>
          <cell r="B208" t="str">
            <v>Rhiannon Brady</v>
          </cell>
          <cell r="C208" t="str">
            <v>Willowfield</v>
          </cell>
          <cell r="D208">
            <v>37090</v>
          </cell>
        </row>
        <row r="209">
          <cell r="A209">
            <v>206</v>
          </cell>
          <cell r="B209" t="str">
            <v>Andrew Proctor</v>
          </cell>
          <cell r="C209" t="str">
            <v>LAG</v>
          </cell>
          <cell r="D209">
            <v>36112</v>
          </cell>
        </row>
        <row r="210">
          <cell r="A210">
            <v>207</v>
          </cell>
          <cell r="B210" t="str">
            <v>Nathan Chan</v>
          </cell>
          <cell r="C210" t="str">
            <v>LAG</v>
          </cell>
          <cell r="D210">
            <v>36436</v>
          </cell>
        </row>
        <row r="211">
          <cell r="A211">
            <v>208</v>
          </cell>
          <cell r="B211" t="str">
            <v>Conor Doherty</v>
          </cell>
          <cell r="C211" t="str">
            <v>DERRY</v>
          </cell>
          <cell r="D211" t="str">
            <v>SEN</v>
          </cell>
        </row>
        <row r="212">
          <cell r="A212">
            <v>209</v>
          </cell>
          <cell r="B212" t="str">
            <v>Shane Magowan</v>
          </cell>
          <cell r="C212" t="str">
            <v>DERRY</v>
          </cell>
          <cell r="D212">
            <v>35349</v>
          </cell>
        </row>
        <row r="213">
          <cell r="A213">
            <v>210</v>
          </cell>
          <cell r="B213" t="str">
            <v>Martin McGeady</v>
          </cell>
          <cell r="C213" t="str">
            <v>DERRY</v>
          </cell>
          <cell r="D213">
            <v>35338</v>
          </cell>
        </row>
        <row r="214">
          <cell r="A214">
            <v>211</v>
          </cell>
          <cell r="B214" t="str">
            <v>Lucy Appleton</v>
          </cell>
          <cell r="C214" t="str">
            <v>DERRY</v>
          </cell>
          <cell r="D214">
            <v>35987</v>
          </cell>
        </row>
        <row r="215">
          <cell r="A215">
            <v>212</v>
          </cell>
          <cell r="B215" t="str">
            <v>Saul Coey</v>
          </cell>
          <cell r="C215" t="str">
            <v>Ballychain</v>
          </cell>
          <cell r="D215">
            <v>39100</v>
          </cell>
        </row>
        <row r="216">
          <cell r="A216">
            <v>213</v>
          </cell>
          <cell r="B216" t="str">
            <v>Kilian Gargan</v>
          </cell>
          <cell r="C216" t="str">
            <v>STMAL</v>
          </cell>
          <cell r="D216" t="str">
            <v>SEN</v>
          </cell>
        </row>
        <row r="217">
          <cell r="A217">
            <v>214</v>
          </cell>
          <cell r="B217" t="str">
            <v>Michael McKillop</v>
          </cell>
          <cell r="C217" t="str">
            <v>V/A</v>
          </cell>
          <cell r="D217" t="str">
            <v>SEN</v>
          </cell>
        </row>
        <row r="218">
          <cell r="A218">
            <v>215</v>
          </cell>
          <cell r="B218" t="str">
            <v>Sarah Moorecroft</v>
          </cell>
          <cell r="C218" t="str">
            <v>NDAC</v>
          </cell>
          <cell r="D218">
            <v>37172</v>
          </cell>
        </row>
        <row r="219">
          <cell r="A219">
            <v>216</v>
          </cell>
          <cell r="B219" t="str">
            <v>Rioghnach Catney</v>
          </cell>
          <cell r="C219" t="str">
            <v>BEECHRN</v>
          </cell>
          <cell r="D219">
            <v>36271</v>
          </cell>
        </row>
        <row r="220">
          <cell r="A220">
            <v>217</v>
          </cell>
          <cell r="B220" t="str">
            <v>Odrhan Catney</v>
          </cell>
          <cell r="C220" t="str">
            <v>BEECHRN</v>
          </cell>
          <cell r="D220">
            <v>36796</v>
          </cell>
        </row>
        <row r="221">
          <cell r="A221">
            <v>218</v>
          </cell>
          <cell r="B221" t="str">
            <v>Brrianna Catney</v>
          </cell>
          <cell r="C221" t="str">
            <v>BEECHRN</v>
          </cell>
          <cell r="D221">
            <v>37601</v>
          </cell>
        </row>
        <row r="222">
          <cell r="A222">
            <v>219</v>
          </cell>
          <cell r="B222" t="str">
            <v>Jason Mcleister</v>
          </cell>
          <cell r="C222" t="str">
            <v>BAAC</v>
          </cell>
          <cell r="D222" t="str">
            <v>SEN</v>
          </cell>
        </row>
        <row r="223">
          <cell r="A223">
            <v>220</v>
          </cell>
          <cell r="B223" t="str">
            <v>Katrina Stclare</v>
          </cell>
          <cell r="C223" t="str">
            <v>BAAC</v>
          </cell>
          <cell r="D223" t="str">
            <v>SEN</v>
          </cell>
        </row>
        <row r="224">
          <cell r="A224">
            <v>221</v>
          </cell>
          <cell r="B224" t="str">
            <v>Ciaran Dolan</v>
          </cell>
          <cell r="C224" t="str">
            <v>FinValley</v>
          </cell>
          <cell r="D224" t="str">
            <v>SEN</v>
          </cell>
        </row>
        <row r="225">
          <cell r="A225">
            <v>222</v>
          </cell>
          <cell r="B225" t="str">
            <v>Rachael Gibson</v>
          </cell>
          <cell r="C225" t="str">
            <v>NDOWN</v>
          </cell>
          <cell r="D225" t="str">
            <v>SEN</v>
          </cell>
        </row>
        <row r="226">
          <cell r="A226">
            <v>223</v>
          </cell>
          <cell r="B226" t="str">
            <v>Ray Gilmour</v>
          </cell>
          <cell r="C226" t="str">
            <v>LAG</v>
          </cell>
          <cell r="D226" t="str">
            <v>SEN</v>
          </cell>
        </row>
        <row r="227">
          <cell r="A227">
            <v>224</v>
          </cell>
          <cell r="B227" t="str">
            <v>Tilly Mckeown</v>
          </cell>
          <cell r="C227" t="str">
            <v>ARMAGH</v>
          </cell>
          <cell r="D227">
            <v>37806</v>
          </cell>
        </row>
        <row r="228">
          <cell r="A228">
            <v>225</v>
          </cell>
          <cell r="B228" t="str">
            <v>Paddy Erskine</v>
          </cell>
          <cell r="C228" t="str">
            <v>EDOWN</v>
          </cell>
          <cell r="D228" t="str">
            <v>SEN</v>
          </cell>
        </row>
        <row r="229">
          <cell r="A229">
            <v>226</v>
          </cell>
          <cell r="B229" t="str">
            <v>Bethany Nixon</v>
          </cell>
          <cell r="C229" t="str">
            <v>DROMORE</v>
          </cell>
          <cell r="D229">
            <v>37553</v>
          </cell>
        </row>
        <row r="230">
          <cell r="A230">
            <v>227</v>
          </cell>
          <cell r="B230" t="str">
            <v>Ashlynn Rodgers</v>
          </cell>
          <cell r="C230" t="str">
            <v>BAAC</v>
          </cell>
          <cell r="D230">
            <v>37926</v>
          </cell>
        </row>
        <row r="231">
          <cell r="A231">
            <v>228</v>
          </cell>
          <cell r="B231" t="str">
            <v>Michaela Rodgers</v>
          </cell>
          <cell r="C231" t="str">
            <v>BAAC</v>
          </cell>
          <cell r="D231">
            <v>36817</v>
          </cell>
        </row>
        <row r="232">
          <cell r="A232">
            <v>229</v>
          </cell>
          <cell r="B232" t="str">
            <v>Shaun Deery</v>
          </cell>
          <cell r="C232" t="str">
            <v>DERRY</v>
          </cell>
          <cell r="D232" t="str">
            <v>SEN</v>
          </cell>
        </row>
        <row r="233">
          <cell r="A233">
            <v>230</v>
          </cell>
          <cell r="B233" t="str">
            <v>Brandon Connolly</v>
          </cell>
          <cell r="C233" t="str">
            <v>DERRY</v>
          </cell>
          <cell r="D233">
            <v>36383</v>
          </cell>
        </row>
        <row r="234">
          <cell r="A234">
            <v>231</v>
          </cell>
          <cell r="B234" t="str">
            <v>Daniel Moorecroft</v>
          </cell>
          <cell r="C234" t="str">
            <v>Orchard county</v>
          </cell>
          <cell r="D234">
            <v>37062</v>
          </cell>
        </row>
        <row r="235">
          <cell r="A235">
            <v>232</v>
          </cell>
        </row>
        <row r="236">
          <cell r="A236">
            <v>233</v>
          </cell>
          <cell r="B236" t="str">
            <v>Matt Doherty</v>
          </cell>
          <cell r="C236" t="str">
            <v>DERRY</v>
          </cell>
          <cell r="D236" t="str">
            <v>SEN</v>
          </cell>
        </row>
        <row r="237">
          <cell r="A237">
            <v>234</v>
          </cell>
          <cell r="B237" t="str">
            <v>Andrew Shaaw</v>
          </cell>
          <cell r="C237" t="str">
            <v>ACORNS</v>
          </cell>
          <cell r="D237">
            <v>37280</v>
          </cell>
        </row>
        <row r="238">
          <cell r="A238">
            <v>235</v>
          </cell>
          <cell r="B238" t="str">
            <v>Erin Bratten</v>
          </cell>
          <cell r="C238" t="str">
            <v>SPRINGWELL</v>
          </cell>
          <cell r="D238">
            <v>37662</v>
          </cell>
        </row>
        <row r="239">
          <cell r="A239">
            <v>236</v>
          </cell>
          <cell r="B239" t="str">
            <v>John Gordon</v>
          </cell>
          <cell r="C239" t="str">
            <v>SPRINGWELL</v>
          </cell>
          <cell r="D239">
            <v>34956</v>
          </cell>
        </row>
        <row r="240">
          <cell r="A240">
            <v>237</v>
          </cell>
          <cell r="B240" t="str">
            <v>Aine McKinney</v>
          </cell>
          <cell r="C240" t="str">
            <v>SPRINGWELL</v>
          </cell>
          <cell r="D240">
            <v>36342</v>
          </cell>
        </row>
        <row r="241">
          <cell r="A241">
            <v>238</v>
          </cell>
          <cell r="B241" t="str">
            <v>Justin Bloomer</v>
          </cell>
          <cell r="C241" t="str">
            <v>MIDULSTER</v>
          </cell>
          <cell r="D241">
            <v>35292</v>
          </cell>
        </row>
        <row r="242">
          <cell r="A242">
            <v>239</v>
          </cell>
          <cell r="B242" t="str">
            <v>Ronan Bloomer</v>
          </cell>
          <cell r="C242" t="str">
            <v>MIDULSTER</v>
          </cell>
          <cell r="D242" t="str">
            <v>SEN</v>
          </cell>
        </row>
        <row r="243">
          <cell r="A243">
            <v>240</v>
          </cell>
          <cell r="B243" t="str">
            <v>Rachael Brown</v>
          </cell>
          <cell r="C243" t="str">
            <v>BAAC</v>
          </cell>
          <cell r="D243">
            <v>36854</v>
          </cell>
        </row>
        <row r="244">
          <cell r="A244">
            <v>241</v>
          </cell>
          <cell r="B244" t="str">
            <v>Abby Tate</v>
          </cell>
          <cell r="C244" t="str">
            <v>COLAC</v>
          </cell>
          <cell r="D244">
            <v>37738</v>
          </cell>
        </row>
        <row r="245">
          <cell r="A245">
            <v>242</v>
          </cell>
          <cell r="B245" t="str">
            <v>Hannah Mcabe</v>
          </cell>
          <cell r="C245" t="str">
            <v>LAG</v>
          </cell>
          <cell r="D245">
            <v>37923</v>
          </cell>
        </row>
        <row r="246">
          <cell r="A246">
            <v>243</v>
          </cell>
          <cell r="B246" t="str">
            <v>Patrick Mcabe</v>
          </cell>
          <cell r="C246" t="str">
            <v>Beechmail</v>
          </cell>
          <cell r="D246">
            <v>39059</v>
          </cell>
        </row>
        <row r="247">
          <cell r="A247">
            <v>244</v>
          </cell>
          <cell r="B247" t="str">
            <v>Callum Mcabe</v>
          </cell>
          <cell r="C247" t="str">
            <v>LAG</v>
          </cell>
          <cell r="D247">
            <v>37091</v>
          </cell>
        </row>
        <row r="248">
          <cell r="A248">
            <v>245</v>
          </cell>
          <cell r="B248" t="str">
            <v>Edel Monaghan</v>
          </cell>
          <cell r="C248" t="str">
            <v>OMAGH</v>
          </cell>
          <cell r="D248">
            <v>36040</v>
          </cell>
        </row>
        <row r="249">
          <cell r="A249">
            <v>246</v>
          </cell>
          <cell r="B249" t="str">
            <v>Hollie Gilliland</v>
          </cell>
          <cell r="C249" t="str">
            <v>LAG</v>
          </cell>
          <cell r="D249">
            <v>36348</v>
          </cell>
        </row>
        <row r="250">
          <cell r="A250">
            <v>247</v>
          </cell>
          <cell r="B250" t="str">
            <v>Sean Terek</v>
          </cell>
          <cell r="C250" t="str">
            <v>COLAC</v>
          </cell>
          <cell r="D250">
            <v>36579</v>
          </cell>
        </row>
        <row r="251">
          <cell r="A251">
            <v>248</v>
          </cell>
          <cell r="B251" t="str">
            <v>Peter Terek</v>
          </cell>
          <cell r="C251" t="str">
            <v>COLAC</v>
          </cell>
          <cell r="D251">
            <v>37660</v>
          </cell>
        </row>
        <row r="252">
          <cell r="A252">
            <v>249</v>
          </cell>
          <cell r="B252" t="str">
            <v>Peter carty</v>
          </cell>
          <cell r="C252" t="str">
            <v>LAG</v>
          </cell>
          <cell r="D252">
            <v>37005</v>
          </cell>
        </row>
        <row r="253">
          <cell r="A253">
            <v>250</v>
          </cell>
          <cell r="B253" t="str">
            <v>Aaron Carslile</v>
          </cell>
          <cell r="C253" t="str">
            <v>DERRY</v>
          </cell>
          <cell r="D253" t="str">
            <v>SEN</v>
          </cell>
        </row>
        <row r="254">
          <cell r="A254">
            <v>251</v>
          </cell>
          <cell r="B254" t="str">
            <v>Zoe-Jane Dixon</v>
          </cell>
          <cell r="C254" t="str">
            <v>LAG</v>
          </cell>
          <cell r="D254">
            <v>35837</v>
          </cell>
        </row>
        <row r="255">
          <cell r="A255">
            <v>252</v>
          </cell>
          <cell r="B255" t="str">
            <v>Nick Irvine</v>
          </cell>
          <cell r="C255" t="str">
            <v>NDOWN</v>
          </cell>
          <cell r="D255" t="str">
            <v>SEN</v>
          </cell>
        </row>
        <row r="256">
          <cell r="A256">
            <v>253</v>
          </cell>
          <cell r="B256" t="str">
            <v>Johnny Foster</v>
          </cell>
          <cell r="C256" t="str">
            <v>Annadale</v>
          </cell>
          <cell r="D256" t="str">
            <v>SEN</v>
          </cell>
        </row>
        <row r="257">
          <cell r="A257">
            <v>254</v>
          </cell>
          <cell r="B257" t="str">
            <v>Lorcan Mcgurk</v>
          </cell>
          <cell r="C257" t="str">
            <v>COLAC</v>
          </cell>
          <cell r="D257">
            <v>37620</v>
          </cell>
        </row>
        <row r="258">
          <cell r="A258">
            <v>255</v>
          </cell>
          <cell r="B258" t="str">
            <v>Kelly Neely</v>
          </cell>
          <cell r="C258" t="str">
            <v>COLAC</v>
          </cell>
          <cell r="D258" t="str">
            <v>SEN</v>
          </cell>
        </row>
        <row r="259">
          <cell r="A259">
            <v>256</v>
          </cell>
          <cell r="B259" t="str">
            <v>Ian Neely</v>
          </cell>
          <cell r="C259" t="str">
            <v>BAAC</v>
          </cell>
          <cell r="D259" t="str">
            <v>SEN</v>
          </cell>
        </row>
        <row r="260">
          <cell r="A260">
            <v>257</v>
          </cell>
          <cell r="B260" t="str">
            <v>Meadow Mcauley</v>
          </cell>
          <cell r="C260" t="str">
            <v>STPETERS</v>
          </cell>
          <cell r="D260">
            <v>37707</v>
          </cell>
        </row>
        <row r="261">
          <cell r="A261">
            <v>258</v>
          </cell>
          <cell r="B261" t="str">
            <v>Aiobh Stevenson</v>
          </cell>
          <cell r="C261" t="str">
            <v>STPETERS</v>
          </cell>
          <cell r="D261">
            <v>37608</v>
          </cell>
        </row>
        <row r="262">
          <cell r="A262">
            <v>259</v>
          </cell>
          <cell r="B262" t="str">
            <v>Fionnuala Ocarroll</v>
          </cell>
          <cell r="C262" t="str">
            <v>STPETERS</v>
          </cell>
          <cell r="D262">
            <v>37099</v>
          </cell>
        </row>
        <row r="263">
          <cell r="A263">
            <v>260</v>
          </cell>
          <cell r="B263" t="str">
            <v>Peter Gracey</v>
          </cell>
          <cell r="C263" t="str">
            <v>Beechrn</v>
          </cell>
          <cell r="D263">
            <v>36692</v>
          </cell>
        </row>
        <row r="264">
          <cell r="A264">
            <v>261</v>
          </cell>
          <cell r="B264" t="str">
            <v>Neil McCartan</v>
          </cell>
          <cell r="C264" t="str">
            <v>EDOWN</v>
          </cell>
          <cell r="D264" t="str">
            <v>SEN</v>
          </cell>
        </row>
        <row r="265">
          <cell r="A265">
            <v>262</v>
          </cell>
          <cell r="B265" t="str">
            <v>Neil Johnston</v>
          </cell>
          <cell r="C265" t="str">
            <v>springwell</v>
          </cell>
          <cell r="D265" t="str">
            <v>SEN</v>
          </cell>
        </row>
        <row r="266">
          <cell r="A266">
            <v>263</v>
          </cell>
          <cell r="B266" t="str">
            <v>Jane Matthews</v>
          </cell>
          <cell r="C266" t="str">
            <v>LAG</v>
          </cell>
          <cell r="D266" t="str">
            <v>SEN</v>
          </cell>
        </row>
        <row r="267">
          <cell r="A267">
            <v>264</v>
          </cell>
        </row>
        <row r="268">
          <cell r="A268">
            <v>265</v>
          </cell>
        </row>
        <row r="269">
          <cell r="A269">
            <v>266</v>
          </cell>
        </row>
        <row r="270">
          <cell r="A270">
            <v>267</v>
          </cell>
        </row>
        <row r="271">
          <cell r="A271">
            <v>268</v>
          </cell>
        </row>
        <row r="272">
          <cell r="A272">
            <v>269</v>
          </cell>
        </row>
        <row r="273">
          <cell r="A273">
            <v>270</v>
          </cell>
        </row>
        <row r="274">
          <cell r="A274">
            <v>271</v>
          </cell>
        </row>
        <row r="275">
          <cell r="A275">
            <v>272</v>
          </cell>
        </row>
        <row r="276">
          <cell r="A276">
            <v>273</v>
          </cell>
        </row>
        <row r="277">
          <cell r="A277">
            <v>274</v>
          </cell>
        </row>
        <row r="278">
          <cell r="A278">
            <v>275</v>
          </cell>
        </row>
        <row r="279">
          <cell r="A279">
            <v>276</v>
          </cell>
        </row>
        <row r="280">
          <cell r="A280">
            <v>277</v>
          </cell>
        </row>
        <row r="281">
          <cell r="A281">
            <v>278</v>
          </cell>
        </row>
        <row r="282">
          <cell r="A282">
            <v>279</v>
          </cell>
        </row>
        <row r="283">
          <cell r="A283">
            <v>280</v>
          </cell>
        </row>
        <row r="284">
          <cell r="A284">
            <v>281</v>
          </cell>
        </row>
        <row r="285">
          <cell r="A285">
            <v>282</v>
          </cell>
        </row>
        <row r="286">
          <cell r="A286">
            <v>283</v>
          </cell>
        </row>
        <row r="287">
          <cell r="A287">
            <v>284</v>
          </cell>
        </row>
        <row r="288">
          <cell r="A288">
            <v>285</v>
          </cell>
        </row>
        <row r="289">
          <cell r="A289">
            <v>286</v>
          </cell>
        </row>
        <row r="290">
          <cell r="A290">
            <v>287</v>
          </cell>
        </row>
        <row r="291">
          <cell r="A291">
            <v>288</v>
          </cell>
        </row>
        <row r="292">
          <cell r="A292">
            <v>289</v>
          </cell>
        </row>
        <row r="293">
          <cell r="A293">
            <v>290</v>
          </cell>
        </row>
        <row r="294">
          <cell r="A294">
            <v>291</v>
          </cell>
        </row>
        <row r="295">
          <cell r="A295">
            <v>292</v>
          </cell>
        </row>
        <row r="296">
          <cell r="A296">
            <v>293</v>
          </cell>
        </row>
        <row r="297">
          <cell r="A297">
            <v>294</v>
          </cell>
        </row>
        <row r="298">
          <cell r="A298">
            <v>295</v>
          </cell>
        </row>
        <row r="299">
          <cell r="A299">
            <v>296</v>
          </cell>
        </row>
        <row r="300">
          <cell r="A300">
            <v>297</v>
          </cell>
        </row>
        <row r="301">
          <cell r="A301">
            <v>298</v>
          </cell>
        </row>
        <row r="302">
          <cell r="A302">
            <v>299</v>
          </cell>
        </row>
        <row r="303">
          <cell r="A303">
            <v>300</v>
          </cell>
        </row>
        <row r="304">
          <cell r="A304">
            <v>301</v>
          </cell>
        </row>
        <row r="305">
          <cell r="A305">
            <v>302</v>
          </cell>
        </row>
        <row r="306">
          <cell r="A306">
            <v>303</v>
          </cell>
        </row>
        <row r="307">
          <cell r="A307">
            <v>304</v>
          </cell>
        </row>
        <row r="308">
          <cell r="A308">
            <v>305</v>
          </cell>
        </row>
        <row r="309">
          <cell r="A309">
            <v>306</v>
          </cell>
        </row>
        <row r="310">
          <cell r="A310">
            <v>307</v>
          </cell>
        </row>
        <row r="311">
          <cell r="A311">
            <v>308</v>
          </cell>
        </row>
        <row r="312">
          <cell r="A312">
            <v>309</v>
          </cell>
        </row>
        <row r="313">
          <cell r="A313">
            <v>310</v>
          </cell>
        </row>
        <row r="314">
          <cell r="A314">
            <v>311</v>
          </cell>
        </row>
        <row r="315">
          <cell r="A315">
            <v>312</v>
          </cell>
        </row>
        <row r="316">
          <cell r="A316">
            <v>313</v>
          </cell>
        </row>
        <row r="317">
          <cell r="A317">
            <v>314</v>
          </cell>
        </row>
        <row r="318">
          <cell r="A318">
            <v>315</v>
          </cell>
        </row>
        <row r="319">
          <cell r="A319">
            <v>316</v>
          </cell>
        </row>
        <row r="320">
          <cell r="A320">
            <v>317</v>
          </cell>
        </row>
        <row r="321">
          <cell r="A321">
            <v>318</v>
          </cell>
        </row>
        <row r="322">
          <cell r="A322">
            <v>319</v>
          </cell>
        </row>
        <row r="323">
          <cell r="A323">
            <v>320</v>
          </cell>
        </row>
        <row r="324">
          <cell r="A324">
            <v>321</v>
          </cell>
        </row>
        <row r="325">
          <cell r="A325">
            <v>322</v>
          </cell>
        </row>
        <row r="326">
          <cell r="A326">
            <v>323</v>
          </cell>
        </row>
        <row r="327">
          <cell r="A327">
            <v>324</v>
          </cell>
        </row>
        <row r="328">
          <cell r="A328">
            <v>325</v>
          </cell>
        </row>
        <row r="329">
          <cell r="A329">
            <v>326</v>
          </cell>
        </row>
        <row r="330">
          <cell r="A330">
            <v>327</v>
          </cell>
        </row>
        <row r="331">
          <cell r="A331">
            <v>328</v>
          </cell>
        </row>
        <row r="332">
          <cell r="A332">
            <v>329</v>
          </cell>
        </row>
        <row r="333">
          <cell r="A333">
            <v>330</v>
          </cell>
        </row>
        <row r="334">
          <cell r="A334">
            <v>331</v>
          </cell>
        </row>
        <row r="335">
          <cell r="A335">
            <v>332</v>
          </cell>
        </row>
        <row r="336">
          <cell r="A336">
            <v>333</v>
          </cell>
        </row>
        <row r="337">
          <cell r="A337">
            <v>334</v>
          </cell>
        </row>
        <row r="338">
          <cell r="A338">
            <v>335</v>
          </cell>
        </row>
        <row r="339">
          <cell r="A339">
            <v>336</v>
          </cell>
        </row>
        <row r="340">
          <cell r="A340">
            <v>337</v>
          </cell>
        </row>
        <row r="341">
          <cell r="A341">
            <v>338</v>
          </cell>
        </row>
        <row r="342">
          <cell r="A342">
            <v>339</v>
          </cell>
        </row>
        <row r="343">
          <cell r="A343">
            <v>340</v>
          </cell>
        </row>
        <row r="344">
          <cell r="A344">
            <v>341</v>
          </cell>
        </row>
        <row r="345">
          <cell r="A345">
            <v>342</v>
          </cell>
        </row>
        <row r="346">
          <cell r="A346">
            <v>343</v>
          </cell>
        </row>
        <row r="347">
          <cell r="A347">
            <v>344</v>
          </cell>
        </row>
        <row r="348">
          <cell r="A348">
            <v>345</v>
          </cell>
        </row>
        <row r="349">
          <cell r="A349">
            <v>346</v>
          </cell>
        </row>
        <row r="350">
          <cell r="A350">
            <v>347</v>
          </cell>
        </row>
        <row r="351">
          <cell r="A351">
            <v>348</v>
          </cell>
        </row>
        <row r="352">
          <cell r="A352">
            <v>349</v>
          </cell>
        </row>
        <row r="353">
          <cell r="A353">
            <v>350</v>
          </cell>
        </row>
        <row r="354">
          <cell r="A354">
            <v>351</v>
          </cell>
        </row>
        <row r="355">
          <cell r="A355">
            <v>352</v>
          </cell>
        </row>
        <row r="356">
          <cell r="A356">
            <v>353</v>
          </cell>
        </row>
        <row r="357">
          <cell r="A357">
            <v>354</v>
          </cell>
        </row>
        <row r="358">
          <cell r="A358">
            <v>355</v>
          </cell>
        </row>
        <row r="359">
          <cell r="A359">
            <v>356</v>
          </cell>
        </row>
        <row r="360">
          <cell r="A360">
            <v>357</v>
          </cell>
        </row>
        <row r="361">
          <cell r="A361">
            <v>358</v>
          </cell>
        </row>
        <row r="362">
          <cell r="A362">
            <v>359</v>
          </cell>
        </row>
        <row r="363">
          <cell r="A363">
            <v>360</v>
          </cell>
        </row>
        <row r="364">
          <cell r="A364">
            <v>361</v>
          </cell>
        </row>
        <row r="365">
          <cell r="A365">
            <v>362</v>
          </cell>
        </row>
        <row r="366">
          <cell r="A366">
            <v>363</v>
          </cell>
        </row>
        <row r="367">
          <cell r="A367">
            <v>364</v>
          </cell>
        </row>
        <row r="368">
          <cell r="A368">
            <v>365</v>
          </cell>
        </row>
        <row r="369">
          <cell r="A369">
            <v>366</v>
          </cell>
        </row>
        <row r="370">
          <cell r="A370">
            <v>367</v>
          </cell>
        </row>
        <row r="371">
          <cell r="A371">
            <v>368</v>
          </cell>
        </row>
        <row r="372">
          <cell r="A372">
            <v>369</v>
          </cell>
        </row>
        <row r="373">
          <cell r="A373">
            <v>370</v>
          </cell>
        </row>
        <row r="374">
          <cell r="A374">
            <v>371</v>
          </cell>
        </row>
        <row r="375">
          <cell r="A375">
            <v>372</v>
          </cell>
        </row>
        <row r="376">
          <cell r="A376">
            <v>373</v>
          </cell>
        </row>
        <row r="377">
          <cell r="A377">
            <v>374</v>
          </cell>
        </row>
        <row r="378">
          <cell r="A378">
            <v>375</v>
          </cell>
        </row>
        <row r="379">
          <cell r="A379">
            <v>376</v>
          </cell>
        </row>
        <row r="380">
          <cell r="A380">
            <v>377</v>
          </cell>
        </row>
        <row r="381">
          <cell r="A381">
            <v>378</v>
          </cell>
        </row>
        <row r="382">
          <cell r="A382">
            <v>379</v>
          </cell>
        </row>
        <row r="383">
          <cell r="A383">
            <v>380</v>
          </cell>
        </row>
        <row r="384">
          <cell r="A384">
            <v>381</v>
          </cell>
        </row>
        <row r="385">
          <cell r="A385">
            <v>382</v>
          </cell>
        </row>
        <row r="386">
          <cell r="A386">
            <v>383</v>
          </cell>
        </row>
        <row r="387">
          <cell r="A387">
            <v>384</v>
          </cell>
        </row>
        <row r="388">
          <cell r="A388">
            <v>385</v>
          </cell>
        </row>
        <row r="389">
          <cell r="A389">
            <v>386</v>
          </cell>
        </row>
        <row r="390">
          <cell r="A390">
            <v>387</v>
          </cell>
        </row>
        <row r="391">
          <cell r="A391">
            <v>388</v>
          </cell>
        </row>
        <row r="392">
          <cell r="A392">
            <v>389</v>
          </cell>
        </row>
        <row r="393">
          <cell r="A393">
            <v>390</v>
          </cell>
        </row>
        <row r="394">
          <cell r="A394">
            <v>391</v>
          </cell>
        </row>
        <row r="395">
          <cell r="A395">
            <v>392</v>
          </cell>
        </row>
        <row r="396">
          <cell r="A396">
            <v>393</v>
          </cell>
        </row>
        <row r="397">
          <cell r="A397">
            <v>394</v>
          </cell>
        </row>
        <row r="398">
          <cell r="A398">
            <v>395</v>
          </cell>
        </row>
        <row r="399">
          <cell r="A399">
            <v>396</v>
          </cell>
        </row>
        <row r="400">
          <cell r="A400">
            <v>397</v>
          </cell>
        </row>
        <row r="401">
          <cell r="A401">
            <v>398</v>
          </cell>
        </row>
        <row r="402">
          <cell r="A402">
            <v>399</v>
          </cell>
        </row>
        <row r="403">
          <cell r="A403">
            <v>400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tabSelected="1" topLeftCell="A118" workbookViewId="0">
      <selection activeCell="G139" sqref="G139:L139"/>
    </sheetView>
  </sheetViews>
  <sheetFormatPr defaultRowHeight="15" x14ac:dyDescent="0.25"/>
  <cols>
    <col min="3" max="3" width="29.140625" customWidth="1"/>
    <col min="4" max="4" width="12" customWidth="1"/>
    <col min="9" max="9" width="29.85546875" customWidth="1"/>
    <col min="10" max="10" width="18" customWidth="1"/>
  </cols>
  <sheetData>
    <row r="1" spans="1:13" ht="23.25" x14ac:dyDescent="0.35">
      <c r="C1" s="6" t="s">
        <v>28</v>
      </c>
      <c r="D1" s="7" t="s">
        <v>29</v>
      </c>
      <c r="F1" s="6">
        <v>2015</v>
      </c>
    </row>
    <row r="3" spans="1:13" ht="21" x14ac:dyDescent="0.35">
      <c r="E3" s="14" t="s">
        <v>41</v>
      </c>
    </row>
    <row r="4" spans="1:13" ht="15.75" x14ac:dyDescent="0.25">
      <c r="A4" s="1"/>
      <c r="B4" s="1"/>
      <c r="C4" s="1" t="s">
        <v>0</v>
      </c>
      <c r="D4" s="1"/>
      <c r="E4" s="1"/>
      <c r="G4" s="1"/>
      <c r="H4" s="1"/>
      <c r="I4" s="1" t="s">
        <v>10</v>
      </c>
      <c r="J4" s="1"/>
      <c r="K4" s="1"/>
    </row>
    <row r="5" spans="1:13" ht="15.75" x14ac:dyDescent="0.25">
      <c r="A5" s="2"/>
      <c r="B5" s="2"/>
      <c r="C5" s="2" t="s">
        <v>1</v>
      </c>
      <c r="D5" s="2"/>
      <c r="E5" s="2"/>
      <c r="G5" s="2"/>
      <c r="H5" s="2"/>
      <c r="I5" s="2"/>
      <c r="J5" s="2"/>
      <c r="K5" s="2"/>
    </row>
    <row r="6" spans="1:13" ht="15.75" x14ac:dyDescent="0.25">
      <c r="A6" s="2"/>
      <c r="B6" s="2"/>
      <c r="C6" s="3" t="s">
        <v>2</v>
      </c>
      <c r="D6" s="2"/>
      <c r="E6" s="2"/>
      <c r="G6" s="2"/>
      <c r="H6" s="2"/>
      <c r="I6" s="3" t="s">
        <v>11</v>
      </c>
      <c r="J6" s="2"/>
      <c r="K6" s="2"/>
    </row>
    <row r="7" spans="1:13" ht="15.75" x14ac:dyDescent="0.25">
      <c r="A7" s="2"/>
      <c r="B7" s="4"/>
      <c r="C7" s="4"/>
      <c r="D7" s="4"/>
      <c r="E7" s="4"/>
      <c r="G7" s="2"/>
      <c r="H7" s="4"/>
      <c r="I7" s="4"/>
      <c r="J7" s="4"/>
      <c r="K7" s="4"/>
    </row>
    <row r="8" spans="1:13" ht="15.75" x14ac:dyDescent="0.25">
      <c r="A8" s="8">
        <v>1</v>
      </c>
      <c r="B8" s="8">
        <v>134</v>
      </c>
      <c r="C8" s="9" t="str">
        <f>VLOOKUP(B8,[1]NAMES!$A$3:$E$403,2)</f>
        <v>Adam Kane</v>
      </c>
      <c r="D8" s="9" t="str">
        <f>VLOOKUP(B8,[1]NAMES!$A$4:$E$403,3)</f>
        <v>COL</v>
      </c>
      <c r="E8" s="9">
        <v>20.58</v>
      </c>
      <c r="F8" s="13"/>
      <c r="G8" s="8">
        <v>1</v>
      </c>
      <c r="H8" s="8">
        <v>122</v>
      </c>
      <c r="I8" s="9" t="str">
        <f>VLOOKUP(H8,[1]NAMES!$A$3:$E$403,2)</f>
        <v>Jodie McMullan</v>
      </c>
      <c r="J8" s="9" t="s">
        <v>9</v>
      </c>
      <c r="K8" s="9" t="s">
        <v>12</v>
      </c>
      <c r="L8" s="13"/>
      <c r="M8" s="13"/>
    </row>
    <row r="9" spans="1:13" ht="15.75" x14ac:dyDescent="0.25">
      <c r="A9" s="8">
        <v>2</v>
      </c>
      <c r="B9" s="8">
        <v>78</v>
      </c>
      <c r="C9" s="9" t="str">
        <f>VLOOKUP(B9,[1]NAMES!$A$3:$E$403,2)</f>
        <v>jack murphy</v>
      </c>
      <c r="D9" s="9" t="s">
        <v>33</v>
      </c>
      <c r="E9" s="9">
        <v>21.8</v>
      </c>
      <c r="F9" s="13"/>
      <c r="G9" s="8">
        <v>2</v>
      </c>
      <c r="H9" s="8">
        <v>100</v>
      </c>
      <c r="I9" s="9" t="str">
        <f>VLOOKUP(H9,[1]NAMES!$A$3:$E$403,2)</f>
        <v>EMMY THORTON</v>
      </c>
      <c r="J9" s="9" t="str">
        <f>VLOOKUP(H9,[1]NAMES!$A$4:$E$403,3)</f>
        <v>WILL</v>
      </c>
      <c r="K9" s="9" t="s">
        <v>13</v>
      </c>
      <c r="L9" s="13"/>
      <c r="M9" s="13"/>
    </row>
    <row r="10" spans="1:13" ht="15.75" x14ac:dyDescent="0.25">
      <c r="A10" s="8">
        <v>3</v>
      </c>
      <c r="B10" s="8">
        <v>69</v>
      </c>
      <c r="C10" s="9" t="str">
        <f>VLOOKUP(B10,[1]NAMES!$A$3:$E$403,2)</f>
        <v>Caolan O'Hare</v>
      </c>
      <c r="D10" s="9" t="str">
        <f>VLOOKUP(B10,[1]NAMES!$A$4:$E$403,3)</f>
        <v>3WA</v>
      </c>
      <c r="E10" s="9">
        <v>22.06</v>
      </c>
      <c r="F10" s="13"/>
      <c r="G10" s="8">
        <v>3</v>
      </c>
      <c r="H10" s="8">
        <v>2</v>
      </c>
      <c r="I10" s="9" t="str">
        <f>VLOOKUP(H10,[1]NAMES!$A$3:$E$403,2)</f>
        <v>Aoife Dunlop</v>
      </c>
      <c r="J10" s="9" t="str">
        <f>VLOOKUP(H10,[1]NAMES!$A$4:$E$403,3)</f>
        <v>BCH</v>
      </c>
      <c r="K10" s="9" t="s">
        <v>14</v>
      </c>
      <c r="L10" s="13"/>
      <c r="M10" s="13"/>
    </row>
    <row r="11" spans="1:13" ht="15.75" x14ac:dyDescent="0.25">
      <c r="A11" s="8">
        <v>4</v>
      </c>
      <c r="B11" s="8">
        <v>91</v>
      </c>
      <c r="C11" s="9" t="str">
        <f>VLOOKUP(B11,[1]NAMES!$A$3:$E$403,2)</f>
        <v>ZANE MCQUILLAN</v>
      </c>
      <c r="D11" s="9" t="str">
        <f>VLOOKUP(B11,[1]NAMES!$A$4:$E$403,3)</f>
        <v>NBH</v>
      </c>
      <c r="E11" s="9">
        <v>22.24</v>
      </c>
      <c r="F11" s="13"/>
      <c r="G11" s="8">
        <v>4</v>
      </c>
      <c r="H11" s="8">
        <v>164</v>
      </c>
      <c r="I11" s="9" t="str">
        <f>VLOOKUP(H11,[1]NAMES!$A$3:$E$403,2)</f>
        <v>Molly Murdock</v>
      </c>
      <c r="J11" s="9" t="str">
        <f>VLOOKUP(H11,[1]NAMES!$A$4:$E$403,3)</f>
        <v>NRY</v>
      </c>
      <c r="K11" s="9" t="s">
        <v>15</v>
      </c>
      <c r="L11" s="13"/>
      <c r="M11" s="13"/>
    </row>
    <row r="12" spans="1:13" ht="15.75" x14ac:dyDescent="0.25">
      <c r="A12" s="8">
        <v>5</v>
      </c>
      <c r="B12" s="8">
        <v>81</v>
      </c>
      <c r="C12" s="9" t="s">
        <v>4</v>
      </c>
      <c r="D12" s="9" t="s">
        <v>7</v>
      </c>
      <c r="E12" s="9">
        <v>23.68</v>
      </c>
      <c r="F12" s="13"/>
      <c r="G12" s="8">
        <v>5</v>
      </c>
      <c r="H12" s="8">
        <v>30</v>
      </c>
      <c r="I12" s="9" t="str">
        <f>VLOOKUP(H12,[1]NAMES!$A$3:$E$403,2)</f>
        <v>Kate McCartan</v>
      </c>
      <c r="J12" s="9" t="str">
        <f>VLOOKUP(H12,[1]NAMES!$A$4:$E$403,3)</f>
        <v xml:space="preserve">DRO </v>
      </c>
      <c r="K12" s="9" t="s">
        <v>16</v>
      </c>
      <c r="L12" s="13"/>
      <c r="M12" s="13"/>
    </row>
    <row r="13" spans="1:13" ht="15.75" x14ac:dyDescent="0.25">
      <c r="A13" s="8">
        <v>6</v>
      </c>
      <c r="B13" s="8">
        <v>139</v>
      </c>
      <c r="C13" s="9" t="str">
        <f>VLOOKUP(B13,[1]NAMES!$A$3:$E$403,2)</f>
        <v>Jacod McCilwaine</v>
      </c>
      <c r="D13" s="9" t="str">
        <f>VLOOKUP(B13,[1]NAMES!$A$4:$E$403,3)</f>
        <v>TDR</v>
      </c>
      <c r="E13" s="9">
        <v>24.08</v>
      </c>
      <c r="F13" s="13"/>
      <c r="G13" s="8">
        <v>6</v>
      </c>
      <c r="H13" s="8">
        <v>66</v>
      </c>
      <c r="I13" s="9" t="str">
        <f>VLOOKUP(H13,[1]NAMES!$A$3:$E$403,2)</f>
        <v>Charlotte Dran</v>
      </c>
      <c r="J13" s="9" t="str">
        <f>VLOOKUP(H13,[1]NAMES!$A$4:$E$403,3)</f>
        <v>ECA</v>
      </c>
      <c r="K13" s="9" t="s">
        <v>17</v>
      </c>
      <c r="L13" s="13"/>
      <c r="M13" s="13"/>
    </row>
    <row r="14" spans="1:13" ht="15.75" x14ac:dyDescent="0.25">
      <c r="A14" s="8">
        <v>7</v>
      </c>
      <c r="B14" s="8">
        <v>77</v>
      </c>
      <c r="C14" s="9" t="s">
        <v>5</v>
      </c>
      <c r="D14" s="9" t="s">
        <v>6</v>
      </c>
      <c r="E14" s="9">
        <v>24.17</v>
      </c>
      <c r="F14" s="13"/>
      <c r="G14" s="8">
        <v>7</v>
      </c>
      <c r="H14" s="8">
        <v>148</v>
      </c>
      <c r="I14" s="9" t="str">
        <f>VLOOKUP(H14,[1]NAMES!$A$3:$E$403,2)</f>
        <v>Casey Miskelly</v>
      </c>
      <c r="J14" s="9" t="str">
        <f>VLOOKUP(H14,[1]NAMES!$A$4:$E$403,3)</f>
        <v>BDN</v>
      </c>
      <c r="K14" s="9" t="s">
        <v>18</v>
      </c>
      <c r="L14" s="13"/>
      <c r="M14" s="13"/>
    </row>
    <row r="15" spans="1:13" ht="15.75" x14ac:dyDescent="0.25">
      <c r="A15" s="8">
        <v>8</v>
      </c>
      <c r="B15" s="8">
        <v>70</v>
      </c>
      <c r="C15" s="9" t="str">
        <f>VLOOKUP(B15,[1]NAMES!$A$3:$E$403,2)</f>
        <v>Elijah Knox</v>
      </c>
      <c r="D15" s="9" t="str">
        <f>VLOOKUP(B15,[1]NAMES!$A$4:$E$403,3)</f>
        <v>W'abbey PS</v>
      </c>
      <c r="E15" s="9">
        <v>24.18</v>
      </c>
      <c r="F15" s="13"/>
      <c r="G15" s="8">
        <v>8</v>
      </c>
      <c r="H15" s="8">
        <v>181</v>
      </c>
      <c r="I15" s="9" t="str">
        <f>VLOOKUP(H15,[1]NAMES!$A$3:$E$403,2)</f>
        <v>Holly McKeever</v>
      </c>
      <c r="J15" s="9" t="s">
        <v>9</v>
      </c>
      <c r="K15" s="9" t="s">
        <v>19</v>
      </c>
      <c r="L15" s="13"/>
      <c r="M15" s="13"/>
    </row>
    <row r="16" spans="1:13" ht="15.75" x14ac:dyDescent="0.25">
      <c r="A16" s="8">
        <v>9</v>
      </c>
      <c r="B16" s="8">
        <v>50</v>
      </c>
      <c r="C16" s="9" t="str">
        <f>VLOOKUP(B16,[1]NAMES!$A$3:$E$403,2)</f>
        <v>Jacj McCausland</v>
      </c>
      <c r="D16" s="9" t="str">
        <f>VLOOKUP(B16,[1]NAMES!$A$4:$E$403,3)</f>
        <v>COL</v>
      </c>
      <c r="E16" s="9">
        <v>24.22</v>
      </c>
      <c r="F16" s="13"/>
      <c r="G16" s="8">
        <v>9</v>
      </c>
      <c r="H16" s="8">
        <v>31</v>
      </c>
      <c r="I16" s="9" t="str">
        <f>VLOOKUP(H16,[1]NAMES!$A$3:$E$403,2)</f>
        <v>Amy McCartan</v>
      </c>
      <c r="J16" s="9" t="str">
        <f>VLOOKUP(H16,[1]NAMES!$A$4:$E$403,3)</f>
        <v>DRO</v>
      </c>
      <c r="K16" s="9" t="s">
        <v>20</v>
      </c>
      <c r="L16" s="13"/>
      <c r="M16" s="13"/>
    </row>
    <row r="17" spans="1:13" ht="15.75" x14ac:dyDescent="0.25">
      <c r="A17" s="8">
        <v>10</v>
      </c>
      <c r="B17" s="8">
        <v>104</v>
      </c>
      <c r="C17" s="9" t="str">
        <f>VLOOKUP(B17,[1]NAMES!$A$3:$E$403,2)</f>
        <v>Flynn Longstaff</v>
      </c>
      <c r="D17" s="9" t="s">
        <v>8</v>
      </c>
      <c r="E17" s="9">
        <v>24.55</v>
      </c>
      <c r="F17" s="13"/>
      <c r="G17" s="8">
        <v>10</v>
      </c>
      <c r="H17" s="8">
        <v>128</v>
      </c>
      <c r="I17" s="9" t="str">
        <f>VLOOKUP(H17,[1]NAMES!$A$3:$E$403,2)</f>
        <v>Laura Hanna</v>
      </c>
      <c r="J17" s="9" t="str">
        <f>VLOOKUP(H17,[1]NAMES!$A$4:$E$403,3)</f>
        <v>NEW</v>
      </c>
      <c r="K17" s="9" t="s">
        <v>21</v>
      </c>
      <c r="L17" s="13"/>
      <c r="M17" s="13"/>
    </row>
    <row r="18" spans="1:13" ht="15.75" x14ac:dyDescent="0.25">
      <c r="A18" s="8">
        <v>11</v>
      </c>
      <c r="B18" s="8">
        <v>96</v>
      </c>
      <c r="C18" s="9" t="str">
        <f>VLOOKUP(B18,[1]NAMES!$A$3:$E$403,2)</f>
        <v>DAVID WALKER</v>
      </c>
      <c r="D18" s="9" t="s">
        <v>7</v>
      </c>
      <c r="E18" s="9">
        <v>24.87</v>
      </c>
      <c r="F18" s="13"/>
      <c r="G18" s="8">
        <v>11</v>
      </c>
      <c r="H18" s="8">
        <v>116</v>
      </c>
      <c r="I18" s="9" t="str">
        <f>VLOOKUP(H18,[1]NAMES!$A$3:$E$403,2)</f>
        <v>Aisling O'Callaghan</v>
      </c>
      <c r="J18" s="9" t="s">
        <v>39</v>
      </c>
      <c r="K18" s="9" t="s">
        <v>22</v>
      </c>
      <c r="L18" s="13"/>
      <c r="M18" s="13"/>
    </row>
    <row r="19" spans="1:13" ht="15.75" x14ac:dyDescent="0.25">
      <c r="A19" s="8">
        <v>12</v>
      </c>
      <c r="B19" s="8">
        <v>68</v>
      </c>
      <c r="C19" s="9" t="str">
        <f>VLOOKUP(B19,[1]NAMES!$A$3:$E$403,2)</f>
        <v>Tiernan O'Hare</v>
      </c>
      <c r="D19" s="9" t="str">
        <f>VLOOKUP(B19,[1]NAMES!$A$4:$E$403,3)</f>
        <v>3WA</v>
      </c>
      <c r="E19" s="9">
        <v>24.94</v>
      </c>
      <c r="F19" s="13"/>
      <c r="G19" s="8">
        <v>12</v>
      </c>
      <c r="H19" s="8">
        <v>149</v>
      </c>
      <c r="I19" s="9" t="str">
        <f>VLOOKUP(H19,[1]NAMES!$A$3:$E$403,2)</f>
        <v>Leah Kerr</v>
      </c>
      <c r="J19" s="9" t="str">
        <f>VLOOKUP(H19,[1]NAMES!$A$4:$E$403,3)</f>
        <v>BDN</v>
      </c>
      <c r="K19" s="9" t="s">
        <v>23</v>
      </c>
      <c r="L19" s="13"/>
      <c r="M19" s="13"/>
    </row>
    <row r="20" spans="1:13" ht="15.75" x14ac:dyDescent="0.25">
      <c r="A20" s="8">
        <v>13</v>
      </c>
      <c r="B20" s="8">
        <v>127</v>
      </c>
      <c r="C20" s="9" t="str">
        <f>VLOOKUP(B20,[1]NAMES!$A$3:$E$403,2)</f>
        <v>Matthew Muguti</v>
      </c>
      <c r="D20" s="9" t="str">
        <f>VLOOKUP(B20,[1]NAMES!$A$4:$E$403,3)</f>
        <v>UNA</v>
      </c>
      <c r="E20" s="9">
        <v>25.06</v>
      </c>
      <c r="F20" s="13"/>
      <c r="G20" s="8">
        <v>13</v>
      </c>
      <c r="H20" s="8">
        <v>109</v>
      </c>
      <c r="I20" s="9" t="str">
        <f>VLOOKUP(H20,[1]NAMES!$A$3:$E$403,2)</f>
        <v>Emma Service</v>
      </c>
      <c r="J20" s="9" t="s">
        <v>40</v>
      </c>
      <c r="K20" s="9" t="s">
        <v>24</v>
      </c>
      <c r="L20" s="13"/>
      <c r="M20" s="13"/>
    </row>
    <row r="21" spans="1:13" ht="15.75" x14ac:dyDescent="0.25">
      <c r="A21" s="8">
        <v>14</v>
      </c>
      <c r="B21" s="8">
        <v>72</v>
      </c>
      <c r="C21" s="9" t="str">
        <f>VLOOKUP(B21,[1]NAMES!$A$3:$E$403,2)</f>
        <v>scott wilson</v>
      </c>
      <c r="D21" s="9" t="s">
        <v>7</v>
      </c>
      <c r="E21" s="9">
        <v>25.24</v>
      </c>
      <c r="F21" s="13"/>
      <c r="G21" s="8">
        <v>14</v>
      </c>
      <c r="H21" s="10">
        <v>119</v>
      </c>
      <c r="I21" s="9" t="str">
        <f>VLOOKUP(H21,[1]NAMES!$A$3:$E$403,2)</f>
        <v>Amber winters</v>
      </c>
      <c r="J21" s="9" t="s">
        <v>32</v>
      </c>
      <c r="K21" s="11" t="s">
        <v>25</v>
      </c>
      <c r="L21" s="13"/>
      <c r="M21" s="13"/>
    </row>
    <row r="22" spans="1:13" ht="15.75" x14ac:dyDescent="0.25">
      <c r="A22" s="8">
        <v>15</v>
      </c>
      <c r="B22" s="8">
        <v>87</v>
      </c>
      <c r="C22" s="9" t="str">
        <f>VLOOKUP(B22,[1]NAMES!$A$3:$E$403,2)</f>
        <v>HARRY MOORE</v>
      </c>
      <c r="D22" s="9" t="s">
        <v>7</v>
      </c>
      <c r="E22" s="9">
        <v>25.27</v>
      </c>
      <c r="F22" s="13"/>
      <c r="G22" s="8">
        <v>15</v>
      </c>
      <c r="H22" s="8">
        <v>113</v>
      </c>
      <c r="I22" s="9" t="str">
        <f>VLOOKUP(H22,[1]NAMES!$A$3:$E$403,2)</f>
        <v>Ciara Young</v>
      </c>
      <c r="J22" s="9" t="str">
        <f>VLOOKUP(H22,[1]NAMES!$A$4:$E$403,3)</f>
        <v>LAG</v>
      </c>
      <c r="K22" s="9" t="s">
        <v>26</v>
      </c>
      <c r="L22" s="13"/>
      <c r="M22" s="13"/>
    </row>
    <row r="23" spans="1:13" ht="15.75" x14ac:dyDescent="0.25">
      <c r="A23" s="8">
        <v>16</v>
      </c>
      <c r="B23" s="8">
        <v>158</v>
      </c>
      <c r="C23" s="49" t="str">
        <f>VLOOKUP(B23,[1]NAMES!$A$3:$E$403,2)</f>
        <v>Senan O'Rourke</v>
      </c>
      <c r="D23" s="49" t="str">
        <f>VLOOKUP(B23,[1]NAMES!$A$4:$E$403,3)</f>
        <v>LAG</v>
      </c>
      <c r="E23" s="49">
        <v>25.49</v>
      </c>
      <c r="F23" s="13"/>
      <c r="G23" s="8">
        <v>16</v>
      </c>
      <c r="H23" s="8">
        <v>160</v>
      </c>
      <c r="I23" s="9" t="str">
        <f>VLOOKUP(H23,[1]NAMES!$A$3:$E$403,2)</f>
        <v>Erin Playfair</v>
      </c>
      <c r="J23" s="9" t="str">
        <f>VLOOKUP(H23,[1]NAMES!$A$4:$E$403,3)</f>
        <v>BDN</v>
      </c>
      <c r="K23" s="9" t="s">
        <v>27</v>
      </c>
      <c r="L23" s="13"/>
      <c r="M23" s="13"/>
    </row>
    <row r="24" spans="1:13" ht="15.75" x14ac:dyDescent="0.25">
      <c r="A24" s="8">
        <v>17</v>
      </c>
      <c r="B24" s="8">
        <v>118</v>
      </c>
      <c r="C24" s="9" t="str">
        <f>VLOOKUP(B24,[1]NAMES!$A$3:$E$403,2)</f>
        <v>Luke Mingout</v>
      </c>
      <c r="D24" s="9" t="s">
        <v>37</v>
      </c>
      <c r="E24" s="9">
        <v>25.57</v>
      </c>
      <c r="F24" s="13"/>
      <c r="G24" s="8"/>
      <c r="H24" s="8"/>
      <c r="I24" s="9"/>
      <c r="J24" s="9"/>
      <c r="K24" s="9"/>
      <c r="L24" s="13"/>
      <c r="M24" s="13"/>
    </row>
    <row r="25" spans="1:13" ht="15.75" x14ac:dyDescent="0.25">
      <c r="A25" s="8">
        <v>18</v>
      </c>
      <c r="B25" s="8">
        <v>123</v>
      </c>
      <c r="C25" s="9" t="str">
        <f>VLOOKUP(B25,[1]NAMES!$A$3:$E$403,2)</f>
        <v>James McMullen</v>
      </c>
      <c r="D25" s="9" t="s">
        <v>9</v>
      </c>
      <c r="E25" s="9">
        <v>25.68</v>
      </c>
      <c r="F25" s="13"/>
      <c r="G25" s="13"/>
      <c r="H25" s="13"/>
      <c r="I25" s="13"/>
      <c r="J25" s="13"/>
      <c r="K25" s="13"/>
      <c r="L25" s="13"/>
      <c r="M25" s="13"/>
    </row>
    <row r="26" spans="1:13" ht="15.75" x14ac:dyDescent="0.25">
      <c r="A26" s="8">
        <v>19</v>
      </c>
      <c r="B26" s="8">
        <v>142</v>
      </c>
      <c r="C26" s="9" t="str">
        <f>VLOOKUP(B26,[1]NAMES!$A$3:$E$403,2)</f>
        <v>Charlie Patterson</v>
      </c>
      <c r="D26" s="9" t="str">
        <f>VLOOKUP(B26,[1]NAMES!$A$4:$E$403,3)</f>
        <v>ECA</v>
      </c>
      <c r="E26" s="9">
        <v>25.77</v>
      </c>
      <c r="F26" s="13"/>
      <c r="G26" s="13"/>
      <c r="H26" s="13"/>
      <c r="I26" s="13"/>
      <c r="J26" s="13"/>
      <c r="K26" s="13"/>
      <c r="L26" s="13"/>
      <c r="M26" s="13"/>
    </row>
    <row r="27" spans="1:13" ht="15.75" x14ac:dyDescent="0.25">
      <c r="A27" s="8">
        <v>20</v>
      </c>
      <c r="B27" s="8">
        <v>169</v>
      </c>
      <c r="C27" s="9" t="str">
        <f>VLOOKUP(B27,[1]NAMES!$A$3:$E$403,2)</f>
        <v>Luke Hamilton</v>
      </c>
      <c r="D27" s="9" t="str">
        <f>VLOOKUP(B27,[1]NAMES!$A$4:$E$403,3)</f>
        <v>COL</v>
      </c>
      <c r="E27" s="9">
        <v>25.91</v>
      </c>
      <c r="F27" s="13"/>
      <c r="G27" s="13"/>
      <c r="H27" s="13"/>
      <c r="I27" s="13"/>
      <c r="J27" s="13"/>
      <c r="K27" s="13"/>
      <c r="L27" s="13"/>
      <c r="M27" s="13"/>
    </row>
    <row r="28" spans="1:13" ht="15.75" x14ac:dyDescent="0.25">
      <c r="A28" s="8">
        <v>21</v>
      </c>
      <c r="B28" s="8">
        <v>34</v>
      </c>
      <c r="C28" s="9" t="str">
        <f>VLOOKUP(B28,[1]NAMES!$A$3:$E$403,2)</f>
        <v>Jason craig</v>
      </c>
      <c r="D28" s="9" t="str">
        <f>VLOOKUP(B28,[1]NAMES!$A$4:$E$403,3)</f>
        <v xml:space="preserve">UNA </v>
      </c>
      <c r="E28" s="9">
        <v>26.67</v>
      </c>
      <c r="F28" s="13"/>
      <c r="G28" s="13"/>
      <c r="H28" s="13"/>
      <c r="I28" s="13"/>
      <c r="J28" s="13"/>
      <c r="K28" s="13"/>
      <c r="L28" s="13"/>
      <c r="M28" s="13"/>
    </row>
    <row r="29" spans="1:13" ht="15.75" x14ac:dyDescent="0.25">
      <c r="A29" s="8">
        <v>22</v>
      </c>
      <c r="B29" s="8">
        <v>75</v>
      </c>
      <c r="C29" s="9" t="s">
        <v>3</v>
      </c>
      <c r="D29" s="9" t="str">
        <f>VLOOKUP(B29,[1]NAMES!$A$4:$E$403,3)</f>
        <v>kps</v>
      </c>
      <c r="E29" s="9">
        <v>26.81</v>
      </c>
      <c r="F29" s="13"/>
      <c r="G29" s="13"/>
      <c r="H29" s="13"/>
      <c r="I29" s="13"/>
      <c r="J29" s="13"/>
      <c r="K29" s="13"/>
      <c r="L29" s="13"/>
      <c r="M29" s="13"/>
    </row>
    <row r="30" spans="1:13" ht="15.75" x14ac:dyDescent="0.25">
      <c r="A30" s="8">
        <v>23</v>
      </c>
      <c r="B30" s="8">
        <v>194</v>
      </c>
      <c r="C30" s="9" t="str">
        <f>VLOOKUP(B30,[1]NAMES!$A$3:$E$403,2)</f>
        <v>Daniel Kelly</v>
      </c>
      <c r="D30" s="9" t="str">
        <f>VLOOKUP(B30,[1]NAMES!$A$4:$E$403,3)</f>
        <v>NBH</v>
      </c>
      <c r="E30" s="9">
        <v>26.86</v>
      </c>
      <c r="F30" s="13"/>
      <c r="G30" s="13"/>
      <c r="H30" s="13"/>
      <c r="I30" s="13"/>
      <c r="J30" s="13"/>
      <c r="K30" s="13"/>
      <c r="L30" s="13"/>
      <c r="M30" s="13"/>
    </row>
    <row r="31" spans="1:13" ht="15.75" x14ac:dyDescent="0.25">
      <c r="A31" s="8">
        <v>24</v>
      </c>
      <c r="B31" s="8">
        <v>26</v>
      </c>
      <c r="C31" s="9" t="str">
        <f>VLOOKUP(B31,[1]NAMES!$A$3:$E$403,2)</f>
        <v>Donal Coffey</v>
      </c>
      <c r="D31" s="9" t="str">
        <f>VLOOKUP(B31,[1]NAMES!$A$4:$E$403,3)</f>
        <v>3WA</v>
      </c>
      <c r="E31" s="9">
        <v>27.65</v>
      </c>
      <c r="F31" s="13"/>
      <c r="G31" s="13"/>
      <c r="H31" s="13"/>
      <c r="I31" s="13"/>
      <c r="J31" s="13"/>
      <c r="K31" s="13"/>
      <c r="L31" s="13"/>
      <c r="M31" s="13"/>
    </row>
    <row r="32" spans="1:13" ht="15.75" x14ac:dyDescent="0.25">
      <c r="A32" s="8">
        <v>25</v>
      </c>
      <c r="B32" s="8">
        <v>115</v>
      </c>
      <c r="C32" s="9" t="str">
        <f>VLOOKUP(B32,[1]NAMES!$A$3:$E$403,2)</f>
        <v>Aaron Gillespie</v>
      </c>
      <c r="D32" s="9" t="s">
        <v>9</v>
      </c>
      <c r="E32" s="9">
        <v>28.09</v>
      </c>
      <c r="F32" s="13"/>
      <c r="G32" s="13"/>
      <c r="H32" s="13"/>
      <c r="I32" s="13"/>
      <c r="J32" s="13"/>
      <c r="K32" s="13"/>
      <c r="L32" s="13"/>
      <c r="M32" s="13"/>
    </row>
    <row r="33" spans="1:13" ht="15.75" x14ac:dyDescent="0.25">
      <c r="A33" s="12">
        <v>26</v>
      </c>
      <c r="B33" s="8">
        <v>93</v>
      </c>
      <c r="C33" s="9" t="str">
        <f>VLOOKUP(B33,[1]NAMES!$A$3:$E$403,2)</f>
        <v>OLIVER PLAYFAIR</v>
      </c>
      <c r="D33" s="9" t="str">
        <f>VLOOKUP(B33,[1]NAMES!$A$4:$E$403,3)</f>
        <v>BDN</v>
      </c>
      <c r="E33" s="9">
        <v>28.35</v>
      </c>
      <c r="F33" s="13"/>
      <c r="G33" s="13"/>
      <c r="H33" s="13"/>
      <c r="I33" s="13"/>
      <c r="J33" s="13"/>
      <c r="K33" s="13"/>
      <c r="L33" s="13"/>
      <c r="M33" s="13"/>
    </row>
    <row r="34" spans="1:13" ht="15.75" x14ac:dyDescent="0.25">
      <c r="A34" s="12">
        <v>27</v>
      </c>
      <c r="B34" s="8">
        <v>162</v>
      </c>
      <c r="C34" s="9" t="str">
        <f>VLOOKUP(B34,[1]NAMES!$A$3:$E$403,2)</f>
        <v>Saul Coey</v>
      </c>
      <c r="D34" s="9" t="str">
        <f>VLOOKUP(B34,[1]NAMES!$A$4:$E$403,3)</f>
        <v>BDN</v>
      </c>
      <c r="E34" s="9">
        <v>29.36</v>
      </c>
      <c r="F34" s="13"/>
      <c r="G34" s="13"/>
      <c r="H34" s="13"/>
      <c r="I34" s="13"/>
      <c r="J34" s="13"/>
      <c r="K34" s="13"/>
      <c r="L34" s="13"/>
      <c r="M34" s="13"/>
    </row>
    <row r="35" spans="1:13" ht="15.75" x14ac:dyDescent="0.25">
      <c r="A35" s="12">
        <v>28</v>
      </c>
      <c r="B35" s="8">
        <v>174</v>
      </c>
      <c r="C35" s="9" t="str">
        <f>VLOOKUP(B35,[1]NAMES!$A$3:$E$403,2)</f>
        <v>Robert Donnelly</v>
      </c>
      <c r="D35" s="9" t="str">
        <f>VLOOKUP(B35,[1]NAMES!$A$4:$E$403,3)</f>
        <v>BDN</v>
      </c>
      <c r="E35" s="9">
        <v>30.71</v>
      </c>
      <c r="F35" s="13"/>
      <c r="G35" s="13"/>
      <c r="H35" s="13"/>
      <c r="I35" s="13"/>
      <c r="J35" s="13"/>
      <c r="K35" s="13"/>
      <c r="L35" s="13"/>
      <c r="M35" s="13"/>
    </row>
    <row r="36" spans="1:1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9" spans="1:13" ht="15.75" x14ac:dyDescent="0.25">
      <c r="A39" s="5"/>
      <c r="B39" s="5"/>
      <c r="C39" s="3" t="s">
        <v>30</v>
      </c>
      <c r="D39" s="2" t="s">
        <v>1</v>
      </c>
      <c r="E39" s="4"/>
      <c r="F39" s="4"/>
      <c r="G39" s="2"/>
      <c r="H39" s="2"/>
      <c r="I39" s="2"/>
      <c r="J39" s="3" t="s">
        <v>30</v>
      </c>
      <c r="K39" s="2" t="s">
        <v>1</v>
      </c>
      <c r="L39" s="2"/>
    </row>
    <row r="40" spans="1:13" ht="15.75" x14ac:dyDescent="0.25">
      <c r="A40" s="5"/>
      <c r="B40" s="4"/>
      <c r="C40" s="4"/>
      <c r="D40" s="4"/>
      <c r="E40" s="4"/>
      <c r="F40" s="4"/>
      <c r="G40" s="2"/>
      <c r="H40" s="2"/>
      <c r="I40" s="2"/>
      <c r="J40" s="2"/>
      <c r="K40" s="2"/>
      <c r="L40" s="2"/>
    </row>
    <row r="41" spans="1:13" ht="15.75" x14ac:dyDescent="0.25">
      <c r="A41" s="8">
        <v>1</v>
      </c>
      <c r="B41" s="8">
        <v>134</v>
      </c>
      <c r="C41" s="9" t="str">
        <f>VLOOKUP(B41,[1]NAMES!$A$3:$E$403,2)</f>
        <v>Adam Kane</v>
      </c>
      <c r="D41" s="9" t="str">
        <f>VLOOKUP(B41,[1]NAMES!$A$4:$E$403,3)</f>
        <v>COL</v>
      </c>
      <c r="E41" s="11">
        <v>3.6</v>
      </c>
      <c r="F41" s="9"/>
      <c r="G41" s="8">
        <v>1</v>
      </c>
      <c r="H41" s="8">
        <v>128</v>
      </c>
      <c r="I41" s="9" t="str">
        <f>VLOOKUP(H41,[1]NAMES!$A$3:$E$403,2)</f>
        <v>Laura Hanna</v>
      </c>
      <c r="J41" s="9" t="str">
        <f>VLOOKUP(H41,[1]NAMES!$A$4:$E$403,3)</f>
        <v>NEW</v>
      </c>
      <c r="K41" s="9">
        <v>2.8</v>
      </c>
      <c r="L41" s="13"/>
    </row>
    <row r="42" spans="1:13" ht="15.75" x14ac:dyDescent="0.25">
      <c r="A42" s="8">
        <v>2</v>
      </c>
      <c r="B42" s="8">
        <v>78</v>
      </c>
      <c r="C42" s="9" t="str">
        <f>VLOOKUP(B42,[1]NAMES!$A$3:$E$403,2)</f>
        <v>jack murphy</v>
      </c>
      <c r="D42" s="9" t="s">
        <v>33</v>
      </c>
      <c r="E42" s="11">
        <v>3.56</v>
      </c>
      <c r="F42" s="9"/>
      <c r="G42" s="8">
        <v>2</v>
      </c>
      <c r="H42" s="8">
        <v>31</v>
      </c>
      <c r="I42" s="9" t="str">
        <f>VLOOKUP(H42,[1]NAMES!$A$3:$E$403,2)</f>
        <v>Amy McCartan</v>
      </c>
      <c r="J42" s="9" t="str">
        <f>VLOOKUP(H42,[1]NAMES!$A$4:$E$403,3)</f>
        <v>DRO</v>
      </c>
      <c r="K42" s="9">
        <v>2.63</v>
      </c>
      <c r="L42" s="13"/>
    </row>
    <row r="43" spans="1:13" ht="15.75" x14ac:dyDescent="0.25">
      <c r="A43" s="8">
        <v>3</v>
      </c>
      <c r="B43" s="8">
        <v>77</v>
      </c>
      <c r="C43" s="9" t="str">
        <f>VLOOKUP(B43,[1]NAMES!$A$3:$E$403,2)</f>
        <v>adam courtney</v>
      </c>
      <c r="D43" s="9" t="s">
        <v>6</v>
      </c>
      <c r="E43" s="11">
        <v>3.47</v>
      </c>
      <c r="F43" s="9"/>
      <c r="G43" s="8">
        <v>3</v>
      </c>
      <c r="H43" s="8">
        <v>30</v>
      </c>
      <c r="I43" s="9" t="str">
        <f>VLOOKUP(H43,[1]NAMES!$A$3:$E$403,2)</f>
        <v>Kate McCartan</v>
      </c>
      <c r="J43" s="9" t="str">
        <f>VLOOKUP(H43,[1]NAMES!$A$4:$E$403,3)</f>
        <v xml:space="preserve">DRO </v>
      </c>
      <c r="K43" s="11">
        <v>2.69</v>
      </c>
      <c r="L43" s="13"/>
    </row>
    <row r="44" spans="1:13" ht="15.75" x14ac:dyDescent="0.25">
      <c r="A44" s="8">
        <v>4</v>
      </c>
      <c r="B44" s="8">
        <v>73</v>
      </c>
      <c r="C44" s="9" t="str">
        <f>VLOOKUP(B44,[1]NAMES!$A$3:$E$403,2)</f>
        <v>charlie lawden</v>
      </c>
      <c r="D44" s="9" t="s">
        <v>34</v>
      </c>
      <c r="E44" s="11">
        <v>3.23</v>
      </c>
      <c r="F44" s="9"/>
      <c r="G44" s="8">
        <v>4</v>
      </c>
      <c r="H44" s="8">
        <v>164</v>
      </c>
      <c r="I44" s="9" t="str">
        <f>VLOOKUP(H44,[1]NAMES!$A$3:$E$403,2)</f>
        <v>Molly Murdock</v>
      </c>
      <c r="J44" s="9" t="str">
        <f>VLOOKUP(H44,[1]NAMES!$A$4:$E$403,3)</f>
        <v>NRY</v>
      </c>
      <c r="K44" s="9">
        <v>3.06</v>
      </c>
      <c r="L44" s="13"/>
    </row>
    <row r="45" spans="1:13" ht="15.75" x14ac:dyDescent="0.25">
      <c r="A45" s="8">
        <v>5</v>
      </c>
      <c r="B45" s="8">
        <v>104</v>
      </c>
      <c r="C45" s="9" t="str">
        <f>VLOOKUP(B45,[1]NAMES!$A$3:$E$403,2)</f>
        <v>Flynn Longstaff</v>
      </c>
      <c r="D45" s="9" t="s">
        <v>8</v>
      </c>
      <c r="E45" s="11">
        <v>3.17</v>
      </c>
      <c r="F45" s="9"/>
      <c r="G45" s="8">
        <v>5</v>
      </c>
      <c r="H45" s="8">
        <v>109</v>
      </c>
      <c r="I45" s="9" t="str">
        <f>VLOOKUP(H45,[1]NAMES!$A$3:$E$403,2)</f>
        <v>Emma Service</v>
      </c>
      <c r="J45" s="9" t="s">
        <v>31</v>
      </c>
      <c r="K45" s="9">
        <v>2.91</v>
      </c>
      <c r="L45" s="13"/>
    </row>
    <row r="46" spans="1:13" ht="15.75" x14ac:dyDescent="0.25">
      <c r="A46" s="8">
        <v>6</v>
      </c>
      <c r="B46" s="8">
        <v>142</v>
      </c>
      <c r="C46" s="9" t="str">
        <f>VLOOKUP(B46,[1]NAMES!$A$3:$E$403,2)</f>
        <v>Charlie Patterson</v>
      </c>
      <c r="D46" s="9" t="str">
        <f>VLOOKUP(B46,[1]NAMES!$A$4:$E$403,3)</f>
        <v>ECA</v>
      </c>
      <c r="E46" s="11">
        <v>2.99</v>
      </c>
      <c r="F46" s="9"/>
      <c r="G46" s="8">
        <v>6</v>
      </c>
      <c r="H46" s="8">
        <v>74</v>
      </c>
      <c r="I46" s="9" t="str">
        <f>VLOOKUP(H46,[1]NAMES!$A$3:$E$403,2)</f>
        <v>hannah lawden</v>
      </c>
      <c r="J46" s="9" t="s">
        <v>8</v>
      </c>
      <c r="K46" s="9">
        <v>2.2799999999999998</v>
      </c>
      <c r="L46" s="13"/>
    </row>
    <row r="47" spans="1:13" ht="15.75" x14ac:dyDescent="0.25">
      <c r="A47" s="8">
        <v>7</v>
      </c>
      <c r="B47" s="8">
        <v>112</v>
      </c>
      <c r="C47" s="9" t="str">
        <f>VLOOKUP(B47,[1]NAMES!$A$3:$E$403,2)</f>
        <v>Barney Miller</v>
      </c>
      <c r="D47" s="9" t="s">
        <v>8</v>
      </c>
      <c r="E47" s="11">
        <v>2.98</v>
      </c>
      <c r="F47" s="9"/>
      <c r="G47" s="8">
        <v>7</v>
      </c>
      <c r="H47" s="8">
        <v>100</v>
      </c>
      <c r="I47" s="9" t="str">
        <f>VLOOKUP(H47,[1]NAMES!$A$3:$E$403,2)</f>
        <v>EMMY THORTON</v>
      </c>
      <c r="J47" s="9" t="s">
        <v>38</v>
      </c>
      <c r="K47" s="9">
        <v>2.9</v>
      </c>
      <c r="L47" s="13"/>
    </row>
    <row r="48" spans="1:13" ht="15.75" x14ac:dyDescent="0.25">
      <c r="A48" s="8">
        <v>8</v>
      </c>
      <c r="B48" s="8">
        <v>87</v>
      </c>
      <c r="C48" s="9" t="str">
        <f>VLOOKUP(B48,[1]NAMES!$A$3:$E$403,2)</f>
        <v>HARRY MOORE</v>
      </c>
      <c r="D48" s="9" t="s">
        <v>35</v>
      </c>
      <c r="E48" s="11">
        <v>2.96</v>
      </c>
      <c r="F48" s="9"/>
      <c r="G48" s="8">
        <v>8</v>
      </c>
      <c r="H48" s="8">
        <v>176</v>
      </c>
      <c r="I48" s="9" t="str">
        <f>VLOOKUP(H48,[1]NAMES!$A$3:$E$403,2)</f>
        <v>Tilly McWhinney</v>
      </c>
      <c r="J48" s="9" t="str">
        <f>VLOOKUP(H48,[1]NAMES!$A$4:$E$403,3)</f>
        <v>NDO</v>
      </c>
      <c r="K48" s="9">
        <v>2.62</v>
      </c>
      <c r="L48" s="13"/>
    </row>
    <row r="49" spans="1:12" ht="15.75" x14ac:dyDescent="0.25">
      <c r="A49" s="8">
        <v>9</v>
      </c>
      <c r="B49" s="8">
        <v>139</v>
      </c>
      <c r="C49" s="9" t="str">
        <f>VLOOKUP(B49,[1]NAMES!$A$3:$E$403,2)</f>
        <v>Jacod McCilwaine</v>
      </c>
      <c r="D49" s="9" t="str">
        <f>VLOOKUP(B49,[1]NAMES!$A$4:$E$403,3)</f>
        <v>TDR</v>
      </c>
      <c r="E49" s="11">
        <v>2.93</v>
      </c>
      <c r="F49" s="9"/>
      <c r="G49" s="8">
        <v>9</v>
      </c>
      <c r="H49" s="8">
        <v>122</v>
      </c>
      <c r="I49" s="9" t="str">
        <f>VLOOKUP(H49,[1]NAMES!$A$3:$E$403,2)</f>
        <v>Jodie McMullan</v>
      </c>
      <c r="J49" s="9" t="s">
        <v>9</v>
      </c>
      <c r="K49" s="9">
        <v>3.27</v>
      </c>
      <c r="L49" s="13"/>
    </row>
    <row r="50" spans="1:12" ht="15.75" x14ac:dyDescent="0.25">
      <c r="A50" s="8">
        <v>10</v>
      </c>
      <c r="B50" s="8">
        <v>96</v>
      </c>
      <c r="C50" s="9" t="str">
        <f>VLOOKUP(B50,[1]NAMES!$A$3:$E$403,2)</f>
        <v>DAVID WALKER</v>
      </c>
      <c r="D50" s="9" t="s">
        <v>35</v>
      </c>
      <c r="E50" s="11">
        <v>2.89</v>
      </c>
      <c r="F50" s="9"/>
      <c r="G50" s="8">
        <v>10</v>
      </c>
      <c r="H50" s="8">
        <v>116</v>
      </c>
      <c r="I50" s="9" t="str">
        <f>VLOOKUP(H50,[1]NAMES!$A$3:$E$403,2)</f>
        <v>Aisling O'Callaghan</v>
      </c>
      <c r="J50" s="9" t="s">
        <v>39</v>
      </c>
      <c r="K50" s="9">
        <v>1.64</v>
      </c>
      <c r="L50" s="13"/>
    </row>
    <row r="51" spans="1:12" ht="15.75" x14ac:dyDescent="0.25">
      <c r="A51" s="8">
        <v>11</v>
      </c>
      <c r="B51" s="8">
        <v>81</v>
      </c>
      <c r="C51" s="9" t="str">
        <f>VLOOKUP(B51,[1]NAMES!$A$3:$E$403,2)</f>
        <v>owen campbell</v>
      </c>
      <c r="D51" s="9" t="s">
        <v>35</v>
      </c>
      <c r="E51" s="11">
        <v>2.87</v>
      </c>
      <c r="F51" s="9"/>
      <c r="G51" s="8">
        <v>11</v>
      </c>
      <c r="H51" s="8">
        <v>119</v>
      </c>
      <c r="I51" s="9" t="str">
        <f>VLOOKUP(H51,[1]NAMES!$A$3:$E$403,2)</f>
        <v>Amber winters</v>
      </c>
      <c r="J51" s="9" t="s">
        <v>32</v>
      </c>
      <c r="K51" s="9">
        <v>1.92</v>
      </c>
      <c r="L51" s="13"/>
    </row>
    <row r="52" spans="1:12" ht="15.75" x14ac:dyDescent="0.25">
      <c r="A52" s="8">
        <v>12</v>
      </c>
      <c r="B52" s="8">
        <v>158</v>
      </c>
      <c r="C52" s="49" t="str">
        <f>VLOOKUP(B52,[1]NAMES!$A$3:$E$403,2)</f>
        <v>Senan O'Rourke</v>
      </c>
      <c r="D52" s="49" t="str">
        <f>VLOOKUP(B52,[1]NAMES!$A$4:$E$403,3)</f>
        <v>LAG</v>
      </c>
      <c r="E52" s="50">
        <v>2.86</v>
      </c>
      <c r="F52" s="9"/>
      <c r="G52" s="8">
        <v>12</v>
      </c>
      <c r="H52" s="8">
        <v>181</v>
      </c>
      <c r="I52" s="9" t="str">
        <f>VLOOKUP(H52,[1]NAMES!$A$3:$E$403,2)</f>
        <v>Holly McKeever</v>
      </c>
      <c r="J52" s="9" t="s">
        <v>9</v>
      </c>
      <c r="K52" s="9">
        <v>2.84</v>
      </c>
      <c r="L52" s="13"/>
    </row>
    <row r="53" spans="1:12" ht="15.75" x14ac:dyDescent="0.25">
      <c r="A53" s="8">
        <v>13</v>
      </c>
      <c r="B53" s="23">
        <v>26</v>
      </c>
      <c r="C53" s="24" t="str">
        <f>VLOOKUP(B53,[1]NAMES!$A$3:$E$403,2)</f>
        <v>Donal Coffey</v>
      </c>
      <c r="D53" s="24" t="str">
        <f>VLOOKUP(B53,[1]NAMES!$A$4:$E$403,3)</f>
        <v>3WA</v>
      </c>
      <c r="E53" s="25">
        <v>2.71</v>
      </c>
      <c r="F53" s="9"/>
      <c r="G53" s="8">
        <v>13</v>
      </c>
      <c r="H53" s="8">
        <v>113</v>
      </c>
      <c r="I53" s="49" t="str">
        <f>VLOOKUP(H53,[1]NAMES!$A$3:$E$403,2)</f>
        <v>Ciara Young</v>
      </c>
      <c r="J53" s="49" t="str">
        <f>VLOOKUP(H53,[1]NAMES!$A$4:$E$403,3)</f>
        <v>LAG</v>
      </c>
      <c r="K53" s="49">
        <v>2.19</v>
      </c>
      <c r="L53" s="51"/>
    </row>
    <row r="54" spans="1:12" ht="15.75" x14ac:dyDescent="0.25">
      <c r="A54" s="8">
        <v>14</v>
      </c>
      <c r="B54" s="8">
        <v>69</v>
      </c>
      <c r="C54" s="9" t="str">
        <f>VLOOKUP(B54,[1]NAMES!$A$3:$E$403,2)</f>
        <v>Caolan O'Hare</v>
      </c>
      <c r="D54" s="9" t="str">
        <f>VLOOKUP(B54,[1]NAMES!$A$4:$E$403,3)</f>
        <v>3WA</v>
      </c>
      <c r="E54" s="11">
        <v>2.67</v>
      </c>
      <c r="F54" s="9"/>
      <c r="G54" s="8"/>
      <c r="H54" s="8"/>
      <c r="I54" s="9"/>
      <c r="J54" s="9"/>
      <c r="K54" s="9"/>
      <c r="L54" s="13"/>
    </row>
    <row r="55" spans="1:12" ht="15.75" x14ac:dyDescent="0.25">
      <c r="A55" s="8">
        <v>15</v>
      </c>
      <c r="B55" s="8">
        <v>75</v>
      </c>
      <c r="C55" s="9" t="str">
        <f>VLOOKUP(B55,[1]NAMES!$A$3:$E$403,2)</f>
        <v>rory harris</v>
      </c>
      <c r="D55" s="9" t="str">
        <f>VLOOKUP(B55,[1]NAMES!$A$4:$E$403,3)</f>
        <v>kps</v>
      </c>
      <c r="E55" s="11">
        <v>2.46</v>
      </c>
      <c r="F55" s="9"/>
      <c r="G55" s="8"/>
      <c r="H55" s="8"/>
      <c r="I55" s="9"/>
      <c r="J55" s="9"/>
      <c r="K55" s="9"/>
      <c r="L55" s="13"/>
    </row>
    <row r="56" spans="1:12" ht="15.75" x14ac:dyDescent="0.25">
      <c r="A56" s="8">
        <v>16</v>
      </c>
      <c r="B56" s="8">
        <v>169</v>
      </c>
      <c r="C56" s="9" t="str">
        <f>VLOOKUP(B56,[1]NAMES!$A$3:$E$403,2)</f>
        <v>Luke Hamilton</v>
      </c>
      <c r="D56" s="9" t="str">
        <f>VLOOKUP(B56,[1]NAMES!$A$4:$E$403,3)</f>
        <v>COL</v>
      </c>
      <c r="E56" s="11">
        <v>2.36</v>
      </c>
      <c r="F56" s="9"/>
      <c r="G56" s="8"/>
      <c r="H56" s="8"/>
      <c r="I56" s="9"/>
      <c r="J56" s="9"/>
      <c r="K56" s="9"/>
      <c r="L56" s="13"/>
    </row>
    <row r="57" spans="1:12" ht="15.75" x14ac:dyDescent="0.25">
      <c r="A57" s="8">
        <v>17</v>
      </c>
      <c r="B57" s="8">
        <v>243</v>
      </c>
      <c r="C57" s="9" t="str">
        <f>VLOOKUP(B57,[1]NAMES!$A$3:$E$403,2)</f>
        <v>Patrick Mcabe</v>
      </c>
      <c r="D57" s="9" t="s">
        <v>36</v>
      </c>
      <c r="E57" s="11">
        <v>2.34</v>
      </c>
      <c r="F57" s="9"/>
      <c r="G57" s="9"/>
      <c r="H57" s="8"/>
      <c r="I57" s="8"/>
      <c r="J57" s="9"/>
      <c r="K57" s="9"/>
      <c r="L57" s="9"/>
    </row>
    <row r="58" spans="1:12" ht="15.75" x14ac:dyDescent="0.25">
      <c r="A58" s="8">
        <v>18</v>
      </c>
      <c r="B58" s="8">
        <v>118</v>
      </c>
      <c r="C58" s="9" t="str">
        <f>VLOOKUP(B58,[1]NAMES!$A$3:$E$403,2)</f>
        <v>Luke Mingout</v>
      </c>
      <c r="D58" s="9" t="s">
        <v>37</v>
      </c>
      <c r="E58" s="11">
        <v>2.34</v>
      </c>
      <c r="F58" s="9"/>
      <c r="G58" s="9"/>
      <c r="H58" s="8"/>
      <c r="I58" s="8"/>
      <c r="J58" s="9"/>
      <c r="K58" s="9"/>
      <c r="L58" s="9"/>
    </row>
    <row r="59" spans="1:12" ht="15.75" x14ac:dyDescent="0.25">
      <c r="A59" s="8">
        <v>19</v>
      </c>
      <c r="B59" s="8">
        <v>115</v>
      </c>
      <c r="C59" s="9" t="str">
        <f>VLOOKUP(B59,[1]NAMES!$A$3:$E$403,2)</f>
        <v>Aaron Gillespie</v>
      </c>
      <c r="D59" s="9" t="s">
        <v>9</v>
      </c>
      <c r="E59" s="11">
        <v>2.3199999999999998</v>
      </c>
      <c r="F59" s="9"/>
      <c r="G59" s="9"/>
      <c r="H59" s="8"/>
      <c r="I59" s="8"/>
      <c r="J59" s="9"/>
      <c r="K59" s="9"/>
      <c r="L59" s="9"/>
    </row>
    <row r="60" spans="1:12" ht="15.75" x14ac:dyDescent="0.25">
      <c r="A60" s="8">
        <v>20</v>
      </c>
      <c r="B60" s="8">
        <v>34</v>
      </c>
      <c r="C60" s="9" t="str">
        <f>VLOOKUP(B60,[1]NAMES!$A$3:$E$403,2)</f>
        <v>Jason craig</v>
      </c>
      <c r="D60" s="9" t="str">
        <f>VLOOKUP(B60,[1]NAMES!$A$4:$E$403,3)</f>
        <v xml:space="preserve">UNA </v>
      </c>
      <c r="E60" s="11">
        <v>2.25</v>
      </c>
      <c r="F60" s="9"/>
      <c r="G60" s="9"/>
      <c r="H60" s="8"/>
      <c r="I60" s="8"/>
      <c r="J60" s="9"/>
      <c r="K60" s="9"/>
      <c r="L60" s="11"/>
    </row>
    <row r="61" spans="1:12" ht="15.75" x14ac:dyDescent="0.25">
      <c r="A61" s="8">
        <v>21</v>
      </c>
      <c r="B61" s="8">
        <v>68</v>
      </c>
      <c r="C61" s="9" t="str">
        <f>VLOOKUP(B61,[1]NAMES!$A$3:$E$403,2)</f>
        <v>Tiernan O'Hare</v>
      </c>
      <c r="D61" s="9" t="str">
        <f>VLOOKUP(B61,[1]NAMES!$A$4:$E$403,3)</f>
        <v>3WA</v>
      </c>
      <c r="E61" s="11">
        <v>2.14</v>
      </c>
      <c r="F61" s="9"/>
      <c r="G61" s="9"/>
      <c r="H61" s="8"/>
      <c r="I61" s="8"/>
      <c r="J61" s="9"/>
      <c r="K61" s="9"/>
      <c r="L61" s="9"/>
    </row>
    <row r="62" spans="1:12" ht="15.75" x14ac:dyDescent="0.25">
      <c r="A62" s="8">
        <v>22</v>
      </c>
      <c r="B62" s="8">
        <v>194</v>
      </c>
      <c r="C62" s="9" t="str">
        <f>VLOOKUP(B62,[1]NAMES!$A$3:$E$403,2)</f>
        <v>Daniel Kelly</v>
      </c>
      <c r="D62" s="9" t="str">
        <f>VLOOKUP(B62,[1]NAMES!$A$4:$E$403,3)</f>
        <v>NBH</v>
      </c>
      <c r="E62" s="11">
        <v>2.1</v>
      </c>
      <c r="F62" s="9"/>
      <c r="G62" s="9"/>
      <c r="H62" s="8"/>
      <c r="I62" s="8"/>
      <c r="J62" s="9"/>
      <c r="K62" s="9"/>
      <c r="L62" s="9"/>
    </row>
    <row r="63" spans="1:12" ht="15.75" x14ac:dyDescent="0.25">
      <c r="A63" s="8">
        <v>23</v>
      </c>
      <c r="B63" s="8">
        <v>123</v>
      </c>
      <c r="C63" s="9" t="str">
        <f>VLOOKUP(B63,[1]NAMES!$A$3:$E$403,2)</f>
        <v>James McMullen</v>
      </c>
      <c r="D63" s="9" t="s">
        <v>9</v>
      </c>
      <c r="E63" s="11">
        <v>1.95</v>
      </c>
      <c r="F63" s="11"/>
      <c r="G63" s="9"/>
      <c r="H63" s="8"/>
      <c r="I63" s="8"/>
      <c r="J63" s="9"/>
      <c r="K63" s="9"/>
      <c r="L63" s="9"/>
    </row>
    <row r="64" spans="1:12" ht="15.75" x14ac:dyDescent="0.25">
      <c r="A64" s="8">
        <v>24</v>
      </c>
      <c r="B64" s="8">
        <v>174</v>
      </c>
      <c r="C64" s="9" t="str">
        <f>VLOOKUP(B64,[1]NAMES!$A$3:$E$403,2)</f>
        <v>Robert Donnelly</v>
      </c>
      <c r="D64" s="9" t="str">
        <f>VLOOKUP(B64,[1]NAMES!$A$4:$E$403,3)</f>
        <v>BDN</v>
      </c>
      <c r="E64" s="11">
        <v>1.86</v>
      </c>
      <c r="F64" s="11"/>
      <c r="G64" s="9"/>
      <c r="H64" s="8"/>
      <c r="I64" s="8"/>
      <c r="J64" s="9"/>
      <c r="K64" s="9"/>
      <c r="L64" s="9"/>
    </row>
    <row r="65" spans="1:12" ht="15.75" x14ac:dyDescent="0.25">
      <c r="A65" s="8">
        <v>25</v>
      </c>
      <c r="B65" s="8">
        <v>93</v>
      </c>
      <c r="C65" s="9" t="str">
        <f>VLOOKUP(B65,[1]NAMES!$A$3:$E$403,2)</f>
        <v>OLIVER PLAYFAIR</v>
      </c>
      <c r="D65" s="9" t="str">
        <f>VLOOKUP(B65,[1]NAMES!$A$4:$E$403,3)</f>
        <v>BDN</v>
      </c>
      <c r="E65" s="11">
        <v>1.7</v>
      </c>
      <c r="F65" s="11"/>
      <c r="G65" s="9"/>
      <c r="H65" s="8"/>
      <c r="I65" s="8"/>
      <c r="J65" s="9"/>
      <c r="K65" s="9"/>
      <c r="L65" s="9"/>
    </row>
    <row r="66" spans="1:12" ht="15.75" x14ac:dyDescent="0.25">
      <c r="A66" s="8">
        <v>26</v>
      </c>
      <c r="B66" s="8">
        <v>212</v>
      </c>
      <c r="C66" s="9" t="str">
        <f>VLOOKUP(B66,[1]NAMES!$A$3:$E$403,2)</f>
        <v>Saul Coey</v>
      </c>
      <c r="D66" s="9" t="s">
        <v>37</v>
      </c>
      <c r="E66" s="11">
        <v>1.53</v>
      </c>
      <c r="F66" s="11"/>
      <c r="G66" s="9"/>
      <c r="H66" s="8"/>
      <c r="I66" s="8"/>
      <c r="J66" s="9"/>
      <c r="K66" s="9"/>
      <c r="L66" s="9"/>
    </row>
    <row r="67" spans="1:12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9" spans="1:12" ht="18.75" x14ac:dyDescent="0.3">
      <c r="F69" s="15" t="s">
        <v>42</v>
      </c>
    </row>
    <row r="71" spans="1:12" ht="18.75" x14ac:dyDescent="0.25">
      <c r="A71" s="16"/>
      <c r="B71" s="16"/>
      <c r="C71" s="17" t="s">
        <v>0</v>
      </c>
      <c r="D71" s="16"/>
      <c r="E71" s="18"/>
      <c r="F71" s="19"/>
      <c r="G71" s="16"/>
      <c r="H71" s="16"/>
      <c r="I71" s="17" t="s">
        <v>10</v>
      </c>
      <c r="J71" s="16"/>
      <c r="K71" s="16"/>
    </row>
    <row r="72" spans="1:12" ht="18.75" x14ac:dyDescent="0.25">
      <c r="A72" s="16"/>
      <c r="B72" s="16"/>
      <c r="C72" s="16"/>
      <c r="D72" s="16"/>
      <c r="E72" s="18"/>
      <c r="F72" s="19"/>
      <c r="G72" s="16"/>
      <c r="H72" s="16"/>
      <c r="I72" s="16"/>
      <c r="J72" s="16"/>
      <c r="K72" s="16"/>
    </row>
    <row r="73" spans="1:12" ht="18.75" x14ac:dyDescent="0.25">
      <c r="A73" s="16"/>
      <c r="B73" s="16"/>
      <c r="C73" s="20" t="s">
        <v>43</v>
      </c>
      <c r="D73" s="16"/>
      <c r="E73" s="18"/>
      <c r="F73" s="19"/>
      <c r="G73" s="16"/>
      <c r="H73" s="16"/>
      <c r="I73" s="20" t="s">
        <v>43</v>
      </c>
      <c r="J73" s="16"/>
      <c r="K73" s="16"/>
    </row>
    <row r="74" spans="1:12" ht="18.75" x14ac:dyDescent="0.25">
      <c r="A74" s="16"/>
      <c r="F74" s="21"/>
      <c r="G74" s="16"/>
      <c r="H74" s="21"/>
      <c r="I74" s="21"/>
      <c r="J74" s="21"/>
      <c r="K74" s="21"/>
    </row>
    <row r="75" spans="1:12" ht="15.75" x14ac:dyDescent="0.25">
      <c r="A75" s="26">
        <v>1</v>
      </c>
      <c r="B75" s="26">
        <v>54</v>
      </c>
      <c r="C75" s="26" t="str">
        <f>VLOOKUP(B75,[1]NAMES!$A$3:$E$403,2)</f>
        <v>Ronan Campbell</v>
      </c>
      <c r="D75" s="26" t="str">
        <f>VLOOKUP(B75,[1]NAMES!$A$4:$E$403,3)</f>
        <v>BAC</v>
      </c>
      <c r="E75" s="9">
        <v>26.38</v>
      </c>
      <c r="F75" s="27"/>
      <c r="G75" s="26">
        <v>1</v>
      </c>
      <c r="H75" s="26">
        <v>191</v>
      </c>
      <c r="I75" s="26" t="str">
        <f>VLOOKUP(H75,[1]NAMES!$A$3:$E$403,2)</f>
        <v>Hannah Cochrane</v>
      </c>
      <c r="J75" s="26" t="s">
        <v>32</v>
      </c>
      <c r="K75" s="9">
        <v>29.88</v>
      </c>
    </row>
    <row r="76" spans="1:12" ht="15.75" x14ac:dyDescent="0.25">
      <c r="A76" s="26">
        <v>2</v>
      </c>
      <c r="B76" s="26">
        <v>33</v>
      </c>
      <c r="C76" s="52" t="str">
        <f>VLOOKUP(B76,[1]NAMES!$A$3:$E$403,2)</f>
        <v>Tony Craig</v>
      </c>
      <c r="D76" s="52" t="str">
        <f>VLOOKUP(B76,[1]NAMES!$A$4:$E$403,3)</f>
        <v>LAG</v>
      </c>
      <c r="E76" s="49">
        <v>27.29</v>
      </c>
      <c r="F76" s="27"/>
      <c r="G76" s="26">
        <v>2</v>
      </c>
      <c r="H76" s="26">
        <v>63</v>
      </c>
      <c r="I76" s="26" t="str">
        <f>VLOOKUP(H76,[1]NAMES!$A$3:$E$403,2)</f>
        <v>Molly Curran</v>
      </c>
      <c r="J76" s="26" t="str">
        <f>VLOOKUP(H76,[1]NAMES!$A$4:$E$403,3)</f>
        <v>CAR</v>
      </c>
      <c r="K76" s="9">
        <v>30.26</v>
      </c>
    </row>
    <row r="77" spans="1:12" ht="15.75" x14ac:dyDescent="0.25">
      <c r="A77" s="26">
        <v>3</v>
      </c>
      <c r="B77" s="26">
        <v>138</v>
      </c>
      <c r="C77" s="26" t="str">
        <f>VLOOKUP(B77,[1]NAMES!$A$3:$E$403,2)</f>
        <v>Louis Montgomery</v>
      </c>
      <c r="D77" s="26" t="str">
        <f>VLOOKUP(B77,[1]NAMES!$A$4:$E$403,3)</f>
        <v>UNA</v>
      </c>
      <c r="E77" s="9">
        <v>28.82</v>
      </c>
      <c r="F77" s="27"/>
      <c r="G77" s="26">
        <v>3</v>
      </c>
      <c r="H77" s="26">
        <v>19</v>
      </c>
      <c r="I77" s="26" t="str">
        <f>VLOOKUP(H77,[1]NAMES!$A$3:$E$403,2)</f>
        <v>Olivia Hall</v>
      </c>
      <c r="J77" s="26" t="str">
        <f>VLOOKUP(H77,[1]NAMES!$A$4:$E$403,3)</f>
        <v>3WA</v>
      </c>
      <c r="K77" s="9">
        <v>30.68</v>
      </c>
    </row>
    <row r="78" spans="1:12" ht="15.75" x14ac:dyDescent="0.25">
      <c r="A78" s="26">
        <v>3</v>
      </c>
      <c r="B78" s="26">
        <v>1</v>
      </c>
      <c r="C78" s="26" t="str">
        <f>VLOOKUP(B78,[1]NAMES!$A$3:$E$403,2)</f>
        <v>Odhran Hamilton</v>
      </c>
      <c r="D78" s="26" t="str">
        <f>VLOOKUP(B78,[1]NAMES!$A$4:$E$403,3)</f>
        <v>3WA</v>
      </c>
      <c r="E78" s="9">
        <v>29.52</v>
      </c>
      <c r="F78" s="27"/>
      <c r="G78" s="26">
        <v>4</v>
      </c>
      <c r="H78" s="26">
        <v>27</v>
      </c>
      <c r="I78" s="26" t="str">
        <f>VLOOKUP(H78,[1]NAMES!$A$3:$E$403,2)</f>
        <v>Caitlin Coffey</v>
      </c>
      <c r="J78" s="26" t="str">
        <f>VLOOKUP(H78,[1]NAMES!$A$4:$E$403,3)</f>
        <v>3WA</v>
      </c>
      <c r="K78" s="9">
        <v>31.23</v>
      </c>
    </row>
    <row r="79" spans="1:12" ht="15.75" x14ac:dyDescent="0.25">
      <c r="A79" s="26">
        <v>5</v>
      </c>
      <c r="B79" s="26">
        <v>84</v>
      </c>
      <c r="C79" s="26" t="str">
        <f>VLOOKUP(B79,[1]NAMES!$A$3:$E$403,2)</f>
        <v>jordAN CUNNINGHAM</v>
      </c>
      <c r="D79" s="26" t="str">
        <f>VLOOKUP(B79,[1]NAMES!$A$4:$E$403,3)</f>
        <v>RIS</v>
      </c>
      <c r="E79" s="9">
        <v>30.29</v>
      </c>
      <c r="F79" s="27"/>
      <c r="G79" s="26">
        <v>5</v>
      </c>
      <c r="H79" s="26">
        <v>107</v>
      </c>
      <c r="I79" s="26" t="str">
        <f>VLOOKUP(H79,[1]NAMES!$A$3:$E$403,2)</f>
        <v>Laura Brolly</v>
      </c>
      <c r="J79" s="26" t="s">
        <v>40</v>
      </c>
      <c r="K79" s="9">
        <v>31.3</v>
      </c>
    </row>
    <row r="80" spans="1:12" ht="15.75" x14ac:dyDescent="0.25">
      <c r="A80" s="26">
        <v>6</v>
      </c>
      <c r="B80" s="26">
        <v>151</v>
      </c>
      <c r="C80" s="26" t="str">
        <f>VLOOKUP(B80,[1]NAMES!$A$3:$E$403,2)</f>
        <v>Dylan McBride</v>
      </c>
      <c r="D80" s="26" t="str">
        <f>VLOOKUP(B80,[1]NAMES!$A$4:$E$403,3)</f>
        <v>WTH</v>
      </c>
      <c r="E80" s="9">
        <v>31.07</v>
      </c>
      <c r="F80" s="27"/>
      <c r="G80" s="26">
        <v>6</v>
      </c>
      <c r="H80" s="26">
        <v>80</v>
      </c>
      <c r="I80" s="26" t="str">
        <f>VLOOKUP(H80,[1]NAMES!$A$3:$E$403,2)</f>
        <v>ella armstrong</v>
      </c>
      <c r="J80" s="26" t="s">
        <v>32</v>
      </c>
      <c r="K80" s="9">
        <v>31.46</v>
      </c>
    </row>
    <row r="81" spans="1:11" ht="15.75" x14ac:dyDescent="0.25">
      <c r="A81" s="26">
        <v>7</v>
      </c>
      <c r="B81" s="26">
        <v>71</v>
      </c>
      <c r="C81" s="26" t="str">
        <f>VLOOKUP(B81,[1]NAMES!$A$3:$E$403,2)</f>
        <v>Ultan O'Callaghan</v>
      </c>
      <c r="D81" s="26" t="str">
        <f>VLOOKUP(B81,[1]NAMES!$A$4:$E$403,3)</f>
        <v>3WA</v>
      </c>
      <c r="E81" s="9">
        <v>31.15</v>
      </c>
      <c r="F81" s="27"/>
      <c r="G81" s="26">
        <v>7</v>
      </c>
      <c r="H81" s="26">
        <v>165</v>
      </c>
      <c r="I81" s="26" t="str">
        <f>VLOOKUP(H81,[1]NAMES!$A$3:$E$403,2)</f>
        <v>Anna Fegan</v>
      </c>
      <c r="J81" s="26" t="str">
        <f>VLOOKUP(H81,[1]NAMES!$A$4:$E$403,3)</f>
        <v>NRY</v>
      </c>
      <c r="K81" s="9">
        <v>31.78</v>
      </c>
    </row>
    <row r="82" spans="1:11" ht="15.75" x14ac:dyDescent="0.25">
      <c r="A82" s="26">
        <v>8</v>
      </c>
      <c r="B82" s="26">
        <v>161</v>
      </c>
      <c r="C82" s="26" t="str">
        <f>VLOOKUP(B82,[1]NAMES!$A$3:$E$403,2)</f>
        <v>Kelvin Kearney</v>
      </c>
      <c r="D82" s="26" t="str">
        <f>VLOOKUP(B82,[1]NAMES!$A$4:$E$403,3)</f>
        <v>NBH</v>
      </c>
      <c r="E82" s="9">
        <v>31.19</v>
      </c>
      <c r="F82" s="27"/>
      <c r="G82" s="26">
        <v>8</v>
      </c>
      <c r="H82" s="26">
        <v>197</v>
      </c>
      <c r="I82" s="52" t="str">
        <f>VLOOKUP(H82,[1]NAMES!$A$3:$E$403,2)</f>
        <v>Samantha Murray</v>
      </c>
      <c r="J82" s="52" t="str">
        <f>VLOOKUP(H82,[1]NAMES!$A$4:$E$403,3)</f>
        <v>LAG</v>
      </c>
      <c r="K82" s="49">
        <v>32.89</v>
      </c>
    </row>
    <row r="83" spans="1:11" ht="15.75" x14ac:dyDescent="0.25">
      <c r="A83" s="26">
        <v>9</v>
      </c>
      <c r="B83" s="26">
        <v>95</v>
      </c>
      <c r="C83" s="26" t="str">
        <f>VLOOKUP(B83,[1]NAMES!$A$3:$E$403,2)</f>
        <v>JAMES WALKER</v>
      </c>
      <c r="D83" s="26" t="str">
        <f>VLOOKUP(B83,[1]NAMES!$A$4:$E$403,3)</f>
        <v>BAN</v>
      </c>
      <c r="E83" s="9">
        <v>31.73</v>
      </c>
      <c r="F83" s="27"/>
      <c r="G83" s="26">
        <v>9</v>
      </c>
      <c r="H83" s="26">
        <v>120</v>
      </c>
      <c r="I83" s="26" t="str">
        <f>VLOOKUP(H83,[1]NAMES!$A$3:$E$403,2)</f>
        <v>Holly Winters</v>
      </c>
      <c r="J83" s="26" t="s">
        <v>45</v>
      </c>
      <c r="K83" s="9">
        <v>32.94</v>
      </c>
    </row>
    <row r="84" spans="1:11" ht="15.75" x14ac:dyDescent="0.25">
      <c r="A84" s="26">
        <v>10</v>
      </c>
      <c r="B84" s="26">
        <v>140</v>
      </c>
      <c r="C84" s="26" t="str">
        <f>VLOOKUP(B84,[1]NAMES!$A$3:$E$403,2)</f>
        <v xml:space="preserve">Josh Roney </v>
      </c>
      <c r="D84" s="26" t="str">
        <f>VLOOKUP(B84,[1]NAMES!$A$4:$E$403,3)</f>
        <v>TDR</v>
      </c>
      <c r="E84" s="9">
        <v>32.020000000000003</v>
      </c>
      <c r="F84" s="27"/>
      <c r="G84" s="26">
        <v>10</v>
      </c>
      <c r="H84" s="26">
        <v>79</v>
      </c>
      <c r="I84" s="26" t="str">
        <f>VLOOKUP(H84,[1]NAMES!$A$3:$E$403,2)</f>
        <v>sinead quinn</v>
      </c>
      <c r="J84" s="26" t="s">
        <v>9</v>
      </c>
      <c r="K84" s="9">
        <v>33.619999999999997</v>
      </c>
    </row>
    <row r="85" spans="1:11" ht="15.75" x14ac:dyDescent="0.25">
      <c r="A85" s="26">
        <v>11</v>
      </c>
      <c r="B85" s="26">
        <v>166</v>
      </c>
      <c r="C85" s="52" t="str">
        <f>VLOOKUP(B85,[1]NAMES!$A$3:$E$403,2)</f>
        <v>Michael Montgomery</v>
      </c>
      <c r="D85" s="52" t="str">
        <f>VLOOKUP(B85,[1]NAMES!$A$4:$E$403,3)</f>
        <v>LAG</v>
      </c>
      <c r="E85" s="49">
        <v>32.799999999999997</v>
      </c>
      <c r="F85" s="27"/>
      <c r="G85" s="26">
        <v>11</v>
      </c>
      <c r="H85" s="26">
        <v>59</v>
      </c>
      <c r="I85" s="26" t="str">
        <f>VLOOKUP(H85,[1]NAMES!$A$3:$E$403,2)</f>
        <v>Shannon Devlin</v>
      </c>
      <c r="J85" s="26" t="str">
        <f>VLOOKUP(H85,[1]NAMES!$A$4:$E$403,3)</f>
        <v>3WA</v>
      </c>
      <c r="K85" s="9">
        <v>33.85</v>
      </c>
    </row>
    <row r="86" spans="1:11" ht="15.75" x14ac:dyDescent="0.25">
      <c r="A86" s="26">
        <v>12</v>
      </c>
      <c r="B86" s="26">
        <v>67</v>
      </c>
      <c r="C86" s="26" t="str">
        <f>VLOOKUP(B86,[1]NAMES!$A$3:$E$403,2)</f>
        <v>Oisin Lennon</v>
      </c>
      <c r="D86" s="26" t="str">
        <f>VLOOKUP(B86,[1]NAMES!$A$4:$E$403,3)</f>
        <v>3WA</v>
      </c>
      <c r="E86" s="28">
        <v>33.19</v>
      </c>
      <c r="F86" s="27"/>
      <c r="G86" s="26">
        <v>12</v>
      </c>
      <c r="H86" s="26">
        <v>224</v>
      </c>
      <c r="I86" s="26" t="str">
        <f>VLOOKUP(H86,[1]NAMES!$A$3:$E$403,2)</f>
        <v>Tilly Mckeown</v>
      </c>
      <c r="J86" s="26" t="s">
        <v>9</v>
      </c>
      <c r="K86" s="9">
        <v>33.85</v>
      </c>
    </row>
    <row r="87" spans="1:11" ht="15.75" x14ac:dyDescent="0.25">
      <c r="A87" s="26">
        <v>13</v>
      </c>
      <c r="B87" s="26">
        <v>171</v>
      </c>
      <c r="C87" s="26" t="str">
        <f>VLOOKUP(B87,[1]NAMES!$A$3:$E$403,2)</f>
        <v>Rachel McKeeman</v>
      </c>
      <c r="D87" s="26" t="str">
        <f>VLOOKUP(B87,[1]NAMES!$A$4:$E$403,3)</f>
        <v>UNA</v>
      </c>
      <c r="E87" s="9">
        <v>33.92</v>
      </c>
      <c r="F87" s="27"/>
      <c r="G87" s="26">
        <v>13</v>
      </c>
      <c r="H87" s="26">
        <v>157</v>
      </c>
      <c r="I87" s="26" t="str">
        <f>VLOOKUP(H87,[1]NAMES!$A$3:$E$403,2)</f>
        <v>Laura Cregan</v>
      </c>
      <c r="J87" s="26" t="str">
        <f>VLOOKUP(H87,[1]NAMES!$A$4:$E$403,3)</f>
        <v>UNA</v>
      </c>
      <c r="K87" s="9">
        <v>34.090000000000003</v>
      </c>
    </row>
    <row r="88" spans="1:11" ht="15.75" x14ac:dyDescent="0.25">
      <c r="A88" s="26">
        <v>14</v>
      </c>
      <c r="B88" s="26">
        <v>89</v>
      </c>
      <c r="C88" s="26" t="str">
        <f>VLOOKUP(B88,[1]NAMES!$A$3:$E$403,2)</f>
        <v>DAVID CORRIE</v>
      </c>
      <c r="D88" s="26" t="s">
        <v>7</v>
      </c>
      <c r="E88" s="9">
        <v>39.08</v>
      </c>
      <c r="F88" s="27"/>
      <c r="G88" s="26">
        <v>14</v>
      </c>
      <c r="H88" s="26">
        <v>159</v>
      </c>
      <c r="I88" s="26" t="str">
        <f>VLOOKUP(H88,[1]NAMES!$A$3:$E$403,2)</f>
        <v>Sarah Maguire</v>
      </c>
      <c r="J88" s="26" t="str">
        <f>VLOOKUP(H88,[1]NAMES!$A$4:$E$403,3)</f>
        <v>UNA</v>
      </c>
      <c r="K88" s="9">
        <v>34.130000000000003</v>
      </c>
    </row>
    <row r="89" spans="1:11" ht="15.75" x14ac:dyDescent="0.25">
      <c r="A89" s="27"/>
      <c r="B89" s="29"/>
      <c r="C89" s="29"/>
      <c r="D89" s="29"/>
      <c r="E89" s="29"/>
      <c r="F89" s="27"/>
      <c r="G89" s="26">
        <v>15</v>
      </c>
      <c r="H89" s="26">
        <v>85</v>
      </c>
      <c r="I89" s="26" t="str">
        <f>VLOOKUP(H89,[1]NAMES!$A$3:$E$403,2)</f>
        <v>REGAN NEILL MCKENZIE</v>
      </c>
      <c r="J89" s="26" t="s">
        <v>44</v>
      </c>
      <c r="K89" s="9">
        <v>34.979999999999997</v>
      </c>
    </row>
    <row r="90" spans="1:11" ht="15.75" x14ac:dyDescent="0.25">
      <c r="A90" s="27"/>
      <c r="B90" s="27"/>
      <c r="C90" s="27"/>
      <c r="D90" s="27"/>
      <c r="E90" s="27"/>
      <c r="F90" s="27"/>
      <c r="G90" s="26">
        <v>16</v>
      </c>
      <c r="H90" s="26">
        <v>171</v>
      </c>
      <c r="I90" s="26" t="str">
        <f>VLOOKUP(H90,[1]NAMES!$A$3:$E$403,2)</f>
        <v>Rachel McKeeman</v>
      </c>
      <c r="J90" s="26" t="str">
        <f>VLOOKUP(H90,[1]NAMES!$A$4:$E$403,3)</f>
        <v>UNA</v>
      </c>
      <c r="K90" s="9">
        <v>35.43</v>
      </c>
    </row>
    <row r="91" spans="1:11" ht="15.7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4" spans="1:11" ht="18.75" x14ac:dyDescent="0.25">
      <c r="A94" s="16" t="s">
        <v>1</v>
      </c>
      <c r="B94" s="16"/>
      <c r="C94" s="20" t="s">
        <v>46</v>
      </c>
      <c r="D94" s="16"/>
      <c r="E94" s="22"/>
      <c r="F94" s="19"/>
      <c r="G94" s="16" t="s">
        <v>1</v>
      </c>
      <c r="H94" s="16"/>
      <c r="I94" s="20" t="s">
        <v>46</v>
      </c>
      <c r="J94" s="16"/>
      <c r="K94" s="16"/>
    </row>
    <row r="95" spans="1:11" ht="18.75" x14ac:dyDescent="0.25">
      <c r="A95" s="16"/>
      <c r="B95" s="16"/>
      <c r="C95" s="16"/>
      <c r="D95" s="16"/>
      <c r="E95" s="16"/>
      <c r="F95" s="19"/>
      <c r="G95" s="16"/>
      <c r="H95" s="16"/>
      <c r="I95" s="16"/>
      <c r="J95" s="16"/>
      <c r="K95" s="16"/>
    </row>
    <row r="96" spans="1:11" ht="15.75" x14ac:dyDescent="0.25">
      <c r="A96" s="26">
        <v>1</v>
      </c>
      <c r="B96" s="26">
        <v>1</v>
      </c>
      <c r="C96" s="26" t="str">
        <f>VLOOKUP(B96,[1]NAMES!$A$3:$E$403,2)</f>
        <v>Odhran Hamilton</v>
      </c>
      <c r="D96" s="26" t="str">
        <f>VLOOKUP(B96,[1]NAMES!$A$4:$E$334,3)</f>
        <v>3WA</v>
      </c>
      <c r="E96" s="9" t="s">
        <v>47</v>
      </c>
      <c r="F96" s="27"/>
      <c r="G96" s="26">
        <v>1</v>
      </c>
      <c r="H96" s="26">
        <v>191</v>
      </c>
      <c r="I96" s="26" t="str">
        <f>VLOOKUP(H96,[1]NAMES!$A$3:$E$403,2)</f>
        <v>Hannah Cochrane</v>
      </c>
      <c r="J96" s="26" t="s">
        <v>45</v>
      </c>
      <c r="K96" s="9" t="s">
        <v>61</v>
      </c>
    </row>
    <row r="97" spans="1:11" ht="15.75" x14ac:dyDescent="0.25">
      <c r="A97" s="26">
        <v>2</v>
      </c>
      <c r="B97" s="26">
        <v>248</v>
      </c>
      <c r="C97" s="26" t="str">
        <f>VLOOKUP(B97,[1]NAMES!$A$3:$E$403,2)</f>
        <v>Peter Terek</v>
      </c>
      <c r="D97" s="26" t="s">
        <v>45</v>
      </c>
      <c r="E97" s="9" t="s">
        <v>48</v>
      </c>
      <c r="F97" s="27"/>
      <c r="G97" s="26">
        <v>2</v>
      </c>
      <c r="H97" s="26">
        <v>27</v>
      </c>
      <c r="I97" s="26" t="str">
        <f>VLOOKUP(H97,[1]NAMES!$A$3:$E$403,2)</f>
        <v>Caitlin Coffey</v>
      </c>
      <c r="J97" s="26" t="str">
        <f>VLOOKUP(H97,[1]NAMES!$A$4:$E$403,3)</f>
        <v>3WA</v>
      </c>
      <c r="K97" s="9" t="s">
        <v>74</v>
      </c>
    </row>
    <row r="98" spans="1:11" ht="15.75" x14ac:dyDescent="0.25">
      <c r="A98" s="26">
        <v>3</v>
      </c>
      <c r="B98" s="26">
        <v>151</v>
      </c>
      <c r="C98" s="26" t="str">
        <f>VLOOKUP(B98,[1]NAMES!$A$3:$E$403,2)</f>
        <v>Dylan McBride</v>
      </c>
      <c r="D98" s="26" t="str">
        <f>VLOOKUP(B98,[1]NAMES!$A$4:$E$334,3)</f>
        <v>WTH</v>
      </c>
      <c r="E98" s="9" t="s">
        <v>49</v>
      </c>
      <c r="F98" s="27"/>
      <c r="G98" s="26">
        <v>3</v>
      </c>
      <c r="H98" s="26">
        <v>241</v>
      </c>
      <c r="I98" s="26" t="str">
        <f>VLOOKUP(H98,[1]NAMES!$A$3:$E$403,2)</f>
        <v>Abby Tate</v>
      </c>
      <c r="J98" s="26" t="s">
        <v>32</v>
      </c>
      <c r="K98" s="9" t="s">
        <v>62</v>
      </c>
    </row>
    <row r="99" spans="1:11" ht="15.75" x14ac:dyDescent="0.25">
      <c r="A99" s="26">
        <v>4</v>
      </c>
      <c r="B99" s="26">
        <v>33</v>
      </c>
      <c r="C99" s="52" t="str">
        <f>VLOOKUP(B99,[1]NAMES!$A$3:$E$403,2)</f>
        <v>Tony Craig</v>
      </c>
      <c r="D99" s="52" t="str">
        <f>VLOOKUP(B99,[1]NAMES!$A$4:$E$334,3)</f>
        <v>LAG</v>
      </c>
      <c r="E99" s="49" t="s">
        <v>50</v>
      </c>
      <c r="F99" s="27"/>
      <c r="G99" s="26">
        <v>4</v>
      </c>
      <c r="H99" s="26">
        <v>143</v>
      </c>
      <c r="I99" s="26" t="str">
        <f>VLOOKUP(H99,[1]NAMES!$A$3:$E$403,2)</f>
        <v>Kelly Patterson</v>
      </c>
      <c r="J99" s="26" t="str">
        <f>VLOOKUP(H99,[1]NAMES!$A$4:$E$403,3)</f>
        <v>ECA</v>
      </c>
      <c r="K99" s="9" t="s">
        <v>63</v>
      </c>
    </row>
    <row r="100" spans="1:11" ht="15.75" x14ac:dyDescent="0.25">
      <c r="A100" s="26">
        <v>5</v>
      </c>
      <c r="B100" s="26">
        <v>67</v>
      </c>
      <c r="C100" s="26" t="str">
        <f>VLOOKUP(B100,[1]NAMES!$A$3:$E$403,2)</f>
        <v>Oisin Lennon</v>
      </c>
      <c r="D100" s="26" t="str">
        <f>VLOOKUP(B100,[1]NAMES!$A$4:$E$334,3)</f>
        <v>3WA</v>
      </c>
      <c r="E100" s="9" t="s">
        <v>51</v>
      </c>
      <c r="F100" s="27"/>
      <c r="G100" s="26">
        <v>5</v>
      </c>
      <c r="H100" s="26">
        <v>227</v>
      </c>
      <c r="I100" s="26" t="str">
        <f>VLOOKUP(H100,[1]NAMES!$A$3:$E$403,2)</f>
        <v>Ashlynn Rodgers</v>
      </c>
      <c r="J100" s="26" t="s">
        <v>6</v>
      </c>
      <c r="K100" s="9" t="s">
        <v>64</v>
      </c>
    </row>
    <row r="101" spans="1:11" ht="15.75" x14ac:dyDescent="0.25">
      <c r="A101" s="26">
        <v>6</v>
      </c>
      <c r="B101" s="26">
        <v>254</v>
      </c>
      <c r="C101" s="26" t="str">
        <f>VLOOKUP(B101,[1]NAMES!$A$3:$E$403,2)</f>
        <v>Lorcan Mcgurk</v>
      </c>
      <c r="D101" s="26" t="s">
        <v>45</v>
      </c>
      <c r="E101" s="9" t="s">
        <v>52</v>
      </c>
      <c r="F101" s="27"/>
      <c r="G101" s="26">
        <v>6</v>
      </c>
      <c r="H101" s="26">
        <v>185</v>
      </c>
      <c r="I101" s="26" t="str">
        <f>VLOOKUP(H101,[1]NAMES!$A$3:$E$403,2)</f>
        <v>Lauren Cox</v>
      </c>
      <c r="J101" s="26" t="str">
        <f>VLOOKUP(H101,[1]NAMES!$A$4:$E$403,3)</f>
        <v>NBH</v>
      </c>
      <c r="K101" s="9" t="s">
        <v>75</v>
      </c>
    </row>
    <row r="102" spans="1:11" ht="15.75" x14ac:dyDescent="0.25">
      <c r="A102" s="26">
        <v>7</v>
      </c>
      <c r="B102" s="26">
        <v>71</v>
      </c>
      <c r="C102" s="26" t="str">
        <f>VLOOKUP(B102,[1]NAMES!$A$3:$E$403,2)</f>
        <v>Ultan O'Callaghan</v>
      </c>
      <c r="D102" s="26" t="str">
        <f>VLOOKUP(B102,[1]NAMES!$A$4:$E$334,3)</f>
        <v>3WA</v>
      </c>
      <c r="E102" s="9" t="s">
        <v>53</v>
      </c>
      <c r="F102" s="27"/>
      <c r="G102" s="26">
        <v>7</v>
      </c>
      <c r="H102" s="26">
        <v>9</v>
      </c>
      <c r="I102" s="52" t="str">
        <f>VLOOKUP(H102,[1]NAMES!$A$3:$E$403,2)</f>
        <v>Rachel Scott</v>
      </c>
      <c r="J102" s="52" t="str">
        <f>VLOOKUP(H102,[1]NAMES!$A$4:$E$403,3)</f>
        <v>LAG</v>
      </c>
      <c r="K102" s="49" t="s">
        <v>76</v>
      </c>
    </row>
    <row r="103" spans="1:11" ht="15.75" x14ac:dyDescent="0.25">
      <c r="A103" s="26">
        <v>8</v>
      </c>
      <c r="B103" s="26">
        <v>65</v>
      </c>
      <c r="C103" s="26" t="str">
        <f>VLOOKUP(B103,[1]NAMES!$A$3:$E$403,2)</f>
        <v>Ben Mellon</v>
      </c>
      <c r="D103" s="26" t="str">
        <f>VLOOKUP(B103,[1]NAMES!$A$4:$E$334,3)</f>
        <v>DCT</v>
      </c>
      <c r="E103" s="9" t="s">
        <v>54</v>
      </c>
      <c r="F103" s="27"/>
      <c r="G103" s="26">
        <v>8</v>
      </c>
      <c r="H103" s="26">
        <v>226</v>
      </c>
      <c r="I103" s="26" t="str">
        <f>VLOOKUP(H103,[1]NAMES!$A$3:$E$403,2)</f>
        <v>Bethany Nixon</v>
      </c>
      <c r="J103" s="26" t="s">
        <v>86</v>
      </c>
      <c r="K103" s="9" t="s">
        <v>77</v>
      </c>
    </row>
    <row r="104" spans="1:11" ht="15.75" x14ac:dyDescent="0.25">
      <c r="A104" s="26">
        <v>9</v>
      </c>
      <c r="B104" s="26">
        <v>195</v>
      </c>
      <c r="C104" s="26" t="str">
        <f>VLOOKUP(B104,[1]NAMES!$A$3:$E$403,2)</f>
        <v>Luke kelly</v>
      </c>
      <c r="D104" s="26" t="str">
        <f>VLOOKUP(B104,[1]NAMES!$A$4:$E$334,3)</f>
        <v>NBH</v>
      </c>
      <c r="E104" s="9" t="s">
        <v>55</v>
      </c>
      <c r="F104" s="27"/>
      <c r="G104" s="26">
        <v>9</v>
      </c>
      <c r="H104" s="26">
        <v>120</v>
      </c>
      <c r="I104" s="26" t="str">
        <f>VLOOKUP(H104,[1]NAMES!$A$3:$E$403,2)</f>
        <v>Holly Winters</v>
      </c>
      <c r="J104" s="26" t="s">
        <v>32</v>
      </c>
      <c r="K104" s="9" t="s">
        <v>78</v>
      </c>
    </row>
    <row r="105" spans="1:11" ht="15.75" x14ac:dyDescent="0.25">
      <c r="A105" s="26">
        <v>10</v>
      </c>
      <c r="B105" s="26">
        <v>166</v>
      </c>
      <c r="C105" s="52" t="str">
        <f>VLOOKUP(B105,[1]NAMES!$A$3:$E$403,2)</f>
        <v>Michael Montgomery</v>
      </c>
      <c r="D105" s="52" t="str">
        <f>VLOOKUP(B105,[1]NAMES!$A$4:$E$334,3)</f>
        <v>LAG</v>
      </c>
      <c r="E105" s="49" t="s">
        <v>56</v>
      </c>
      <c r="F105" s="27"/>
      <c r="G105" s="26">
        <v>10</v>
      </c>
      <c r="H105" s="26">
        <v>63</v>
      </c>
      <c r="I105" s="26" t="str">
        <f>VLOOKUP(H105,[1]NAMES!$A$3:$E$403,2)</f>
        <v>Molly Curran</v>
      </c>
      <c r="J105" s="26" t="str">
        <f>VLOOKUP(H105,[1]NAMES!$A$4:$E$403,3)</f>
        <v>CAR</v>
      </c>
      <c r="K105" s="9" t="s">
        <v>79</v>
      </c>
    </row>
    <row r="106" spans="1:11" ht="15.75" x14ac:dyDescent="0.25">
      <c r="A106" s="26">
        <v>11</v>
      </c>
      <c r="B106" s="26">
        <v>121</v>
      </c>
      <c r="C106" s="26" t="str">
        <f>VLOOKUP(B106,[1]NAMES!$A$3:$E$403,2)</f>
        <v>Thomas Middelton</v>
      </c>
      <c r="D106" s="26" t="s">
        <v>37</v>
      </c>
      <c r="E106" s="9" t="s">
        <v>57</v>
      </c>
      <c r="F106" s="27"/>
      <c r="G106" s="26">
        <v>11</v>
      </c>
      <c r="H106" s="26">
        <v>257</v>
      </c>
      <c r="I106" s="26" t="str">
        <f>VLOOKUP(H106,[1]NAMES!$A$3:$E$403,2)</f>
        <v>Meadow Mcauley</v>
      </c>
      <c r="J106" s="26" t="s">
        <v>85</v>
      </c>
      <c r="K106" s="9" t="s">
        <v>65</v>
      </c>
    </row>
    <row r="107" spans="1:11" ht="15.75" x14ac:dyDescent="0.25">
      <c r="A107" s="26">
        <v>12</v>
      </c>
      <c r="B107" s="26">
        <v>150</v>
      </c>
      <c r="C107" s="26" t="str">
        <f>VLOOKUP(B107,[1]NAMES!$A$3:$E$403,2)</f>
        <v>Ethan Kerr</v>
      </c>
      <c r="D107" s="26" t="str">
        <f>VLOOKUP(B107,[1]NAMES!$A$4:$E$334,3)</f>
        <v>BDN</v>
      </c>
      <c r="E107" s="9" t="s">
        <v>58</v>
      </c>
      <c r="F107" s="27"/>
      <c r="G107" s="26">
        <v>12</v>
      </c>
      <c r="H107" s="26">
        <v>235</v>
      </c>
      <c r="I107" s="26" t="str">
        <f>VLOOKUP(H107,[1]NAMES!$A$3:$E$403,2)</f>
        <v>Erin Bratten</v>
      </c>
      <c r="J107" s="26" t="s">
        <v>40</v>
      </c>
      <c r="K107" s="9" t="s">
        <v>66</v>
      </c>
    </row>
    <row r="108" spans="1:11" ht="15.75" x14ac:dyDescent="0.25">
      <c r="A108" s="26">
        <v>13</v>
      </c>
      <c r="B108" s="26">
        <v>92</v>
      </c>
      <c r="C108" s="26" t="str">
        <f>VLOOKUP(B108,[1]NAMES!$A$3:$E$403,2)</f>
        <v>RHYS BEATTIE</v>
      </c>
      <c r="D108" s="26" t="str">
        <f>VLOOKUP(B108,[1]NAMES!$A$4:$E$334,3)</f>
        <v>BDN</v>
      </c>
      <c r="E108" s="9" t="s">
        <v>59</v>
      </c>
      <c r="F108" s="27"/>
      <c r="G108" s="26">
        <v>13</v>
      </c>
      <c r="H108" s="26">
        <v>19</v>
      </c>
      <c r="I108" s="26" t="str">
        <f>VLOOKUP(H108,[1]NAMES!$A$3:$E$403,2)</f>
        <v>Olivia Hall</v>
      </c>
      <c r="J108" s="26" t="str">
        <f>VLOOKUP(H108,[1]NAMES!$A$4:$E$403,3)</f>
        <v>3WA</v>
      </c>
      <c r="K108" s="9" t="s">
        <v>80</v>
      </c>
    </row>
    <row r="109" spans="1:11" ht="15.75" x14ac:dyDescent="0.25">
      <c r="A109" s="26">
        <v>14</v>
      </c>
      <c r="B109" s="26">
        <v>93</v>
      </c>
      <c r="C109" s="26" t="str">
        <f>VLOOKUP(B109,[1]NAMES!$A$3:$E$403,2)</f>
        <v>OLIVER PLAYFAIR</v>
      </c>
      <c r="D109" s="26" t="str">
        <f>VLOOKUP(B109,[1]NAMES!$A$4:$E$334,3)</f>
        <v>BDN</v>
      </c>
      <c r="E109" s="9" t="s">
        <v>60</v>
      </c>
      <c r="F109" s="27"/>
      <c r="G109" s="26">
        <v>14</v>
      </c>
      <c r="H109" s="26">
        <v>165</v>
      </c>
      <c r="I109" s="26" t="str">
        <f>VLOOKUP(H109,[1]NAMES!$A$3:$E$403,2)</f>
        <v>Anna Fegan</v>
      </c>
      <c r="J109" s="26" t="str">
        <f>VLOOKUP(H109,[1]NAMES!$A$4:$E$403,3)</f>
        <v>NRY</v>
      </c>
      <c r="K109" s="9" t="s">
        <v>67</v>
      </c>
    </row>
    <row r="110" spans="1:11" ht="15.75" x14ac:dyDescent="0.25">
      <c r="A110" s="27"/>
      <c r="B110" s="27"/>
      <c r="C110" s="27"/>
      <c r="D110" s="27"/>
      <c r="E110" s="27"/>
      <c r="F110" s="27"/>
      <c r="G110" s="26">
        <v>15</v>
      </c>
      <c r="H110" s="26">
        <v>218</v>
      </c>
      <c r="I110" s="26" t="str">
        <f>VLOOKUP(H110,[1]NAMES!$A$3:$E$403,2)</f>
        <v>Brrianna Catney</v>
      </c>
      <c r="J110" s="26" t="s">
        <v>36</v>
      </c>
      <c r="K110" s="9" t="s">
        <v>81</v>
      </c>
    </row>
    <row r="111" spans="1:11" ht="15.75" x14ac:dyDescent="0.25">
      <c r="A111" s="27"/>
      <c r="B111" s="27"/>
      <c r="C111" s="27"/>
      <c r="D111" s="27"/>
      <c r="E111" s="27"/>
      <c r="F111" s="27"/>
      <c r="G111" s="26">
        <v>16</v>
      </c>
      <c r="H111" s="26">
        <v>163</v>
      </c>
      <c r="I111" s="26" t="str">
        <f>VLOOKUP(H111,[1]NAMES!$A$3:$E$403,2)</f>
        <v>Ellie Murdock</v>
      </c>
      <c r="J111" s="26" t="str">
        <f>VLOOKUP(H111,[1]NAMES!$A$4:$E$403,3)</f>
        <v>NRY</v>
      </c>
      <c r="K111" s="9" t="s">
        <v>68</v>
      </c>
    </row>
    <row r="112" spans="1:11" ht="15.75" x14ac:dyDescent="0.25">
      <c r="A112" s="27"/>
      <c r="B112" s="27"/>
      <c r="C112" s="27"/>
      <c r="D112" s="27"/>
      <c r="E112" s="27"/>
      <c r="F112" s="27"/>
      <c r="G112" s="26">
        <v>17</v>
      </c>
      <c r="H112" s="26">
        <v>197</v>
      </c>
      <c r="I112" s="52" t="str">
        <f>VLOOKUP(H112,[1]NAMES!$A$3:$E$403,2)</f>
        <v>Samantha Murray</v>
      </c>
      <c r="J112" s="52" t="str">
        <f>VLOOKUP(H112,[1]NAMES!$A$4:$E$403,3)</f>
        <v>LAG</v>
      </c>
      <c r="K112" s="49" t="s">
        <v>69</v>
      </c>
    </row>
    <row r="113" spans="1:13" ht="15.75" x14ac:dyDescent="0.25">
      <c r="A113" s="27"/>
      <c r="B113" s="27"/>
      <c r="C113" s="27"/>
      <c r="D113" s="27"/>
      <c r="E113" s="27"/>
      <c r="F113" s="27"/>
      <c r="G113" s="26">
        <v>18</v>
      </c>
      <c r="H113" s="26">
        <v>258</v>
      </c>
      <c r="I113" s="26" t="str">
        <f>VLOOKUP(H113,[1]NAMES!$A$3:$E$403,2)</f>
        <v>Aiobh Stevenson</v>
      </c>
      <c r="J113" s="26" t="s">
        <v>85</v>
      </c>
      <c r="K113" s="9" t="s">
        <v>70</v>
      </c>
    </row>
    <row r="114" spans="1:13" ht="15.75" x14ac:dyDescent="0.25">
      <c r="A114" s="27"/>
      <c r="B114" s="27"/>
      <c r="C114" s="27"/>
      <c r="D114" s="27"/>
      <c r="E114" s="27"/>
      <c r="F114" s="27"/>
      <c r="G114" s="26">
        <v>19</v>
      </c>
      <c r="H114" s="26">
        <v>106</v>
      </c>
      <c r="I114" s="26" t="str">
        <f>VLOOKUP(H114,[1]NAMES!$A$3:$E$403,2)</f>
        <v>Abbi Poland</v>
      </c>
      <c r="J114" s="26" t="s">
        <v>40</v>
      </c>
      <c r="K114" s="9" t="s">
        <v>71</v>
      </c>
    </row>
    <row r="115" spans="1:13" ht="15.75" x14ac:dyDescent="0.25">
      <c r="A115" s="27"/>
      <c r="B115" s="27"/>
      <c r="C115" s="27"/>
      <c r="D115" s="27"/>
      <c r="E115" s="27"/>
      <c r="F115" s="27"/>
      <c r="G115" s="26">
        <v>20</v>
      </c>
      <c r="H115" s="26">
        <v>79</v>
      </c>
      <c r="I115" s="26" t="str">
        <f>VLOOKUP(H115,[1]NAMES!$A$3:$E$403,2)</f>
        <v>sinead quinn</v>
      </c>
      <c r="J115" s="26" t="s">
        <v>9</v>
      </c>
      <c r="K115" s="9" t="s">
        <v>72</v>
      </c>
    </row>
    <row r="116" spans="1:13" ht="15.75" x14ac:dyDescent="0.25">
      <c r="A116" s="27"/>
      <c r="B116" s="27"/>
      <c r="C116" s="27"/>
      <c r="D116" s="27"/>
      <c r="E116" s="27"/>
      <c r="F116" s="27"/>
      <c r="G116" s="26">
        <v>21</v>
      </c>
      <c r="H116" s="26">
        <v>59</v>
      </c>
      <c r="I116" s="26" t="str">
        <f>VLOOKUP(H116,[1]NAMES!$A$3:$E$403,2)</f>
        <v>Shannon Devlin</v>
      </c>
      <c r="J116" s="26" t="str">
        <f>VLOOKUP(H116,[1]NAMES!$A$4:$E$403,3)</f>
        <v>3WA</v>
      </c>
      <c r="K116" s="9" t="s">
        <v>82</v>
      </c>
    </row>
    <row r="117" spans="1:13" ht="15.75" x14ac:dyDescent="0.25">
      <c r="A117" s="27"/>
      <c r="B117" s="27"/>
      <c r="C117" s="27"/>
      <c r="D117" s="27"/>
      <c r="E117" s="27"/>
      <c r="F117" s="27"/>
      <c r="G117" s="26">
        <v>22</v>
      </c>
      <c r="H117" s="26">
        <v>188</v>
      </c>
      <c r="I117" s="26" t="str">
        <f>VLOOKUP(H117,[1]NAMES!$A$3:$E$403,2)</f>
        <v>Grace Harrison</v>
      </c>
      <c r="J117" s="26" t="s">
        <v>37</v>
      </c>
      <c r="K117" s="9" t="s">
        <v>73</v>
      </c>
    </row>
    <row r="118" spans="1:13" ht="15.75" x14ac:dyDescent="0.25">
      <c r="A118" s="27"/>
      <c r="B118" s="27"/>
      <c r="C118" s="27"/>
      <c r="D118" s="27"/>
      <c r="E118" s="27"/>
      <c r="F118" s="27"/>
      <c r="G118" s="26">
        <v>23</v>
      </c>
      <c r="H118" s="26">
        <v>242</v>
      </c>
      <c r="I118" s="52" t="str">
        <f>VLOOKUP(H118,[1]NAMES!$A$3:$E$403,2)</f>
        <v>Hannah Mcabe</v>
      </c>
      <c r="J118" s="52" t="str">
        <f>VLOOKUP(H118,[1]NAMES!$A$4:$E$403,3)</f>
        <v>LAG</v>
      </c>
      <c r="K118" s="49" t="s">
        <v>83</v>
      </c>
    </row>
    <row r="119" spans="1:13" ht="15.75" x14ac:dyDescent="0.25">
      <c r="A119" s="27"/>
      <c r="B119" s="27"/>
      <c r="C119" s="27"/>
      <c r="D119" s="27"/>
      <c r="E119" s="27"/>
      <c r="F119" s="27"/>
      <c r="G119" s="26">
        <v>24</v>
      </c>
      <c r="H119" s="26">
        <v>224</v>
      </c>
      <c r="I119" s="26" t="str">
        <f>VLOOKUP(H119,[1]NAMES!$A$3:$E$403,2)</f>
        <v>Tilly Mckeown</v>
      </c>
      <c r="J119" s="26" t="s">
        <v>9</v>
      </c>
      <c r="K119" s="26" t="s">
        <v>84</v>
      </c>
    </row>
    <row r="123" spans="1:13" ht="18.75" x14ac:dyDescent="0.25">
      <c r="A123" s="16"/>
      <c r="B123" s="16"/>
      <c r="C123" s="20" t="s">
        <v>87</v>
      </c>
      <c r="D123" s="16"/>
      <c r="E123" s="18"/>
      <c r="F123" s="19"/>
      <c r="G123" s="16"/>
      <c r="H123" s="16"/>
      <c r="I123" s="20" t="s">
        <v>87</v>
      </c>
      <c r="J123" s="16"/>
      <c r="L123" s="16"/>
      <c r="M123" s="16"/>
    </row>
    <row r="124" spans="1:13" ht="18.75" x14ac:dyDescent="0.25">
      <c r="A124" s="16"/>
      <c r="B124" s="16"/>
      <c r="C124" s="16"/>
      <c r="D124" s="16"/>
      <c r="E124" s="18"/>
      <c r="F124" s="19"/>
      <c r="G124" s="16"/>
      <c r="H124" s="16"/>
      <c r="I124" s="16"/>
      <c r="J124" s="16"/>
      <c r="K124" s="16"/>
      <c r="L124" s="16"/>
      <c r="M124" s="16"/>
    </row>
    <row r="125" spans="1:13" ht="15.75" x14ac:dyDescent="0.25">
      <c r="A125" s="26">
        <v>1</v>
      </c>
      <c r="B125" s="26">
        <v>54</v>
      </c>
      <c r="C125" s="26" t="str">
        <f>VLOOKUP(B125,[1]NAMES!$A$3:$E$403,2)</f>
        <v>Ronan Campbell</v>
      </c>
      <c r="D125" s="26" t="str">
        <f>VLOOKUP(B125,[1]NAMES!$A$4:$E$334,3)</f>
        <v>BAC</v>
      </c>
      <c r="E125" s="9">
        <v>9.6999999999999993</v>
      </c>
      <c r="F125" s="27"/>
      <c r="G125" s="26">
        <v>1</v>
      </c>
      <c r="H125" s="26">
        <v>63</v>
      </c>
      <c r="I125" s="26" t="str">
        <f>VLOOKUP(H125,[1]NAMES!$A$3:$E$403,2)</f>
        <v>Molly Curran</v>
      </c>
      <c r="J125" s="26" t="str">
        <f>VLOOKUP(H125,[1]NAMES!$A$4:$E$403,3)</f>
        <v>CAR</v>
      </c>
      <c r="K125" s="9">
        <v>7.49</v>
      </c>
    </row>
    <row r="126" spans="1:13" ht="15.75" x14ac:dyDescent="0.25">
      <c r="A126" s="26">
        <v>2</v>
      </c>
      <c r="B126" s="26">
        <v>84</v>
      </c>
      <c r="C126" s="26" t="str">
        <f>VLOOKUP(B126,[1]NAMES!$A$3:$E$403,2)</f>
        <v>jordAN CUNNINGHAM</v>
      </c>
      <c r="D126" s="26" t="str">
        <f>VLOOKUP(B126,[1]NAMES!$A$4:$E$334,3)</f>
        <v>RIS</v>
      </c>
      <c r="E126" s="9">
        <v>8.34</v>
      </c>
      <c r="F126" s="27"/>
      <c r="G126" s="26">
        <v>2</v>
      </c>
      <c r="H126" s="26">
        <v>137</v>
      </c>
      <c r="I126" s="26" t="str">
        <f>VLOOKUP(H126,[1]NAMES!$A$3:$E$403,2)</f>
        <v>Katie McCullough</v>
      </c>
      <c r="J126" s="26" t="str">
        <f>VLOOKUP(H126,[1]NAMES!$A$4:$E$403,3)</f>
        <v>BAC</v>
      </c>
      <c r="K126" s="9">
        <v>6.97</v>
      </c>
    </row>
    <row r="127" spans="1:13" ht="15.75" x14ac:dyDescent="0.25">
      <c r="A127" s="26">
        <v>3</v>
      </c>
      <c r="B127" s="26">
        <v>138</v>
      </c>
      <c r="C127" s="26" t="str">
        <f>VLOOKUP(B127,[1]NAMES!$A$3:$E$403,2)</f>
        <v>Louis Montgomery</v>
      </c>
      <c r="D127" s="26" t="str">
        <f>VLOOKUP(B127,[1]NAMES!$A$4:$E$334,3)</f>
        <v>UNA</v>
      </c>
      <c r="E127" s="9">
        <v>8.2899999999999991</v>
      </c>
      <c r="F127" s="27"/>
      <c r="G127" s="26">
        <v>2</v>
      </c>
      <c r="H127" s="26">
        <v>159</v>
      </c>
      <c r="I127" s="26" t="str">
        <f>VLOOKUP(H127,[1]NAMES!$A$3:$E$403,2)</f>
        <v>Sarah Maguire</v>
      </c>
      <c r="J127" s="26" t="str">
        <f>VLOOKUP(H127,[1]NAMES!$A$4:$E$403,3)</f>
        <v>UNA</v>
      </c>
      <c r="K127" s="9">
        <v>6.51</v>
      </c>
    </row>
    <row r="128" spans="1:13" ht="15.75" x14ac:dyDescent="0.25">
      <c r="A128" s="26">
        <v>4</v>
      </c>
      <c r="B128" s="26">
        <v>33</v>
      </c>
      <c r="C128" s="52" t="str">
        <f>VLOOKUP(B128,[1]NAMES!$A$3:$E$403,2)</f>
        <v>Tony Craig</v>
      </c>
      <c r="D128" s="52" t="str">
        <f>VLOOKUP(B128,[1]NAMES!$A$4:$E$334,3)</f>
        <v>LAG</v>
      </c>
      <c r="E128" s="49">
        <v>7.4</v>
      </c>
      <c r="F128" s="27"/>
      <c r="G128" s="26">
        <v>4</v>
      </c>
      <c r="H128" s="28">
        <v>80</v>
      </c>
      <c r="I128" s="26" t="str">
        <f>VLOOKUP(H128,[1]NAMES!$A$3:$E$403,2)</f>
        <v>ella armstrong</v>
      </c>
      <c r="J128" s="26" t="s">
        <v>32</v>
      </c>
      <c r="K128" s="9">
        <v>6.28</v>
      </c>
    </row>
    <row r="129" spans="1:11" ht="15.75" x14ac:dyDescent="0.25">
      <c r="A129" s="26">
        <v>5</v>
      </c>
      <c r="B129" s="26">
        <v>140</v>
      </c>
      <c r="C129" s="26" t="str">
        <f>VLOOKUP(B129,[1]NAMES!$A$3:$E$403,2)</f>
        <v xml:space="preserve">Josh Roney </v>
      </c>
      <c r="D129" s="26" t="str">
        <f>VLOOKUP(B129,[1]NAMES!$A$4:$E$334,3)</f>
        <v>TDR</v>
      </c>
      <c r="E129" s="9">
        <v>5.98</v>
      </c>
      <c r="F129" s="27"/>
      <c r="G129" s="26">
        <v>5</v>
      </c>
      <c r="H129" s="28">
        <v>143</v>
      </c>
      <c r="I129" s="26" t="str">
        <f>VLOOKUP(H129,[1]NAMES!$A$3:$E$403,2)</f>
        <v>Kelly Patterson</v>
      </c>
      <c r="J129" s="26" t="s">
        <v>88</v>
      </c>
      <c r="K129" s="9">
        <v>6.2</v>
      </c>
    </row>
    <row r="130" spans="1:11" ht="15.75" x14ac:dyDescent="0.25">
      <c r="A130" s="26">
        <v>6</v>
      </c>
      <c r="B130" s="26">
        <v>95</v>
      </c>
      <c r="C130" s="26" t="str">
        <f>VLOOKUP(B130,[1]NAMES!$A$3:$E$403,2)</f>
        <v>JAMES WALKER</v>
      </c>
      <c r="D130" s="26" t="str">
        <f>VLOOKUP(B130,[1]NAMES!$A$4:$E$334,3)</f>
        <v>BAN</v>
      </c>
      <c r="E130" s="9">
        <v>5.75</v>
      </c>
      <c r="F130" s="27"/>
      <c r="G130" s="26">
        <v>6</v>
      </c>
      <c r="H130" s="26">
        <v>108</v>
      </c>
      <c r="I130" s="26" t="str">
        <f>VLOOKUP(H130,[1]NAMES!$A$3:$E$403,2)</f>
        <v>Jessica Morgan</v>
      </c>
      <c r="J130" s="26" t="str">
        <f>VLOOKUP(H130,[1]NAMES!$A$4:$E$403,3)</f>
        <v>SPRINGWELL</v>
      </c>
      <c r="K130" s="9">
        <v>5.78</v>
      </c>
    </row>
    <row r="131" spans="1:11" ht="15.75" x14ac:dyDescent="0.25">
      <c r="A131" s="26"/>
      <c r="B131" s="26"/>
      <c r="C131" s="26"/>
      <c r="D131" s="26"/>
      <c r="E131" s="9"/>
      <c r="F131" s="9"/>
      <c r="G131" s="26">
        <v>7</v>
      </c>
      <c r="H131" s="28">
        <v>82</v>
      </c>
      <c r="I131" s="26" t="str">
        <f>VLOOKUP(H131,[1]NAMES!$A$3:$E$403,2)</f>
        <v>emma higginson</v>
      </c>
      <c r="J131" s="26" t="s">
        <v>31</v>
      </c>
      <c r="K131" s="9">
        <v>5.73</v>
      </c>
    </row>
    <row r="132" spans="1:11" ht="15.75" x14ac:dyDescent="0.25">
      <c r="A132" s="26"/>
      <c r="B132" s="26"/>
      <c r="C132" s="26"/>
      <c r="D132" s="26"/>
      <c r="E132" s="9"/>
      <c r="F132" s="9"/>
      <c r="G132" s="26">
        <v>8</v>
      </c>
      <c r="H132" s="28">
        <v>90</v>
      </c>
      <c r="I132" s="26" t="str">
        <f>VLOOKUP(H132,[1]NAMES!$A$3:$E$403,2)</f>
        <v>JANA MCQUILLAN</v>
      </c>
      <c r="J132" s="26" t="s">
        <v>32</v>
      </c>
      <c r="K132" s="9">
        <v>5.47</v>
      </c>
    </row>
    <row r="133" spans="1:11" ht="15.75" x14ac:dyDescent="0.25">
      <c r="A133" s="26"/>
      <c r="B133" s="26"/>
      <c r="C133" s="26"/>
      <c r="D133" s="26"/>
      <c r="E133" s="9"/>
      <c r="F133" s="9"/>
      <c r="G133" s="26">
        <v>9</v>
      </c>
      <c r="H133" s="26">
        <v>157</v>
      </c>
      <c r="I133" s="26" t="str">
        <f>VLOOKUP(H133,[1]NAMES!$A$3:$E$403,2)</f>
        <v>Laura Cregan</v>
      </c>
      <c r="J133" s="26" t="s">
        <v>7</v>
      </c>
      <c r="K133" s="9">
        <v>5.42</v>
      </c>
    </row>
    <row r="134" spans="1:11" ht="15.75" x14ac:dyDescent="0.25">
      <c r="A134" s="26"/>
      <c r="B134" s="26"/>
      <c r="C134" s="26"/>
      <c r="D134" s="26"/>
      <c r="E134" s="9"/>
      <c r="F134" s="9"/>
      <c r="G134" s="26">
        <v>10</v>
      </c>
      <c r="H134" s="26">
        <v>79</v>
      </c>
      <c r="I134" s="26" t="str">
        <f>VLOOKUP(H134,[1]NAMES!$A$3:$E$403,2)</f>
        <v>sinead quinn</v>
      </c>
      <c r="J134" s="26" t="str">
        <f>VLOOKUP(H134,[1]NAMES!$A$4:$E$403,3)</f>
        <v>ARMAGH</v>
      </c>
      <c r="K134" s="9">
        <v>5.3</v>
      </c>
    </row>
    <row r="135" spans="1:11" ht="15.75" x14ac:dyDescent="0.25">
      <c r="A135" s="26"/>
      <c r="B135" s="26"/>
      <c r="C135" s="26"/>
      <c r="D135" s="26"/>
      <c r="E135" s="9"/>
      <c r="F135" s="9"/>
      <c r="G135" s="26">
        <v>11</v>
      </c>
      <c r="H135" s="26">
        <v>120</v>
      </c>
      <c r="I135" s="26" t="str">
        <f>VLOOKUP(H135,[1]NAMES!$A$3:$E$403,2)</f>
        <v>Holly Winters</v>
      </c>
      <c r="J135" s="26" t="s">
        <v>9</v>
      </c>
      <c r="K135" s="9">
        <v>4.82</v>
      </c>
    </row>
    <row r="136" spans="1:11" ht="15.75" x14ac:dyDescent="0.25">
      <c r="A136" s="26"/>
      <c r="B136" s="26"/>
      <c r="C136" s="26"/>
      <c r="D136" s="26"/>
      <c r="E136" s="9"/>
      <c r="F136" s="9"/>
      <c r="G136" s="26">
        <v>12</v>
      </c>
      <c r="H136" s="26">
        <v>163</v>
      </c>
      <c r="I136" s="26" t="str">
        <f>VLOOKUP(H136,[1]NAMES!$A$3:$E$403,2)</f>
        <v>Ellie Murdock</v>
      </c>
      <c r="J136" s="26" t="s">
        <v>32</v>
      </c>
      <c r="K136" s="9">
        <v>4.75</v>
      </c>
    </row>
    <row r="137" spans="1:11" ht="15.75" x14ac:dyDescent="0.25">
      <c r="A137" s="26"/>
      <c r="B137" s="26"/>
      <c r="C137" s="26"/>
      <c r="D137" s="26"/>
      <c r="E137" s="9"/>
      <c r="F137" s="9"/>
      <c r="G137" s="26">
        <v>13</v>
      </c>
      <c r="H137" s="26">
        <v>85</v>
      </c>
      <c r="I137" s="26" t="str">
        <f>VLOOKUP(H137,[1]NAMES!$A$3:$E$403,2)</f>
        <v>REGAN NEILL MCKENZIE</v>
      </c>
      <c r="J137" s="26" t="str">
        <f>VLOOKUP(H137,[1]NAMES!$A$4:$E$403,3)</f>
        <v>OG</v>
      </c>
      <c r="K137" s="9">
        <v>4.53</v>
      </c>
    </row>
    <row r="138" spans="1:11" ht="15.75" x14ac:dyDescent="0.25">
      <c r="A138" s="26"/>
      <c r="B138" s="26"/>
      <c r="C138" s="26"/>
      <c r="D138" s="26"/>
      <c r="E138" s="9"/>
      <c r="F138" s="9"/>
      <c r="G138" s="26">
        <v>14</v>
      </c>
      <c r="H138" s="26">
        <v>165</v>
      </c>
      <c r="I138" s="26" t="str">
        <f>VLOOKUP(H138,[1]NAMES!$A$3:$E$403,2)</f>
        <v>Anna Fegan</v>
      </c>
      <c r="J138" s="26" t="s">
        <v>90</v>
      </c>
      <c r="K138" s="9">
        <v>4.51</v>
      </c>
    </row>
    <row r="139" spans="1:11" ht="15.75" x14ac:dyDescent="0.25">
      <c r="A139" s="26"/>
      <c r="B139" s="26"/>
      <c r="C139" s="26"/>
      <c r="D139" s="26"/>
      <c r="E139" s="9"/>
      <c r="F139" s="9"/>
      <c r="G139" s="26"/>
      <c r="H139" s="26"/>
      <c r="I139" s="26"/>
      <c r="J139" s="26"/>
      <c r="K139" s="9"/>
    </row>
    <row r="143" spans="1:11" ht="21" x14ac:dyDescent="0.35">
      <c r="F143" s="14" t="s">
        <v>89</v>
      </c>
    </row>
    <row r="145" spans="1:11" ht="18.75" x14ac:dyDescent="0.25">
      <c r="A145" s="16"/>
      <c r="B145" s="16"/>
      <c r="C145" s="17" t="s">
        <v>0</v>
      </c>
      <c r="D145" s="17"/>
      <c r="E145" s="30"/>
      <c r="F145" s="31"/>
      <c r="G145" s="17"/>
      <c r="H145" s="17"/>
      <c r="I145" s="17" t="s">
        <v>10</v>
      </c>
      <c r="J145" s="17"/>
    </row>
    <row r="146" spans="1:11" ht="18.75" x14ac:dyDescent="0.25">
      <c r="A146" s="16"/>
      <c r="B146" s="16"/>
      <c r="C146" s="16"/>
      <c r="D146" s="16"/>
      <c r="E146" s="18"/>
      <c r="F146" s="19"/>
      <c r="G146" s="16"/>
      <c r="H146" s="16"/>
      <c r="I146" s="16"/>
      <c r="J146" s="16"/>
    </row>
    <row r="147" spans="1:11" ht="18.75" x14ac:dyDescent="0.25">
      <c r="A147" s="16"/>
      <c r="B147" s="16"/>
      <c r="C147" s="20" t="s">
        <v>43</v>
      </c>
      <c r="D147" s="20"/>
      <c r="E147" s="32"/>
      <c r="F147" s="33"/>
      <c r="G147" s="20"/>
      <c r="H147" s="20"/>
      <c r="I147" s="20" t="s">
        <v>43</v>
      </c>
      <c r="J147" s="20"/>
    </row>
    <row r="148" spans="1:11" ht="18.75" x14ac:dyDescent="0.25">
      <c r="A148" s="16"/>
      <c r="B148" s="21"/>
      <c r="C148" s="21"/>
      <c r="D148" s="21"/>
      <c r="E148" s="21"/>
      <c r="F148" s="21"/>
      <c r="G148" s="16"/>
    </row>
    <row r="149" spans="1:11" ht="15.75" x14ac:dyDescent="0.25">
      <c r="A149" s="26">
        <v>1</v>
      </c>
      <c r="B149" s="26">
        <v>43</v>
      </c>
      <c r="C149" s="52" t="str">
        <f>VLOOKUP(B149,[1]NAMES!$A$3:$E$403,2)</f>
        <v>Cormac O'Rourke</v>
      </c>
      <c r="D149" s="52" t="str">
        <f>VLOOKUP(B149,[1]NAMES!$A$4:$E$403,3)</f>
        <v>LAG</v>
      </c>
      <c r="E149" s="49">
        <v>25.27</v>
      </c>
      <c r="F149" s="9"/>
      <c r="G149" s="26">
        <v>1</v>
      </c>
      <c r="H149" s="26">
        <v>179</v>
      </c>
      <c r="I149" s="26" t="str">
        <f>VLOOKUP(H149,[1]NAMES!$A$3:$E$403,2)</f>
        <v>Lauren Roy</v>
      </c>
      <c r="J149" s="26" t="s">
        <v>6</v>
      </c>
      <c r="K149" s="26">
        <v>26.56</v>
      </c>
    </row>
    <row r="150" spans="1:11" ht="15.75" x14ac:dyDescent="0.25">
      <c r="A150" s="26">
        <v>2</v>
      </c>
      <c r="B150" s="26">
        <v>76</v>
      </c>
      <c r="C150" s="26" t="str">
        <f>VLOOKUP(B150,[1]NAMES!$A$3:$E$403,2)</f>
        <v>joshua courtney</v>
      </c>
      <c r="D150" s="26" t="s">
        <v>6</v>
      </c>
      <c r="E150" s="9">
        <v>27.67</v>
      </c>
      <c r="F150" s="9"/>
      <c r="G150" s="26">
        <v>2</v>
      </c>
      <c r="H150" s="26">
        <v>101</v>
      </c>
      <c r="I150" s="26" t="str">
        <f>VLOOKUP(H150,[1]NAMES!$A$3:$E$403,2)</f>
        <v>Racheal Maguire</v>
      </c>
      <c r="J150" s="26" t="s">
        <v>37</v>
      </c>
      <c r="K150" s="26">
        <v>27.3</v>
      </c>
    </row>
    <row r="151" spans="1:11" ht="15.75" x14ac:dyDescent="0.25">
      <c r="A151" s="26">
        <v>3</v>
      </c>
      <c r="B151" s="26">
        <v>135</v>
      </c>
      <c r="C151" s="26" t="str">
        <f>VLOOKUP(B151,[1]NAMES!$A$3:$E$403,2)</f>
        <v>Daniel McCullough</v>
      </c>
      <c r="D151" s="26" t="str">
        <f>VLOOKUP(B151,[1]NAMES!$A$4:$E$403,3)</f>
        <v>BAC</v>
      </c>
      <c r="E151" s="9">
        <v>28.52</v>
      </c>
      <c r="F151" s="9"/>
      <c r="G151" s="26">
        <v>3</v>
      </c>
      <c r="H151" s="26">
        <v>111</v>
      </c>
      <c r="I151" s="26" t="str">
        <f>VLOOKUP(H151,[1]NAMES!$A$3:$E$403,2)</f>
        <v>Murphy Miller</v>
      </c>
      <c r="J151" s="26" t="s">
        <v>34</v>
      </c>
      <c r="K151" s="26">
        <v>28.31</v>
      </c>
    </row>
    <row r="152" spans="1:11" ht="15.75" x14ac:dyDescent="0.25">
      <c r="A152" s="26">
        <v>4</v>
      </c>
      <c r="B152" s="26">
        <v>155</v>
      </c>
      <c r="C152" s="26" t="str">
        <f>VLOOKUP(B152,[1]NAMES!$A$3:$E$403,2)</f>
        <v>James Fry</v>
      </c>
      <c r="D152" s="26" t="str">
        <f>VLOOKUP(B152,[1]NAMES!$A$4:$E$403,3)</f>
        <v>UNA</v>
      </c>
      <c r="E152" s="9">
        <v>28.83</v>
      </c>
      <c r="F152" s="9"/>
      <c r="G152" s="26">
        <v>4</v>
      </c>
      <c r="H152" s="26">
        <v>204</v>
      </c>
      <c r="I152" s="26" t="str">
        <f>VLOOKUP(H152,[1]NAMES!$A$3:$E$403,2)</f>
        <v>Amiee Stitt</v>
      </c>
      <c r="J152" s="26" t="s">
        <v>38</v>
      </c>
      <c r="K152" s="26">
        <v>28.68</v>
      </c>
    </row>
    <row r="153" spans="1:11" ht="15.75" x14ac:dyDescent="0.25">
      <c r="A153" s="26">
        <v>5</v>
      </c>
      <c r="B153" s="26">
        <v>25</v>
      </c>
      <c r="C153" s="26" t="str">
        <f>VLOOKUP(B153,[1]NAMES!$A$3:$E$403,2)</f>
        <v>Oisin Coffey</v>
      </c>
      <c r="D153" s="26" t="str">
        <f>VLOOKUP(B153,[1]NAMES!$A$4:$E$403,3)</f>
        <v>3WA</v>
      </c>
      <c r="E153" s="9">
        <v>30.76</v>
      </c>
      <c r="F153" s="9"/>
      <c r="G153" s="26">
        <v>5</v>
      </c>
      <c r="H153" s="26">
        <v>117</v>
      </c>
      <c r="I153" s="26" t="str">
        <f>VLOOKUP(H153,[1]NAMES!$A$3:$E$403,2)</f>
        <v>Rachael McCann</v>
      </c>
      <c r="J153" s="26" t="s">
        <v>34</v>
      </c>
      <c r="K153" s="26">
        <v>28.81</v>
      </c>
    </row>
    <row r="154" spans="1:11" ht="15.75" x14ac:dyDescent="0.25">
      <c r="A154" s="26">
        <v>6</v>
      </c>
      <c r="B154" s="26">
        <v>152</v>
      </c>
      <c r="C154" s="26" t="str">
        <f>VLOOKUP(B154,[1]NAMES!$A$3:$E$403,2)</f>
        <v>Nathan McBride</v>
      </c>
      <c r="D154" s="26" t="str">
        <f>VLOOKUP(B154,[1]NAMES!$A$4:$E$403,3)</f>
        <v>WTH</v>
      </c>
      <c r="E154" s="9">
        <v>27.13</v>
      </c>
      <c r="F154" s="9"/>
      <c r="G154" s="26">
        <v>6</v>
      </c>
      <c r="H154" s="26">
        <v>105</v>
      </c>
      <c r="I154" s="26" t="str">
        <f>VLOOKUP(H154,[1]NAMES!$A$3:$E$403,2)</f>
        <v>Molly longstaff</v>
      </c>
      <c r="J154" s="26" t="s">
        <v>34</v>
      </c>
      <c r="K154" s="26">
        <v>29.21</v>
      </c>
    </row>
    <row r="155" spans="1:11" ht="15.75" x14ac:dyDescent="0.25">
      <c r="A155" s="26">
        <v>7</v>
      </c>
      <c r="B155" s="26">
        <v>124</v>
      </c>
      <c r="C155" s="26" t="str">
        <f>VLOOKUP(B155,[1]NAMES!$A$3:$E$403,2)</f>
        <v>Tom Welsh</v>
      </c>
      <c r="D155" s="26" t="s">
        <v>90</v>
      </c>
      <c r="E155" s="9">
        <v>27.62</v>
      </c>
      <c r="F155" s="9"/>
      <c r="G155" s="26">
        <v>7</v>
      </c>
      <c r="H155" s="26">
        <v>199</v>
      </c>
      <c r="I155" s="26" t="str">
        <f>VLOOKUP(H155,[1]NAMES!$A$3:$E$403,2)</f>
        <v>Rebecca Webb</v>
      </c>
      <c r="J155" s="26" t="s">
        <v>34</v>
      </c>
      <c r="K155" s="26">
        <v>29.36</v>
      </c>
    </row>
    <row r="156" spans="1:11" ht="15.75" x14ac:dyDescent="0.25">
      <c r="A156" s="26">
        <v>8</v>
      </c>
      <c r="B156" s="26">
        <v>94</v>
      </c>
      <c r="C156" s="26" t="str">
        <f>VLOOKUP(B156,[1]NAMES!$A$3:$E$403,2)</f>
        <v>ANDREW HAGAN</v>
      </c>
      <c r="D156" s="26" t="s">
        <v>38</v>
      </c>
      <c r="E156" s="9">
        <v>28.18</v>
      </c>
      <c r="F156" s="9"/>
      <c r="G156" s="26">
        <v>8</v>
      </c>
      <c r="H156" s="26">
        <v>4</v>
      </c>
      <c r="I156" s="52" t="str">
        <f>VLOOKUP(H156,[1]NAMES!$A$3:$E$403,2)</f>
        <v>Tia Cashman-Hooke</v>
      </c>
      <c r="J156" s="52" t="str">
        <f>VLOOKUP(H156,[1]NAMES!$A$4:$E$403,3)</f>
        <v>LAG</v>
      </c>
      <c r="K156" s="52">
        <v>29.57</v>
      </c>
    </row>
    <row r="157" spans="1:11" ht="15.75" x14ac:dyDescent="0.25">
      <c r="A157" s="26">
        <v>9</v>
      </c>
      <c r="B157" s="26">
        <v>156</v>
      </c>
      <c r="C157" s="26" t="str">
        <f>VLOOKUP(B157,[1]NAMES!$A$3:$E$403,2)</f>
        <v>Kieran McCormick</v>
      </c>
      <c r="D157" s="26" t="str">
        <f>VLOOKUP(B157,[1]NAMES!$A$4:$E$403,3)</f>
        <v>NRY</v>
      </c>
      <c r="E157" s="9">
        <v>31.67</v>
      </c>
      <c r="F157" s="9"/>
      <c r="G157" s="26">
        <v>9</v>
      </c>
      <c r="H157" s="26">
        <v>11</v>
      </c>
      <c r="I157" s="26" t="str">
        <f>VLOOKUP(H157,[1]NAMES!$A$3:$E$403,2)</f>
        <v>Suzy Neill</v>
      </c>
      <c r="J157" s="26" t="str">
        <f>VLOOKUP(H157,[1]NAMES!$A$4:$E$403,3)</f>
        <v>BAN</v>
      </c>
      <c r="K157" s="26">
        <v>29.66</v>
      </c>
    </row>
    <row r="158" spans="1:11" ht="15.75" x14ac:dyDescent="0.25">
      <c r="A158" s="26"/>
      <c r="B158" s="26"/>
      <c r="C158" s="26"/>
      <c r="D158" s="26"/>
      <c r="E158" s="9"/>
      <c r="F158" s="9"/>
      <c r="G158" s="26">
        <v>10</v>
      </c>
      <c r="H158" s="26">
        <v>205</v>
      </c>
      <c r="I158" s="26" t="str">
        <f>VLOOKUP(H158,[1]NAMES!$A$3:$E$403,2)</f>
        <v>Rhiannon Brady</v>
      </c>
      <c r="J158" s="26" t="s">
        <v>38</v>
      </c>
      <c r="K158" s="26">
        <v>29.82</v>
      </c>
    </row>
    <row r="159" spans="1:11" ht="15.75" x14ac:dyDescent="0.25">
      <c r="A159" s="26"/>
      <c r="B159" s="26"/>
      <c r="C159" s="26"/>
      <c r="D159" s="26"/>
      <c r="E159" s="9"/>
      <c r="F159" s="9"/>
      <c r="G159" s="26">
        <v>11</v>
      </c>
      <c r="H159" s="26">
        <v>133</v>
      </c>
      <c r="I159" s="52" t="str">
        <f>VLOOKUP(H159,[1]NAMES!$A$3:$E$403,2)</f>
        <v>Olivia Kennedy</v>
      </c>
      <c r="J159" s="52" t="str">
        <f>VLOOKUP(H159,[1]NAMES!$A$4:$E$403,3)</f>
        <v>LAG</v>
      </c>
      <c r="K159" s="52">
        <v>30.18</v>
      </c>
    </row>
    <row r="160" spans="1:11" ht="15.75" x14ac:dyDescent="0.25">
      <c r="A160" s="26"/>
      <c r="B160" s="26"/>
      <c r="C160" s="26"/>
      <c r="D160" s="26"/>
      <c r="E160" s="9"/>
      <c r="F160" s="9"/>
      <c r="G160" s="26">
        <v>12</v>
      </c>
      <c r="H160" s="26">
        <v>203</v>
      </c>
      <c r="I160" s="26" t="str">
        <f>VLOOKUP(H160,[1]NAMES!$A$3:$E$403,2)</f>
        <v>Cate Smyth</v>
      </c>
      <c r="J160" s="26" t="s">
        <v>91</v>
      </c>
      <c r="K160" s="26">
        <v>30.53</v>
      </c>
    </row>
    <row r="161" spans="1:13" ht="15.75" x14ac:dyDescent="0.25">
      <c r="A161" s="26"/>
      <c r="B161" s="26"/>
      <c r="C161" s="26"/>
      <c r="D161" s="26"/>
      <c r="E161" s="9"/>
      <c r="F161" s="9"/>
      <c r="G161" s="26">
        <v>13</v>
      </c>
      <c r="H161" s="26">
        <v>154</v>
      </c>
      <c r="I161" s="52" t="str">
        <f>VLOOKUP(H161,[1]NAMES!$A$3:$E$403,2)</f>
        <v>Harriet Dougan</v>
      </c>
      <c r="J161" s="52" t="str">
        <f>VLOOKUP(H161,[1]NAMES!$A$4:$E$403,3)</f>
        <v>LAG</v>
      </c>
      <c r="K161" s="52">
        <v>30.56</v>
      </c>
    </row>
    <row r="162" spans="1:13" ht="15.75" x14ac:dyDescent="0.25">
      <c r="A162" s="26"/>
      <c r="B162" s="26"/>
      <c r="C162" s="26"/>
      <c r="D162" s="26"/>
      <c r="E162" s="9"/>
      <c r="F162" s="9"/>
      <c r="G162" s="26">
        <v>14</v>
      </c>
      <c r="H162" s="26">
        <v>35</v>
      </c>
      <c r="I162" s="52" t="str">
        <f>VLOOKUP(H162,[1]NAMES!$A$3:$E$403,2)</f>
        <v>Amy Stewart</v>
      </c>
      <c r="J162" s="52" t="str">
        <f>VLOOKUP(H162,[1]NAMES!$A$4:$E$403,3)</f>
        <v>LAG</v>
      </c>
      <c r="K162" s="52">
        <v>30.8</v>
      </c>
    </row>
    <row r="163" spans="1:13" ht="15.75" x14ac:dyDescent="0.25">
      <c r="A163" s="26"/>
      <c r="B163" s="26"/>
      <c r="C163" s="26"/>
      <c r="D163" s="26"/>
      <c r="E163" s="9"/>
      <c r="F163" s="9"/>
      <c r="G163" s="26">
        <v>15</v>
      </c>
      <c r="H163" s="26">
        <v>114</v>
      </c>
      <c r="I163" s="52" t="str">
        <f>VLOOKUP(H163,[1]NAMES!$A$3:$E$403,2)</f>
        <v>Anna Young</v>
      </c>
      <c r="J163" s="52" t="str">
        <f>VLOOKUP(H163,[1]NAMES!$A$4:$E$403,3)</f>
        <v>LAG</v>
      </c>
      <c r="K163" s="52">
        <v>32.130000000000003</v>
      </c>
    </row>
    <row r="164" spans="1:13" ht="15.75" x14ac:dyDescent="0.25">
      <c r="A164" s="27"/>
      <c r="B164" s="27"/>
      <c r="C164" s="27"/>
      <c r="D164" s="27"/>
      <c r="E164" s="27"/>
      <c r="F164" s="27"/>
      <c r="G164" s="34">
        <v>16</v>
      </c>
      <c r="H164" s="26">
        <v>167</v>
      </c>
      <c r="I164" s="52" t="str">
        <f>VLOOKUP(H164,[1]NAMES!$A$3:$E$403,2)</f>
        <v>Emma Montgomery</v>
      </c>
      <c r="J164" s="52" t="str">
        <f>VLOOKUP(H164,[1]NAMES!$A$4:$E$403,3)</f>
        <v>LAG</v>
      </c>
      <c r="K164" s="52">
        <v>33.61</v>
      </c>
    </row>
    <row r="165" spans="1:13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9" spans="1:13" ht="18.75" x14ac:dyDescent="0.25">
      <c r="A169" s="16"/>
      <c r="B169" s="16"/>
      <c r="C169" s="20" t="s">
        <v>46</v>
      </c>
      <c r="D169" s="20"/>
      <c r="E169" s="35"/>
      <c r="F169" s="32"/>
      <c r="G169" s="20"/>
      <c r="H169" s="20"/>
      <c r="I169" s="20" t="s">
        <v>1</v>
      </c>
      <c r="J169" s="20"/>
      <c r="K169" s="20" t="s">
        <v>46</v>
      </c>
      <c r="L169" s="20"/>
      <c r="M169" s="16"/>
    </row>
    <row r="170" spans="1:13" ht="18.75" x14ac:dyDescent="0.25">
      <c r="A170" s="16"/>
      <c r="B170" s="16"/>
      <c r="C170" s="16"/>
      <c r="D170" s="16"/>
      <c r="E170" s="16"/>
      <c r="F170" s="18"/>
      <c r="G170" s="16"/>
      <c r="H170" s="16"/>
      <c r="I170" s="16"/>
      <c r="J170" s="16"/>
      <c r="K170" s="16"/>
      <c r="L170" s="16"/>
      <c r="M170" s="16"/>
    </row>
    <row r="171" spans="1:13" ht="15.75" x14ac:dyDescent="0.25">
      <c r="A171" s="26">
        <v>1</v>
      </c>
      <c r="B171" s="26">
        <v>60</v>
      </c>
      <c r="C171" s="26" t="str">
        <f>VLOOKUP(B171,[1]NAMES!$A$3:$E$403,2)</f>
        <v>Adam Hilditch</v>
      </c>
      <c r="D171" s="26" t="str">
        <f>VLOOKUP(B171,[1]NAMES!$A$4:$E$403,3)</f>
        <v>DRO</v>
      </c>
      <c r="E171" s="9" t="s">
        <v>92</v>
      </c>
      <c r="F171" s="9"/>
      <c r="G171" s="26">
        <v>1</v>
      </c>
      <c r="H171" s="26">
        <v>240</v>
      </c>
      <c r="I171" s="26" t="str">
        <f>VLOOKUP(H171,[1]NAMES!$A$3:$E$403,2)</f>
        <v>Rachael Brown</v>
      </c>
      <c r="J171" s="26" t="s">
        <v>6</v>
      </c>
      <c r="K171" s="26" t="s">
        <v>93</v>
      </c>
      <c r="L171" s="27"/>
    </row>
    <row r="172" spans="1:13" ht="15.75" x14ac:dyDescent="0.25">
      <c r="A172" s="26">
        <v>2</v>
      </c>
      <c r="B172" s="26">
        <v>177</v>
      </c>
      <c r="C172" s="26" t="str">
        <f>VLOOKUP(B172,[1]NAMES!$A$3:$E$403,2)</f>
        <v>Stefan Yathindran</v>
      </c>
      <c r="D172" s="26" t="str">
        <f>VLOOKUP(B172,[1]NAMES!$A$4:$E$403,3)</f>
        <v>NDO</v>
      </c>
      <c r="E172" s="9" t="s">
        <v>94</v>
      </c>
      <c r="F172" s="9"/>
      <c r="G172" s="26">
        <v>2</v>
      </c>
      <c r="H172" s="26">
        <v>111</v>
      </c>
      <c r="I172" s="26" t="str">
        <f>VLOOKUP(H172,[1]NAMES!$A$3:$E$403,2)</f>
        <v>Murphy Miller</v>
      </c>
      <c r="J172" s="26" t="s">
        <v>8</v>
      </c>
      <c r="K172" s="26" t="s">
        <v>95</v>
      </c>
      <c r="L172" s="27"/>
    </row>
    <row r="173" spans="1:13" ht="15.75" x14ac:dyDescent="0.25">
      <c r="A173" s="26">
        <v>3</v>
      </c>
      <c r="B173" s="26">
        <v>231</v>
      </c>
      <c r="C173" s="26" t="str">
        <f>VLOOKUP(B173,[1]NAMES!$A$3:$E$403,2)</f>
        <v>Daniel Moorecroft</v>
      </c>
      <c r="D173" s="26" t="s">
        <v>118</v>
      </c>
      <c r="E173" s="9" t="s">
        <v>96</v>
      </c>
      <c r="F173" s="9"/>
      <c r="G173" s="26">
        <v>3</v>
      </c>
      <c r="H173" s="26">
        <v>198</v>
      </c>
      <c r="I173" s="26" t="str">
        <f>VLOOKUP(H173,[1]NAMES!$A$3:$E$403,2)</f>
        <v>Rebecca Wallace</v>
      </c>
      <c r="J173" s="26" t="str">
        <f>VLOOKUP(H173,[1]NAMES!$A$4:$E$403,3)</f>
        <v>NBH</v>
      </c>
      <c r="K173" s="26" t="s">
        <v>97</v>
      </c>
      <c r="L173" s="27"/>
    </row>
    <row r="174" spans="1:13" ht="15.75" x14ac:dyDescent="0.25">
      <c r="A174" s="26">
        <v>4</v>
      </c>
      <c r="B174" s="26">
        <v>94</v>
      </c>
      <c r="C174" s="26" t="str">
        <f>VLOOKUP(B174,[1]NAMES!$A$3:$E$403,2)</f>
        <v>ANDREW HAGAN</v>
      </c>
      <c r="D174" s="26" t="s">
        <v>38</v>
      </c>
      <c r="E174" s="9" t="s">
        <v>98</v>
      </c>
      <c r="F174" s="9"/>
      <c r="G174" s="26">
        <v>4</v>
      </c>
      <c r="H174" s="26">
        <v>175</v>
      </c>
      <c r="I174" s="26" t="str">
        <f>VLOOKUP(H174,[1]NAMES!$A$3:$E$403,2)</f>
        <v>Edie Carroll</v>
      </c>
      <c r="J174" s="26" t="str">
        <f>VLOOKUP(H174,[1]NAMES!$A$4:$E$403,3)</f>
        <v>EDN</v>
      </c>
      <c r="K174" s="26" t="s">
        <v>99</v>
      </c>
      <c r="L174" s="27"/>
    </row>
    <row r="175" spans="1:13" ht="15.75" x14ac:dyDescent="0.25">
      <c r="A175" s="26">
        <v>5</v>
      </c>
      <c r="B175" s="26">
        <v>29</v>
      </c>
      <c r="C175" s="26" t="str">
        <f>VLOOKUP(B175,[1]NAMES!$A$3:$E$403,2)</f>
        <v>Cathoir Purvis</v>
      </c>
      <c r="D175" s="26" t="str">
        <f>VLOOKUP(B175,[1]NAMES!$A$4:$E$403,3)</f>
        <v>ACO</v>
      </c>
      <c r="E175" s="9" t="s">
        <v>100</v>
      </c>
      <c r="F175" s="9"/>
      <c r="G175" s="26">
        <v>5</v>
      </c>
      <c r="H175" s="26">
        <v>215</v>
      </c>
      <c r="I175" s="26" t="str">
        <f>VLOOKUP(H175,[1]NAMES!$A$3:$E$403,2)</f>
        <v>Sarah Moorecroft</v>
      </c>
      <c r="J175" s="26" t="s">
        <v>8</v>
      </c>
      <c r="K175" s="26" t="s">
        <v>101</v>
      </c>
      <c r="L175" s="27"/>
    </row>
    <row r="176" spans="1:13" ht="15.75" x14ac:dyDescent="0.25">
      <c r="A176" s="26">
        <v>6</v>
      </c>
      <c r="B176" s="26">
        <v>249</v>
      </c>
      <c r="C176" s="52" t="str">
        <f>VLOOKUP(B176,[1]NAMES!$A$3:$E$403,2)</f>
        <v>Peter carty</v>
      </c>
      <c r="D176" s="52" t="str">
        <f>VLOOKUP(B176,[1]NAMES!$A$4:$E$403,3)</f>
        <v>LAG</v>
      </c>
      <c r="E176" s="49" t="s">
        <v>102</v>
      </c>
      <c r="F176" s="9"/>
      <c r="G176" s="26">
        <v>6</v>
      </c>
      <c r="H176" s="26">
        <v>204</v>
      </c>
      <c r="I176" s="26" t="str">
        <f>VLOOKUP(H176,[1]NAMES!$A$3:$E$403,2)</f>
        <v>Amiee Stitt</v>
      </c>
      <c r="J176" s="26" t="s">
        <v>38</v>
      </c>
      <c r="K176" s="26" t="s">
        <v>103</v>
      </c>
      <c r="L176" s="27"/>
    </row>
    <row r="177" spans="1:13" ht="15.75" x14ac:dyDescent="0.25">
      <c r="A177" s="26">
        <v>7</v>
      </c>
      <c r="B177" s="26">
        <v>244</v>
      </c>
      <c r="C177" s="52" t="str">
        <f>VLOOKUP(B177,[1]NAMES!$A$3:$E$403,2)</f>
        <v>Callum Mcabe</v>
      </c>
      <c r="D177" s="52" t="str">
        <f>VLOOKUP(B177,[1]NAMES!$A$4:$E$403,3)</f>
        <v>LAG</v>
      </c>
      <c r="E177" s="49" t="s">
        <v>104</v>
      </c>
      <c r="F177" s="9"/>
      <c r="G177" s="26">
        <v>7</v>
      </c>
      <c r="H177" s="26">
        <v>205</v>
      </c>
      <c r="I177" s="26" t="str">
        <f>VLOOKUP(H177,[1]NAMES!$A$3:$E$403,2)</f>
        <v>Rhiannon Brady</v>
      </c>
      <c r="J177" s="26" t="s">
        <v>38</v>
      </c>
      <c r="K177" s="26" t="s">
        <v>105</v>
      </c>
      <c r="L177" s="27"/>
    </row>
    <row r="178" spans="1:13" ht="15.75" x14ac:dyDescent="0.25">
      <c r="A178" s="26">
        <v>8</v>
      </c>
      <c r="B178" s="26">
        <v>152</v>
      </c>
      <c r="C178" s="26" t="str">
        <f>VLOOKUP(B178,[1]NAMES!$A$3:$E$403,2)</f>
        <v>Nathan McBride</v>
      </c>
      <c r="D178" s="26" t="str">
        <f>VLOOKUP(B178,[1]NAMES!$A$4:$E$403,3)</f>
        <v>WTH</v>
      </c>
      <c r="E178" s="9" t="s">
        <v>106</v>
      </c>
      <c r="F178" s="9"/>
      <c r="G178" s="26">
        <v>8</v>
      </c>
      <c r="H178" s="26">
        <v>259</v>
      </c>
      <c r="I178" s="26" t="str">
        <f>VLOOKUP(H178,[1]NAMES!$A$3:$E$403,2)</f>
        <v>Fionnuala Ocarroll</v>
      </c>
      <c r="J178" s="26" t="s">
        <v>120</v>
      </c>
      <c r="K178" s="26" t="s">
        <v>107</v>
      </c>
      <c r="L178" s="27"/>
    </row>
    <row r="179" spans="1:13" ht="15.75" x14ac:dyDescent="0.25">
      <c r="A179" s="26">
        <v>9</v>
      </c>
      <c r="B179" s="26">
        <v>217</v>
      </c>
      <c r="C179" s="26" t="str">
        <f>VLOOKUP(B179,[1]NAMES!$A$3:$E$403,2)</f>
        <v>Odrhan Catney</v>
      </c>
      <c r="D179" s="26" t="s">
        <v>36</v>
      </c>
      <c r="E179" s="9" t="s">
        <v>108</v>
      </c>
      <c r="F179" s="9"/>
      <c r="G179" s="26">
        <v>9</v>
      </c>
      <c r="H179" s="26">
        <v>114</v>
      </c>
      <c r="I179" s="52" t="str">
        <f>VLOOKUP(H179,[1]NAMES!$A$3:$E$403,2)</f>
        <v>Anna Young</v>
      </c>
      <c r="J179" s="52" t="str">
        <f>VLOOKUP(H179,[1]NAMES!$A$4:$E$403,3)</f>
        <v>LAG</v>
      </c>
      <c r="K179" s="52" t="s">
        <v>109</v>
      </c>
      <c r="L179" s="27"/>
    </row>
    <row r="180" spans="1:13" ht="15.75" x14ac:dyDescent="0.25">
      <c r="A180" s="26">
        <v>10</v>
      </c>
      <c r="B180" s="26">
        <v>189</v>
      </c>
      <c r="C180" s="26" t="str">
        <f>VLOOKUP(B180,[1]NAMES!$A$3:$E$403,2)</f>
        <v>Joel harrison</v>
      </c>
      <c r="D180" s="26" t="s">
        <v>37</v>
      </c>
      <c r="E180" s="9" t="s">
        <v>110</v>
      </c>
      <c r="F180" s="9"/>
      <c r="G180" s="26">
        <v>10</v>
      </c>
      <c r="H180" s="26">
        <v>167</v>
      </c>
      <c r="I180" s="52" t="str">
        <f>VLOOKUP(H180,[1]NAMES!$A$3:$E$403,2)</f>
        <v>Emma Montgomery</v>
      </c>
      <c r="J180" s="52" t="str">
        <f>VLOOKUP(H180,[1]NAMES!$A$4:$E$403,3)</f>
        <v>LAG</v>
      </c>
      <c r="K180" s="52" t="s">
        <v>111</v>
      </c>
      <c r="L180" s="27"/>
    </row>
    <row r="181" spans="1:13" ht="15.75" x14ac:dyDescent="0.25">
      <c r="A181" s="26">
        <v>11</v>
      </c>
      <c r="B181" s="26">
        <v>25</v>
      </c>
      <c r="C181" s="26" t="str">
        <f>VLOOKUP(B181,[1]NAMES!$A$3:$E$403,2)</f>
        <v>Oisin Coffey</v>
      </c>
      <c r="D181" s="26" t="str">
        <f>VLOOKUP(B181,[1]NAMES!$A$4:$E$403,3)</f>
        <v>3WA</v>
      </c>
      <c r="E181" s="9" t="s">
        <v>112</v>
      </c>
      <c r="F181" s="9"/>
      <c r="G181" s="26">
        <v>11</v>
      </c>
      <c r="H181" s="26">
        <v>228</v>
      </c>
      <c r="I181" s="26" t="str">
        <f>VLOOKUP(H181,[1]NAMES!$A$3:$E$403,2)</f>
        <v>Michaela Rodgers</v>
      </c>
      <c r="J181" s="26" t="s">
        <v>6</v>
      </c>
      <c r="K181" s="26" t="s">
        <v>113</v>
      </c>
      <c r="L181" s="27"/>
    </row>
    <row r="182" spans="1:13" ht="18.75" x14ac:dyDescent="0.25">
      <c r="A182" s="26">
        <v>12</v>
      </c>
      <c r="B182" s="26">
        <v>135</v>
      </c>
      <c r="C182" s="26" t="str">
        <f>VLOOKUP(B182,[1]NAMES!$A$3:$E$403,2)</f>
        <v>Daniel McCullough</v>
      </c>
      <c r="D182" s="26" t="str">
        <f>VLOOKUP(B182,[1]NAMES!$A$4:$E$403,3)</f>
        <v>BAC</v>
      </c>
      <c r="E182" s="9" t="s">
        <v>114</v>
      </c>
      <c r="F182" s="28"/>
      <c r="G182" s="26"/>
      <c r="H182" s="26"/>
      <c r="I182" s="26"/>
      <c r="J182" s="26"/>
      <c r="K182" s="26"/>
      <c r="L182" s="26"/>
      <c r="M182" s="16"/>
    </row>
    <row r="183" spans="1:13" ht="18.75" x14ac:dyDescent="0.25">
      <c r="A183" s="26">
        <v>13</v>
      </c>
      <c r="B183" s="26">
        <v>146</v>
      </c>
      <c r="C183" s="26" t="str">
        <f>VLOOKUP(B183,[1]NAMES!$A$3:$E$403,2)</f>
        <v>Karl Kirkpatrick</v>
      </c>
      <c r="D183" s="26" t="str">
        <f>VLOOKUP(B183,[1]NAMES!$A$4:$E$403,3)</f>
        <v>BDN</v>
      </c>
      <c r="E183" s="9" t="s">
        <v>115</v>
      </c>
      <c r="F183" s="9"/>
      <c r="G183" s="26"/>
      <c r="H183" s="26"/>
      <c r="I183" s="26"/>
      <c r="J183" s="26"/>
      <c r="K183" s="26"/>
      <c r="L183" s="26"/>
      <c r="M183" s="16"/>
    </row>
    <row r="184" spans="1:13" ht="18.75" x14ac:dyDescent="0.25">
      <c r="A184" s="26">
        <v>14</v>
      </c>
      <c r="B184" s="26">
        <v>234</v>
      </c>
      <c r="C184" s="26" t="str">
        <f>VLOOKUP(B184,[1]NAMES!$A$3:$E$403,2)</f>
        <v>Andrew Shaaw</v>
      </c>
      <c r="D184" s="26" t="s">
        <v>119</v>
      </c>
      <c r="E184" s="9" t="s">
        <v>116</v>
      </c>
      <c r="F184" s="9"/>
      <c r="G184" s="26"/>
      <c r="H184" s="26"/>
      <c r="I184" s="26"/>
      <c r="J184" s="26"/>
      <c r="K184" s="26"/>
      <c r="L184" s="26"/>
      <c r="M184" s="16"/>
    </row>
    <row r="185" spans="1:13" ht="18.75" x14ac:dyDescent="0.25">
      <c r="A185" s="26">
        <v>15</v>
      </c>
      <c r="B185" s="26">
        <v>156</v>
      </c>
      <c r="C185" s="26" t="str">
        <f>VLOOKUP(B185,[1]NAMES!$A$3:$E$403,2)</f>
        <v>Kieran McCormick</v>
      </c>
      <c r="D185" s="26" t="str">
        <f>VLOOKUP(B185,[1]NAMES!$A$4:$E$403,3)</f>
        <v>NRY</v>
      </c>
      <c r="E185" s="9" t="s">
        <v>117</v>
      </c>
      <c r="F185" s="9"/>
      <c r="G185" s="26"/>
      <c r="H185" s="26"/>
      <c r="I185" s="26"/>
      <c r="J185" s="26"/>
      <c r="K185" s="26"/>
      <c r="L185" s="26"/>
      <c r="M185" s="16"/>
    </row>
    <row r="186" spans="1:13" ht="15.7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</row>
    <row r="189" spans="1:13" ht="21" x14ac:dyDescent="0.35">
      <c r="A189" s="16"/>
      <c r="B189" s="16"/>
      <c r="C189" s="20" t="s">
        <v>121</v>
      </c>
      <c r="D189" s="20"/>
      <c r="E189" s="32"/>
      <c r="F189" s="38"/>
      <c r="G189" s="20"/>
      <c r="H189" s="20"/>
      <c r="I189" s="20"/>
      <c r="J189" s="20"/>
      <c r="K189" s="20" t="s">
        <v>121</v>
      </c>
      <c r="L189" s="20"/>
      <c r="M189" s="16"/>
    </row>
    <row r="190" spans="1:13" ht="21" x14ac:dyDescent="0.35">
      <c r="A190" s="16"/>
      <c r="B190" s="16"/>
      <c r="C190" s="16"/>
      <c r="D190" s="16"/>
      <c r="E190" s="18"/>
      <c r="F190" s="38"/>
      <c r="G190" s="16"/>
      <c r="H190" s="16"/>
      <c r="I190" s="16"/>
      <c r="J190" s="16"/>
      <c r="K190" s="16"/>
      <c r="L190" s="16"/>
      <c r="M190" s="16"/>
    </row>
    <row r="191" spans="1:13" ht="15.75" x14ac:dyDescent="0.25">
      <c r="A191" s="26">
        <v>1</v>
      </c>
      <c r="B191" s="26">
        <v>135</v>
      </c>
      <c r="C191" s="26" t="str">
        <f>VLOOKUP(B191,[1]NAMES!$A$3:$E$403,2)</f>
        <v>Daniel McCullough</v>
      </c>
      <c r="D191" s="26" t="str">
        <f>VLOOKUP(B191,[1]NAMES!$A$4:$E$403,3)</f>
        <v>BAC</v>
      </c>
      <c r="E191" s="9">
        <v>18.25</v>
      </c>
      <c r="F191" s="9"/>
      <c r="G191" s="26">
        <v>1</v>
      </c>
      <c r="H191" s="26">
        <v>11</v>
      </c>
      <c r="I191" s="26" t="str">
        <f>VLOOKUP(H191,[1]NAMES!$A$3:$E$403,2)</f>
        <v>Suzy Neill</v>
      </c>
      <c r="J191" s="26" t="str">
        <f>VLOOKUP(H191,[1]NAMES!$A$4:$E$334,3)</f>
        <v>BAN</v>
      </c>
      <c r="K191" s="26">
        <v>14.56</v>
      </c>
      <c r="L191" s="27"/>
    </row>
    <row r="192" spans="1:13" ht="15.75" x14ac:dyDescent="0.25">
      <c r="A192" s="26">
        <v>2</v>
      </c>
      <c r="B192" s="26">
        <v>217</v>
      </c>
      <c r="C192" s="26" t="str">
        <f>VLOOKUP(B192,[1]NAMES!$A$3:$E$403,2)</f>
        <v>Odrhan Catney</v>
      </c>
      <c r="D192" s="26" t="s">
        <v>36</v>
      </c>
      <c r="E192" s="9">
        <v>13.53</v>
      </c>
      <c r="F192" s="9"/>
      <c r="G192" s="26">
        <v>2</v>
      </c>
      <c r="H192" s="26">
        <v>4</v>
      </c>
      <c r="I192" s="52" t="str">
        <f>VLOOKUP(H192,[1]NAMES!$A$3:$E$403,2)</f>
        <v>Tia Cashman-Hooke</v>
      </c>
      <c r="J192" s="52" t="str">
        <f>VLOOKUP(H192,[1]NAMES!$A$4:$E$334,3)</f>
        <v>LAG</v>
      </c>
      <c r="K192" s="49">
        <v>13.86</v>
      </c>
      <c r="L192" s="27"/>
    </row>
    <row r="193" spans="1:13" ht="15.75" x14ac:dyDescent="0.25">
      <c r="A193" s="26">
        <v>3</v>
      </c>
      <c r="B193" s="26">
        <v>25</v>
      </c>
      <c r="C193" s="26" t="str">
        <f>VLOOKUP(B193,[1]NAMES!$A$3:$E$403,2)</f>
        <v>Oisin Coffey</v>
      </c>
      <c r="D193" s="26" t="str">
        <f>VLOOKUP(B193,[1]NAMES!$A$4:$E$403,3)</f>
        <v>3WA</v>
      </c>
      <c r="E193" s="9" t="s">
        <v>122</v>
      </c>
      <c r="F193" s="9"/>
      <c r="G193" s="26"/>
      <c r="H193" s="26"/>
      <c r="I193" s="26"/>
      <c r="J193" s="26"/>
      <c r="K193" s="26"/>
      <c r="L193" s="27"/>
    </row>
    <row r="194" spans="1:13" ht="18.75" x14ac:dyDescent="0.25">
      <c r="A194" s="16"/>
      <c r="F194" s="18"/>
      <c r="G194" s="16"/>
      <c r="H194" s="16"/>
      <c r="I194" s="16"/>
      <c r="J194" s="16"/>
      <c r="K194" s="18"/>
    </row>
    <row r="196" spans="1:13" ht="21" x14ac:dyDescent="0.35">
      <c r="F196" s="14" t="s">
        <v>123</v>
      </c>
    </row>
    <row r="199" spans="1:13" ht="18.75" x14ac:dyDescent="0.25">
      <c r="A199" s="17"/>
      <c r="B199" s="17"/>
      <c r="C199" s="17" t="s">
        <v>0</v>
      </c>
      <c r="D199" s="17"/>
      <c r="E199" s="30"/>
      <c r="F199" s="31"/>
      <c r="G199" s="17"/>
      <c r="H199" s="17"/>
      <c r="I199" s="17"/>
      <c r="J199" s="17"/>
      <c r="K199" s="17" t="s">
        <v>10</v>
      </c>
      <c r="L199" s="17"/>
      <c r="M199" s="30"/>
    </row>
    <row r="200" spans="1:13" ht="18.75" x14ac:dyDescent="0.25">
      <c r="A200" s="16"/>
      <c r="B200" s="16"/>
      <c r="C200" s="16"/>
      <c r="D200" s="16"/>
      <c r="E200" s="18"/>
      <c r="F200" s="19"/>
      <c r="G200" s="16"/>
      <c r="H200" s="16"/>
      <c r="I200" s="16"/>
      <c r="J200" s="16"/>
      <c r="K200" s="16"/>
      <c r="L200" s="16"/>
      <c r="M200" s="18"/>
    </row>
    <row r="201" spans="1:13" ht="18.75" x14ac:dyDescent="0.25">
      <c r="A201" s="20"/>
      <c r="B201" s="20"/>
      <c r="C201" s="20" t="s">
        <v>43</v>
      </c>
      <c r="D201" s="20"/>
      <c r="E201" s="32"/>
      <c r="F201" s="33"/>
      <c r="G201" s="20"/>
      <c r="H201" s="20"/>
      <c r="I201" s="20"/>
      <c r="J201" s="20"/>
      <c r="K201" s="20" t="s">
        <v>43</v>
      </c>
      <c r="L201" s="20"/>
      <c r="M201" s="32"/>
    </row>
    <row r="202" spans="1:13" ht="18.75" x14ac:dyDescent="0.25">
      <c r="A202" s="16"/>
      <c r="B202" s="16"/>
      <c r="C202" s="16"/>
      <c r="D202" s="16"/>
      <c r="E202" s="16"/>
      <c r="F202" s="19"/>
      <c r="G202" s="16"/>
      <c r="H202" s="16"/>
      <c r="I202" s="16"/>
      <c r="J202" s="16"/>
      <c r="K202" s="16"/>
      <c r="L202" s="16"/>
      <c r="M202" s="18"/>
    </row>
    <row r="203" spans="1:13" ht="15.75" x14ac:dyDescent="0.25">
      <c r="A203" s="26">
        <v>1</v>
      </c>
      <c r="B203" s="26">
        <v>125</v>
      </c>
      <c r="C203" s="26" t="str">
        <f>VLOOKUP(B203,[1]NAMES!$A$3:$E$403,2)</f>
        <v>Mark Kilpatrick</v>
      </c>
      <c r="D203" s="26" t="s">
        <v>6</v>
      </c>
      <c r="E203" s="9">
        <v>23.67</v>
      </c>
      <c r="F203" s="9"/>
      <c r="G203" s="26">
        <v>1</v>
      </c>
      <c r="H203" s="26">
        <v>136</v>
      </c>
      <c r="I203" s="26" t="str">
        <f>VLOOKUP(H203,[1]NAMES!$A$3:$E$403,2)</f>
        <v>Natalie Cahoon</v>
      </c>
      <c r="J203" s="26" t="str">
        <f>VLOOKUP(H203,[1]NAMES!$A$4:$E$403,3)</f>
        <v>BAC</v>
      </c>
      <c r="K203" s="9">
        <v>28.68</v>
      </c>
      <c r="L203" s="27"/>
    </row>
    <row r="204" spans="1:13" ht="15.75" x14ac:dyDescent="0.25">
      <c r="A204" s="26">
        <v>2</v>
      </c>
      <c r="B204" s="26">
        <v>190</v>
      </c>
      <c r="C204" s="26" t="str">
        <f>VLOOKUP(B204,[1]NAMES!$A$3:$E$403,2)</f>
        <v>Scott McDowell</v>
      </c>
      <c r="D204" s="26" t="s">
        <v>32</v>
      </c>
      <c r="E204" s="9">
        <v>23.92</v>
      </c>
      <c r="F204" s="9"/>
      <c r="G204" s="26">
        <v>2</v>
      </c>
      <c r="H204" s="26">
        <v>168</v>
      </c>
      <c r="I204" s="52" t="str">
        <f>VLOOKUP(H204,[1]NAMES!$A$3:$E$403,2)</f>
        <v>Emily Forte</v>
      </c>
      <c r="J204" s="52" t="str">
        <f>VLOOKUP(H204,[1]NAMES!$A$4:$E$403,3)</f>
        <v>LAG</v>
      </c>
      <c r="K204" s="49">
        <v>29.45</v>
      </c>
      <c r="L204" s="27"/>
    </row>
    <row r="205" spans="1:13" ht="15.75" x14ac:dyDescent="0.25">
      <c r="A205" s="26">
        <v>3</v>
      </c>
      <c r="B205" s="26">
        <v>147</v>
      </c>
      <c r="C205" s="26" t="str">
        <f>VLOOKUP(B205,[1]NAMES!$A$3:$E$403,2)</f>
        <v>John Mcadam</v>
      </c>
      <c r="D205" s="26" t="str">
        <f>VLOOKUP(B205,[1]NAMES!$A$4:$E$403,3)</f>
        <v>BDN</v>
      </c>
      <c r="E205" s="9">
        <v>24.01</v>
      </c>
      <c r="F205" s="9"/>
      <c r="G205" s="26">
        <v>3</v>
      </c>
      <c r="H205" s="26">
        <v>196</v>
      </c>
      <c r="I205" s="52" t="str">
        <f>VLOOKUP(H205,[1]NAMES!$A$3:$E$403,2)</f>
        <v>Eva Zacharopoulou</v>
      </c>
      <c r="J205" s="52" t="str">
        <f>VLOOKUP(H205,[1]NAMES!$A$4:$E$403,3)</f>
        <v>LAG</v>
      </c>
      <c r="K205" s="49">
        <v>36.69</v>
      </c>
      <c r="L205" s="27"/>
    </row>
    <row r="206" spans="1:13" ht="15.75" x14ac:dyDescent="0.25">
      <c r="A206" s="26">
        <v>4</v>
      </c>
      <c r="B206" s="26">
        <v>206</v>
      </c>
      <c r="C206" s="52" t="str">
        <f>VLOOKUP(B206,[1]NAMES!$A$3:$E$403,2)</f>
        <v>Andrew Proctor</v>
      </c>
      <c r="D206" s="52" t="str">
        <f>VLOOKUP(B206,[1]NAMES!$A$4:$E$403,3)</f>
        <v>LAG</v>
      </c>
      <c r="E206" s="49">
        <v>24.37</v>
      </c>
      <c r="F206" s="9"/>
      <c r="G206" s="26"/>
      <c r="H206" s="26"/>
      <c r="I206" s="26"/>
      <c r="J206" s="26"/>
      <c r="K206" s="9"/>
      <c r="L206" s="27"/>
    </row>
    <row r="207" spans="1:13" ht="15.75" x14ac:dyDescent="0.25">
      <c r="A207" s="26">
        <v>5</v>
      </c>
      <c r="B207" s="26">
        <v>192</v>
      </c>
      <c r="C207" s="26" t="str">
        <f>VLOOKUP(B207,[1]NAMES!$A$3:$E$403,2)</f>
        <v>Matthew Wilaon</v>
      </c>
      <c r="D207" s="26" t="s">
        <v>118</v>
      </c>
      <c r="E207" s="9">
        <v>24.79</v>
      </c>
      <c r="F207" s="9"/>
      <c r="G207" s="26"/>
      <c r="H207" s="26"/>
      <c r="I207" s="26"/>
      <c r="J207" s="26"/>
      <c r="K207" s="9"/>
      <c r="L207" s="27"/>
    </row>
    <row r="208" spans="1:13" ht="15.75" x14ac:dyDescent="0.25">
      <c r="A208" s="26">
        <v>6</v>
      </c>
      <c r="B208" s="26">
        <v>88</v>
      </c>
      <c r="C208" s="26" t="str">
        <f>VLOOKUP(B208,[1]NAMES!$A$3:$E$403,2)</f>
        <v>ANDREW MILLIGAN</v>
      </c>
      <c r="D208" s="26" t="str">
        <f>VLOOKUP(B208,[1]NAMES!$A$4:$E$403,3)</f>
        <v>NBH</v>
      </c>
      <c r="E208" s="9">
        <v>25.45</v>
      </c>
      <c r="F208" s="9"/>
      <c r="G208" s="26"/>
      <c r="H208" s="26"/>
      <c r="I208" s="26"/>
      <c r="J208" s="26"/>
      <c r="K208" s="9"/>
      <c r="L208" s="27"/>
    </row>
    <row r="212" spans="1:14" ht="18.75" x14ac:dyDescent="0.25">
      <c r="A212" s="20"/>
      <c r="B212" s="20"/>
      <c r="C212" s="20" t="s">
        <v>46</v>
      </c>
      <c r="D212" s="20"/>
      <c r="E212" s="35"/>
      <c r="F212" s="33"/>
      <c r="G212" s="20"/>
      <c r="H212" s="20"/>
      <c r="I212" s="20" t="s">
        <v>1</v>
      </c>
      <c r="J212" s="20"/>
      <c r="K212" s="20" t="s">
        <v>46</v>
      </c>
      <c r="L212" s="20"/>
      <c r="M212" s="32"/>
      <c r="N212" s="20"/>
    </row>
    <row r="213" spans="1:14" ht="18.75" x14ac:dyDescent="0.25">
      <c r="A213" s="16"/>
      <c r="B213" s="16"/>
      <c r="C213" s="16"/>
      <c r="D213" s="16"/>
      <c r="E213" s="16"/>
      <c r="F213" s="19"/>
      <c r="G213" s="16"/>
      <c r="H213" s="16"/>
      <c r="I213" s="16"/>
      <c r="J213" s="16"/>
      <c r="K213" s="16"/>
      <c r="L213" s="16"/>
      <c r="M213" s="18"/>
      <c r="N213" s="16"/>
    </row>
    <row r="214" spans="1:14" ht="15.75" x14ac:dyDescent="0.25">
      <c r="A214" s="26">
        <v>1</v>
      </c>
      <c r="B214" s="26">
        <v>88</v>
      </c>
      <c r="C214" s="29" t="s">
        <v>124</v>
      </c>
      <c r="D214" s="26" t="s">
        <v>143</v>
      </c>
      <c r="E214" s="9" t="s">
        <v>125</v>
      </c>
      <c r="F214" s="9"/>
      <c r="G214" s="26">
        <v>1</v>
      </c>
      <c r="H214" s="26">
        <v>237</v>
      </c>
      <c r="I214" s="26" t="str">
        <f>VLOOKUP(H214,[1]NAMES!$A$3:$E$403,2)</f>
        <v>Aine McKinney</v>
      </c>
      <c r="J214" s="26" t="s">
        <v>31</v>
      </c>
      <c r="K214" s="9" t="s">
        <v>126</v>
      </c>
      <c r="L214" s="9" t="s">
        <v>128</v>
      </c>
      <c r="M214" s="27"/>
    </row>
    <row r="215" spans="1:14" ht="15.75" x14ac:dyDescent="0.25">
      <c r="A215" s="26">
        <v>2</v>
      </c>
      <c r="B215" s="29">
        <v>193</v>
      </c>
      <c r="C215" s="26" t="s">
        <v>152</v>
      </c>
      <c r="D215" s="26" t="s">
        <v>86</v>
      </c>
      <c r="E215" s="29" t="s">
        <v>13</v>
      </c>
      <c r="F215" s="9"/>
      <c r="G215" s="26">
        <v>2</v>
      </c>
      <c r="H215" s="26">
        <v>99</v>
      </c>
      <c r="I215" s="26" t="str">
        <f>VLOOKUP(H215,[1]NAMES!$A$3:$E$403,2)</f>
        <v>DAVILIA PATTERSON</v>
      </c>
      <c r="J215" s="26" t="s">
        <v>36</v>
      </c>
      <c r="K215" s="9" t="s">
        <v>190</v>
      </c>
      <c r="L215" s="9" t="s">
        <v>130</v>
      </c>
      <c r="M215" s="27"/>
    </row>
    <row r="216" spans="1:14" ht="15.75" x14ac:dyDescent="0.25">
      <c r="A216" s="26">
        <v>3</v>
      </c>
      <c r="B216" s="26">
        <v>230</v>
      </c>
      <c r="C216" s="26" t="s">
        <v>151</v>
      </c>
      <c r="D216" s="26" t="s">
        <v>144</v>
      </c>
      <c r="E216" s="9" t="s">
        <v>129</v>
      </c>
      <c r="F216" s="9"/>
      <c r="G216" s="26">
        <v>3</v>
      </c>
      <c r="H216" s="26">
        <v>245</v>
      </c>
      <c r="I216" s="26" t="str">
        <f>VLOOKUP(H216,[1]NAMES!$A$3:$E$403,2)</f>
        <v>Edel Monaghan</v>
      </c>
      <c r="J216" s="26" t="s">
        <v>153</v>
      </c>
      <c r="K216" s="9" t="s">
        <v>126</v>
      </c>
      <c r="L216" s="9" t="s">
        <v>134</v>
      </c>
      <c r="M216" s="27"/>
    </row>
    <row r="217" spans="1:14" ht="15.75" x14ac:dyDescent="0.25">
      <c r="A217" s="26">
        <v>4</v>
      </c>
      <c r="B217" s="26">
        <v>247</v>
      </c>
      <c r="C217" s="26" t="s">
        <v>150</v>
      </c>
      <c r="D217" s="26" t="s">
        <v>32</v>
      </c>
      <c r="E217" s="9" t="s">
        <v>131</v>
      </c>
      <c r="F217" s="9"/>
      <c r="G217" s="26">
        <v>4</v>
      </c>
      <c r="H217" s="26">
        <v>246</v>
      </c>
      <c r="I217" s="52" t="str">
        <f>VLOOKUP(H217,[1]NAMES!$A$3:$E$403,2)</f>
        <v>Hollie Gilliland</v>
      </c>
      <c r="J217" s="52" t="str">
        <f>VLOOKUP(H217,[1]NAMES!$A$4:$E$403,3)</f>
        <v>LAG</v>
      </c>
      <c r="K217" s="49" t="s">
        <v>126</v>
      </c>
      <c r="L217" s="49" t="s">
        <v>136</v>
      </c>
      <c r="M217" s="27"/>
    </row>
    <row r="218" spans="1:14" ht="15.75" x14ac:dyDescent="0.25">
      <c r="A218" s="26">
        <v>10</v>
      </c>
      <c r="B218" s="26">
        <v>186</v>
      </c>
      <c r="C218" s="26" t="s">
        <v>149</v>
      </c>
      <c r="D218" s="26" t="s">
        <v>37</v>
      </c>
      <c r="E218" s="9" t="s">
        <v>133</v>
      </c>
      <c r="F218" s="9"/>
      <c r="G218" s="26">
        <v>5</v>
      </c>
      <c r="H218" s="26">
        <v>98</v>
      </c>
      <c r="I218" s="26" t="str">
        <f>VLOOKUP(H218,[1]NAMES!$A$3:$E$403,2)</f>
        <v>DAIRE MCCARTEN</v>
      </c>
      <c r="J218" s="26" t="s">
        <v>36</v>
      </c>
      <c r="K218" s="9" t="s">
        <v>126</v>
      </c>
      <c r="L218" s="9" t="s">
        <v>138</v>
      </c>
      <c r="M218" s="27"/>
    </row>
    <row r="219" spans="1:14" ht="15.75" x14ac:dyDescent="0.25">
      <c r="A219" s="26">
        <v>5</v>
      </c>
      <c r="B219" s="26">
        <v>145</v>
      </c>
      <c r="C219" s="26" t="s">
        <v>148</v>
      </c>
      <c r="D219" s="26" t="s">
        <v>37</v>
      </c>
      <c r="E219" s="9" t="s">
        <v>135</v>
      </c>
      <c r="F219" s="9"/>
      <c r="G219" s="26">
        <v>6</v>
      </c>
      <c r="H219" s="26">
        <v>200</v>
      </c>
      <c r="I219" s="26" t="s">
        <v>191</v>
      </c>
      <c r="J219" s="26" t="s">
        <v>34</v>
      </c>
      <c r="K219" s="9" t="s">
        <v>126</v>
      </c>
      <c r="L219" s="9" t="s">
        <v>140</v>
      </c>
      <c r="M219" s="27"/>
    </row>
    <row r="220" spans="1:14" ht="15.75" x14ac:dyDescent="0.25">
      <c r="A220" s="26">
        <v>11</v>
      </c>
      <c r="B220" s="26">
        <v>260</v>
      </c>
      <c r="C220" s="26" t="s">
        <v>147</v>
      </c>
      <c r="D220" s="26" t="s">
        <v>36</v>
      </c>
      <c r="E220" s="9" t="s">
        <v>137</v>
      </c>
      <c r="F220" s="9"/>
      <c r="G220" s="26">
        <v>7</v>
      </c>
      <c r="H220" s="26">
        <v>216</v>
      </c>
      <c r="I220" s="26" t="str">
        <f>VLOOKUP(H220,[1]NAMES!$A$3:$E$403,2)</f>
        <v>Rioghnach Catney</v>
      </c>
      <c r="J220" s="26" t="s">
        <v>36</v>
      </c>
      <c r="K220" s="9" t="s">
        <v>126</v>
      </c>
      <c r="L220" s="9" t="s">
        <v>141</v>
      </c>
      <c r="M220" s="27"/>
    </row>
    <row r="221" spans="1:14" ht="15.75" x14ac:dyDescent="0.25">
      <c r="A221" s="26">
        <v>12</v>
      </c>
      <c r="B221" s="26">
        <v>202</v>
      </c>
      <c r="C221" s="26" t="s">
        <v>146</v>
      </c>
      <c r="D221" s="26" t="s">
        <v>145</v>
      </c>
      <c r="E221" s="9" t="s">
        <v>139</v>
      </c>
      <c r="F221" s="9"/>
      <c r="G221" s="26">
        <v>8</v>
      </c>
      <c r="H221" s="26">
        <v>3</v>
      </c>
      <c r="I221" s="26" t="str">
        <f>VLOOKUP(H221,[1]NAMES!$A$3:$E$403,2)</f>
        <v>Chloe Johnston</v>
      </c>
      <c r="J221" s="26" t="str">
        <f>VLOOKUP(H221,[1]NAMES!$A$4:$E$403,3)</f>
        <v>3WA</v>
      </c>
      <c r="K221" s="9" t="s">
        <v>126</v>
      </c>
      <c r="L221" s="9" t="s">
        <v>142</v>
      </c>
      <c r="M221" s="27"/>
    </row>
    <row r="222" spans="1:14" ht="15.75" x14ac:dyDescent="0.25">
      <c r="A222" s="12"/>
      <c r="B222" s="12"/>
      <c r="C222" s="12"/>
      <c r="D222" s="12"/>
      <c r="E222" s="12"/>
      <c r="F222" s="9"/>
      <c r="G222" s="26"/>
      <c r="M222" s="27"/>
    </row>
    <row r="223" spans="1:14" ht="15.75" x14ac:dyDescent="0.25">
      <c r="A223" s="12"/>
      <c r="B223" s="12"/>
      <c r="C223" s="12"/>
      <c r="D223" s="12"/>
      <c r="E223" s="12"/>
      <c r="F223" s="9"/>
      <c r="G223" s="26"/>
      <c r="M223" s="27"/>
    </row>
    <row r="224" spans="1:14" ht="15.75" x14ac:dyDescent="0.25">
      <c r="A224" s="40"/>
      <c r="B224" s="40"/>
      <c r="C224" s="40"/>
      <c r="D224" s="40"/>
      <c r="E224" s="40"/>
      <c r="F224" s="27"/>
      <c r="G224" s="27"/>
      <c r="H224" s="27"/>
      <c r="I224" s="27"/>
      <c r="J224" s="27"/>
      <c r="K224" s="27"/>
      <c r="L224" s="27"/>
      <c r="M224" s="27"/>
    </row>
    <row r="227" spans="1:13" ht="18.75" x14ac:dyDescent="0.25">
      <c r="A227" s="20"/>
      <c r="B227" s="20"/>
      <c r="C227" s="20" t="s">
        <v>154</v>
      </c>
      <c r="D227" s="20"/>
      <c r="E227" s="32"/>
      <c r="F227" s="33"/>
      <c r="G227" s="20"/>
      <c r="H227" s="20"/>
      <c r="I227" s="20"/>
      <c r="J227" s="20"/>
      <c r="K227" s="20" t="s">
        <v>154</v>
      </c>
      <c r="L227" s="20"/>
      <c r="M227" s="32"/>
    </row>
    <row r="228" spans="1:13" ht="18.75" x14ac:dyDescent="0.25">
      <c r="A228" s="16"/>
      <c r="B228" s="16"/>
      <c r="C228" s="16"/>
      <c r="D228" s="16"/>
      <c r="E228" s="18"/>
      <c r="F228" s="19"/>
      <c r="G228" s="16"/>
      <c r="H228" s="16"/>
      <c r="I228" s="16"/>
      <c r="J228" s="21"/>
      <c r="K228" s="21"/>
      <c r="L228" s="21"/>
      <c r="M228" s="21"/>
    </row>
    <row r="229" spans="1:13" ht="15.75" x14ac:dyDescent="0.25">
      <c r="A229" s="26">
        <v>1</v>
      </c>
      <c r="B229" s="26">
        <v>135</v>
      </c>
      <c r="C229" s="26" t="s">
        <v>156</v>
      </c>
      <c r="D229" s="26" t="s">
        <v>6</v>
      </c>
      <c r="E229" s="9">
        <v>1.5</v>
      </c>
      <c r="F229" s="9"/>
      <c r="G229" s="26">
        <v>1</v>
      </c>
      <c r="H229" s="26">
        <v>99</v>
      </c>
      <c r="I229" s="26" t="str">
        <f>VLOOKUP(H229,[1]NAMES!$A$3:$E$403,2)</f>
        <v>DAVILIA PATTERSON</v>
      </c>
      <c r="J229" s="26" t="s">
        <v>36</v>
      </c>
      <c r="K229" s="9">
        <v>1.45</v>
      </c>
      <c r="L229" s="54" t="s">
        <v>190</v>
      </c>
    </row>
    <row r="230" spans="1:13" ht="15.75" x14ac:dyDescent="0.25">
      <c r="A230" s="26">
        <v>2</v>
      </c>
      <c r="B230" s="26">
        <v>76</v>
      </c>
      <c r="C230" s="26" t="s">
        <v>155</v>
      </c>
      <c r="D230" s="26" t="s">
        <v>6</v>
      </c>
      <c r="E230" s="9">
        <v>1.5</v>
      </c>
      <c r="F230" s="9"/>
      <c r="G230" s="26">
        <v>2</v>
      </c>
      <c r="H230" s="26">
        <v>110</v>
      </c>
      <c r="I230" s="52" t="s">
        <v>188</v>
      </c>
      <c r="J230" s="52" t="str">
        <f>VLOOKUP(H230,[1]NAMES!$A$4:$E$403,3)</f>
        <v>LAG</v>
      </c>
      <c r="K230" s="49">
        <v>1.4</v>
      </c>
      <c r="L230" s="27"/>
    </row>
    <row r="231" spans="1:13" ht="15.75" x14ac:dyDescent="0.25">
      <c r="A231" s="26"/>
      <c r="B231" s="26"/>
      <c r="C231" s="26"/>
      <c r="D231" s="26"/>
      <c r="E231" s="9"/>
      <c r="F231" s="9"/>
      <c r="G231" s="26">
        <v>3</v>
      </c>
      <c r="H231" s="26">
        <v>173</v>
      </c>
      <c r="I231" s="52" t="s">
        <v>189</v>
      </c>
      <c r="J231" s="52" t="str">
        <f>VLOOKUP(H231,[1]NAMES!$A$4:$E$403,3)</f>
        <v>LAG</v>
      </c>
      <c r="K231" s="49">
        <v>1.35</v>
      </c>
      <c r="L231" s="27"/>
    </row>
    <row r="232" spans="1:13" ht="15.75" x14ac:dyDescent="0.25">
      <c r="A232" s="26"/>
      <c r="B232" s="26"/>
      <c r="C232" s="26"/>
      <c r="D232" s="26"/>
      <c r="E232" s="9"/>
      <c r="F232" s="9"/>
      <c r="G232" s="26">
        <v>4</v>
      </c>
      <c r="H232" s="26">
        <v>98</v>
      </c>
      <c r="I232" s="26" t="str">
        <f>VLOOKUP(H232,[1]NAMES!$A$3:$E$403,2)</f>
        <v>DAIRE MCCARTEN</v>
      </c>
      <c r="J232" s="26" t="s">
        <v>36</v>
      </c>
      <c r="K232" s="9">
        <v>1.2</v>
      </c>
      <c r="L232" s="27"/>
    </row>
    <row r="233" spans="1:13" ht="15.75" x14ac:dyDescent="0.25">
      <c r="A233" s="26"/>
      <c r="B233" s="26"/>
      <c r="C233" s="26"/>
      <c r="D233" s="26"/>
      <c r="E233" s="9"/>
      <c r="F233" s="9"/>
      <c r="G233" s="26">
        <v>5</v>
      </c>
      <c r="H233" s="26">
        <v>153</v>
      </c>
      <c r="I233" s="26" t="str">
        <f>VLOOKUP(H233,[1]NAMES!$A$3:$E$403,2)</f>
        <v>Emma Smith</v>
      </c>
      <c r="J233" s="26" t="str">
        <f>VLOOKUP(H233,[1]NAMES!$A$4:$E$403,3)</f>
        <v>ORG</v>
      </c>
      <c r="K233" s="9"/>
      <c r="L233" s="27"/>
    </row>
    <row r="234" spans="1:13" ht="18.75" x14ac:dyDescent="0.25">
      <c r="A234" s="16"/>
      <c r="B234" s="16"/>
      <c r="C234" s="16"/>
      <c r="D234" s="16"/>
      <c r="E234" s="18"/>
      <c r="F234" s="18"/>
      <c r="G234" s="16"/>
      <c r="H234" s="21"/>
      <c r="I234" s="21"/>
      <c r="J234" s="21"/>
      <c r="K234" s="18"/>
    </row>
    <row r="235" spans="1:13" ht="18.75" x14ac:dyDescent="0.25">
      <c r="A235" s="16"/>
      <c r="B235" s="16"/>
      <c r="C235" s="16"/>
      <c r="D235" s="16"/>
      <c r="E235" s="18"/>
      <c r="F235" s="18"/>
      <c r="G235" s="16"/>
      <c r="H235" s="16"/>
      <c r="I235" s="16"/>
      <c r="J235" s="16"/>
      <c r="K235" s="18"/>
    </row>
    <row r="236" spans="1:13" ht="18.75" x14ac:dyDescent="0.25">
      <c r="A236" s="16"/>
      <c r="B236" s="16"/>
      <c r="C236" s="16"/>
      <c r="D236" s="16"/>
      <c r="E236" s="18"/>
      <c r="F236" s="18"/>
      <c r="G236" s="16"/>
      <c r="H236" s="16"/>
      <c r="I236" s="16"/>
      <c r="J236" s="16"/>
      <c r="K236" s="16"/>
      <c r="L236" s="16"/>
      <c r="M236" s="18"/>
    </row>
    <row r="237" spans="1:13" ht="18.75" x14ac:dyDescent="0.25">
      <c r="A237" s="16"/>
      <c r="B237" s="16"/>
      <c r="C237" s="16"/>
      <c r="D237" s="16"/>
      <c r="E237" s="18"/>
      <c r="F237" s="18"/>
      <c r="G237" s="16"/>
      <c r="H237" s="16"/>
      <c r="I237" s="16"/>
      <c r="J237" s="41"/>
      <c r="K237" s="16"/>
      <c r="L237" s="16"/>
      <c r="M237" s="18"/>
    </row>
    <row r="238" spans="1:13" ht="18.75" x14ac:dyDescent="0.25">
      <c r="A238" s="16"/>
      <c r="B238" s="16"/>
      <c r="C238" s="20" t="s">
        <v>30</v>
      </c>
      <c r="D238" s="16"/>
      <c r="E238" s="18"/>
      <c r="F238" s="18"/>
      <c r="G238" s="16"/>
      <c r="H238" s="16"/>
      <c r="I238" s="16"/>
      <c r="J238" s="16"/>
      <c r="K238" s="20" t="s">
        <v>30</v>
      </c>
      <c r="L238" s="16"/>
      <c r="M238" s="18"/>
    </row>
    <row r="239" spans="1:13" ht="18.75" x14ac:dyDescent="0.25">
      <c r="A239" s="16"/>
      <c r="B239" s="16"/>
      <c r="C239" s="16"/>
      <c r="D239" s="16"/>
      <c r="E239" s="18"/>
      <c r="F239" s="18"/>
      <c r="G239" s="16"/>
      <c r="H239" s="16"/>
      <c r="I239" s="16"/>
      <c r="J239" s="16"/>
      <c r="K239" s="16"/>
      <c r="L239" s="16"/>
      <c r="M239" s="18"/>
    </row>
    <row r="240" spans="1:13" ht="18.75" x14ac:dyDescent="0.25">
      <c r="A240" s="16">
        <v>1</v>
      </c>
      <c r="B240" s="26">
        <v>102</v>
      </c>
      <c r="C240" s="26" t="str">
        <f>VLOOKUP(B240,[1]NAMES!$A$3:$E$403,2)</f>
        <v>Josh Armstrong</v>
      </c>
      <c r="D240" s="26" t="s">
        <v>32</v>
      </c>
      <c r="E240" s="9">
        <v>5.42</v>
      </c>
      <c r="F240" s="9"/>
      <c r="G240" s="26">
        <v>1</v>
      </c>
      <c r="H240" s="26">
        <v>103</v>
      </c>
      <c r="I240" s="26" t="str">
        <f>VLOOKUP(H240,[1]NAMES!$A$3:$E$403,2)</f>
        <v>Sarah Higginson</v>
      </c>
      <c r="J240" s="26" t="s">
        <v>32</v>
      </c>
      <c r="K240" s="9">
        <v>4.6900000000000004</v>
      </c>
    </row>
    <row r="241" spans="1:13" ht="18.75" x14ac:dyDescent="0.25">
      <c r="A241" s="16">
        <v>2</v>
      </c>
      <c r="B241" s="26">
        <v>207</v>
      </c>
      <c r="C241" s="52" t="str">
        <f>VLOOKUP(B241,[1]NAMES!$A$3:$E$403,2)</f>
        <v>Nathan Chan</v>
      </c>
      <c r="D241" s="52" t="str">
        <f>VLOOKUP(B241,[1]NAMES!$A$4:$E$403,3)</f>
        <v>LAG</v>
      </c>
      <c r="E241" s="49">
        <v>5.23</v>
      </c>
      <c r="F241" s="9"/>
      <c r="G241" s="26">
        <v>2</v>
      </c>
      <c r="H241" s="26">
        <v>168</v>
      </c>
      <c r="I241" s="52" t="str">
        <f>VLOOKUP(H241,[1]NAMES!$A$3:$E$403,2)</f>
        <v>Emily Forte</v>
      </c>
      <c r="J241" s="52" t="str">
        <f>VLOOKUP(H241,[1]NAMES!$A$4:$E$403,3)</f>
        <v>LAG</v>
      </c>
      <c r="K241" s="49">
        <v>4.3600000000000003</v>
      </c>
    </row>
    <row r="242" spans="1:13" ht="18.75" x14ac:dyDescent="0.25">
      <c r="A242" s="16">
        <v>3</v>
      </c>
      <c r="B242" s="26">
        <v>192</v>
      </c>
      <c r="C242" s="26" t="str">
        <f>VLOOKUP(B242,[1]NAMES!$A$3:$E$403,2)</f>
        <v>Matthew Wilaon</v>
      </c>
      <c r="D242" s="26" t="s">
        <v>118</v>
      </c>
      <c r="E242" s="9">
        <v>4.88</v>
      </c>
      <c r="F242" s="9"/>
      <c r="G242" s="26">
        <v>3</v>
      </c>
      <c r="H242" s="26">
        <v>105</v>
      </c>
      <c r="I242" s="26" t="str">
        <f>VLOOKUP(H242,[1]NAMES!$A$3:$E$403,2)</f>
        <v>Molly longstaff</v>
      </c>
      <c r="J242" s="26" t="s">
        <v>8</v>
      </c>
      <c r="K242" s="9">
        <v>4.2</v>
      </c>
    </row>
    <row r="243" spans="1:13" ht="18.75" x14ac:dyDescent="0.25">
      <c r="A243" s="16"/>
      <c r="B243" s="26"/>
      <c r="C243" s="26"/>
      <c r="D243" s="26"/>
      <c r="E243" s="9"/>
      <c r="F243" s="9"/>
      <c r="G243" s="26">
        <v>4</v>
      </c>
      <c r="H243" s="26">
        <v>110</v>
      </c>
      <c r="I243" s="52" t="s">
        <v>188</v>
      </c>
      <c r="J243" s="52" t="str">
        <f>VLOOKUP(H243,[1]NAMES!$A$4:$E$403,3)</f>
        <v>LAG</v>
      </c>
      <c r="K243" s="49">
        <v>3.84</v>
      </c>
    </row>
    <row r="244" spans="1:13" ht="18.75" x14ac:dyDescent="0.25">
      <c r="A244" s="16"/>
      <c r="B244" s="26"/>
      <c r="C244" s="26"/>
      <c r="D244" s="26"/>
      <c r="E244" s="9"/>
      <c r="F244" s="9"/>
      <c r="G244" s="26">
        <v>5</v>
      </c>
      <c r="H244" s="26">
        <v>196</v>
      </c>
      <c r="I244" s="52" t="str">
        <f>VLOOKUP(H244,[1]NAMES!$A$3:$E$403,2)</f>
        <v>Eva Zacharopoulou</v>
      </c>
      <c r="J244" s="52" t="str">
        <f>VLOOKUP(H244,[1]NAMES!$A$4:$E$403,3)</f>
        <v>LAG</v>
      </c>
      <c r="K244" s="49">
        <v>3.64</v>
      </c>
    </row>
    <row r="248" spans="1:13" ht="18.75" x14ac:dyDescent="0.3">
      <c r="F248" s="15" t="s">
        <v>157</v>
      </c>
    </row>
    <row r="251" spans="1:13" ht="15.75" x14ac:dyDescent="0.25">
      <c r="A251" s="42"/>
      <c r="B251" s="42"/>
      <c r="C251" s="42" t="s">
        <v>158</v>
      </c>
      <c r="D251" s="42"/>
      <c r="E251" s="1"/>
      <c r="F251" s="43"/>
      <c r="G251" s="42"/>
      <c r="H251" s="42"/>
      <c r="I251" s="44"/>
      <c r="J251" s="44" t="s">
        <v>159</v>
      </c>
      <c r="K251" s="44"/>
      <c r="L251" s="44"/>
      <c r="M251" s="44"/>
    </row>
    <row r="252" spans="1:13" ht="15.75" x14ac:dyDescent="0.25">
      <c r="A252" s="36"/>
      <c r="B252" s="36"/>
      <c r="C252" s="36"/>
      <c r="D252" s="36"/>
      <c r="E252" s="2"/>
      <c r="F252" s="37"/>
      <c r="G252" s="36"/>
      <c r="H252" s="36"/>
      <c r="I252" s="39"/>
      <c r="J252" s="39"/>
      <c r="K252" s="39"/>
      <c r="L252" s="39"/>
      <c r="M252" s="39"/>
    </row>
    <row r="253" spans="1:13" ht="15.75" x14ac:dyDescent="0.25">
      <c r="A253" s="45"/>
      <c r="B253" s="45"/>
      <c r="C253" s="45" t="s">
        <v>43</v>
      </c>
      <c r="D253" s="45"/>
      <c r="E253" s="3"/>
      <c r="F253" s="46"/>
      <c r="G253" s="45"/>
      <c r="H253" s="45"/>
      <c r="I253" s="45"/>
      <c r="J253" s="45"/>
      <c r="K253" s="45" t="s">
        <v>43</v>
      </c>
      <c r="L253" s="45"/>
      <c r="M253" s="3"/>
    </row>
    <row r="254" spans="1:13" ht="15.75" x14ac:dyDescent="0.25">
      <c r="A254" s="36"/>
      <c r="B254" s="39"/>
      <c r="C254" s="39"/>
      <c r="D254" s="39"/>
      <c r="E254" s="39"/>
      <c r="F254" s="39"/>
      <c r="G254" s="36"/>
      <c r="H254" s="36"/>
      <c r="I254" s="36"/>
      <c r="J254" s="39"/>
      <c r="K254" s="39"/>
      <c r="L254" s="39"/>
      <c r="M254" s="39"/>
    </row>
    <row r="255" spans="1:13" ht="15.75" x14ac:dyDescent="0.25">
      <c r="A255" s="26">
        <v>1</v>
      </c>
      <c r="B255" s="26">
        <v>172</v>
      </c>
      <c r="C255" s="26" t="str">
        <f>VLOOKUP(B255,[1]NAMES!$A$3:$E$403,2)</f>
        <v>Adam McMullan</v>
      </c>
      <c r="D255" s="26" t="str">
        <f>VLOOKUP(B255,[1]NAMES!$A$4:$E$403,3)</f>
        <v>CRU</v>
      </c>
      <c r="E255" s="9">
        <v>22.24</v>
      </c>
      <c r="F255" s="9"/>
      <c r="G255" s="26">
        <v>1</v>
      </c>
      <c r="H255" s="26">
        <v>129</v>
      </c>
      <c r="I255" s="26" t="str">
        <f>VLOOKUP(H255,[1]NAMES!$A$3:$E$403,2)</f>
        <v>Emma Graham</v>
      </c>
      <c r="J255" s="26" t="str">
        <f>VLOOKUP(H255,[1]NAMES!$A$4:$E$403,3)</f>
        <v>MDU</v>
      </c>
      <c r="K255" s="9">
        <v>27.79</v>
      </c>
      <c r="L255" s="27"/>
    </row>
    <row r="256" spans="1:13" ht="15.75" x14ac:dyDescent="0.25">
      <c r="A256" s="26">
        <v>2</v>
      </c>
      <c r="B256" s="26">
        <v>210</v>
      </c>
      <c r="C256" s="26" t="str">
        <f>VLOOKUP(B256,[1]NAMES!$A$3:$E$403,2)</f>
        <v>Martin McGeady</v>
      </c>
      <c r="D256" s="26" t="s">
        <v>144</v>
      </c>
      <c r="E256" s="9">
        <v>23.28</v>
      </c>
      <c r="F256" s="9"/>
      <c r="G256" s="26">
        <v>2</v>
      </c>
      <c r="H256" s="26">
        <v>211</v>
      </c>
      <c r="I256" s="26" t="str">
        <f>VLOOKUP(H256,[1]NAMES!$A$3:$E$403,2)</f>
        <v>Lucy Appleton</v>
      </c>
      <c r="J256" s="26" t="s">
        <v>144</v>
      </c>
      <c r="K256" s="9">
        <v>28.73</v>
      </c>
      <c r="L256" s="27"/>
    </row>
    <row r="257" spans="1:14" ht="15.75" x14ac:dyDescent="0.25">
      <c r="A257" s="26">
        <v>3</v>
      </c>
      <c r="B257" s="26">
        <v>184</v>
      </c>
      <c r="C257" s="26" t="str">
        <f>VLOOKUP(B257,[1]NAMES!$A$3:$E$403,2)</f>
        <v>Ryan henry</v>
      </c>
      <c r="D257" s="26" t="s">
        <v>38</v>
      </c>
      <c r="E257" s="9">
        <v>24.19</v>
      </c>
      <c r="F257" s="9"/>
      <c r="G257" s="26">
        <v>3</v>
      </c>
      <c r="H257" s="26">
        <v>220</v>
      </c>
      <c r="I257" s="26" t="str">
        <f>VLOOKUP(H257,[1]NAMES!$A$3:$E$403,2)</f>
        <v>Katrina Stclare</v>
      </c>
      <c r="J257" s="26" t="s">
        <v>6</v>
      </c>
      <c r="K257" s="9">
        <v>29.41</v>
      </c>
      <c r="L257" s="27"/>
    </row>
    <row r="258" spans="1:14" ht="15.75" x14ac:dyDescent="0.25">
      <c r="A258" s="26">
        <v>4</v>
      </c>
      <c r="B258" s="26">
        <v>182</v>
      </c>
      <c r="C258" s="26" t="str">
        <f>VLOOKUP(B258,[1]NAMES!$A$3:$E$403,2)</f>
        <v>Ryan Keenan</v>
      </c>
      <c r="D258" s="26" t="s">
        <v>32</v>
      </c>
      <c r="E258" s="9">
        <v>24.47</v>
      </c>
      <c r="F258" s="9"/>
      <c r="G258" s="26">
        <v>4</v>
      </c>
      <c r="H258" s="26">
        <v>180</v>
      </c>
      <c r="I258" s="26" t="str">
        <f>VLOOKUP(H258,[1]NAMES!$A$3:$E$403,2)</f>
        <v>Joan Melanophy</v>
      </c>
      <c r="J258" s="26" t="s">
        <v>120</v>
      </c>
      <c r="K258" s="9">
        <v>34.17</v>
      </c>
      <c r="L258" s="27"/>
    </row>
    <row r="259" spans="1:14" ht="15.75" x14ac:dyDescent="0.25">
      <c r="A259" s="26">
        <v>5</v>
      </c>
      <c r="B259" s="26">
        <v>239</v>
      </c>
      <c r="C259" s="26" t="str">
        <f>VLOOKUP(B259,[1]NAMES!$A$3:$E$403,2)</f>
        <v>Ronan Bloomer</v>
      </c>
      <c r="D259" s="26" t="s">
        <v>160</v>
      </c>
      <c r="E259" s="9">
        <v>24.94</v>
      </c>
      <c r="F259" s="9"/>
      <c r="G259" s="47"/>
      <c r="H259" s="26"/>
      <c r="I259" s="26"/>
      <c r="J259" s="26"/>
      <c r="K259" s="26"/>
      <c r="L259" s="26"/>
      <c r="M259" s="2"/>
    </row>
    <row r="260" spans="1:14" ht="15.75" x14ac:dyDescent="0.25">
      <c r="A260" s="26">
        <v>6</v>
      </c>
      <c r="B260" s="26">
        <v>141</v>
      </c>
      <c r="C260" s="26" t="str">
        <f>VLOOKUP(B260,[1]NAMES!$A$3:$E$403,2)</f>
        <v>Eoghan Devlin</v>
      </c>
      <c r="D260" s="26" t="str">
        <f>VLOOKUP(B260,[1]NAMES!$A$4:$E$403,3)</f>
        <v>MDU</v>
      </c>
      <c r="E260" s="9">
        <v>25.13</v>
      </c>
      <c r="F260" s="9"/>
      <c r="G260" s="26"/>
      <c r="H260" s="26"/>
      <c r="I260" s="26"/>
      <c r="J260" s="26"/>
      <c r="K260" s="26"/>
      <c r="L260" s="26"/>
      <c r="M260" s="2"/>
    </row>
    <row r="261" spans="1:14" ht="15.75" x14ac:dyDescent="0.25">
      <c r="A261" s="26">
        <v>7</v>
      </c>
      <c r="B261" s="26">
        <v>238</v>
      </c>
      <c r="C261" s="26" t="str">
        <f>VLOOKUP(B261,[1]NAMES!$A$3:$E$403,2)</f>
        <v>Justin Bloomer</v>
      </c>
      <c r="D261" s="26" t="s">
        <v>160</v>
      </c>
      <c r="E261" s="9">
        <v>25.42</v>
      </c>
      <c r="F261" s="9"/>
      <c r="G261" s="26"/>
      <c r="H261" s="26"/>
      <c r="I261" s="29"/>
      <c r="J261" s="29"/>
      <c r="K261" s="26"/>
      <c r="L261" s="26"/>
      <c r="M261" s="39"/>
    </row>
    <row r="262" spans="1:14" ht="15.75" x14ac:dyDescent="0.25">
      <c r="A262" s="26">
        <v>8</v>
      </c>
      <c r="B262" s="26">
        <v>219</v>
      </c>
      <c r="C262" s="26" t="str">
        <f>VLOOKUP(B262,[1]NAMES!$A$3:$E$403,2)</f>
        <v>Jason Mcleister</v>
      </c>
      <c r="D262" s="26" t="s">
        <v>6</v>
      </c>
      <c r="E262" s="9">
        <v>25.66</v>
      </c>
      <c r="F262" s="9"/>
      <c r="G262" s="26"/>
      <c r="H262" s="26"/>
      <c r="I262" s="29"/>
      <c r="J262" s="29"/>
      <c r="K262" s="26"/>
      <c r="L262" s="26"/>
      <c r="M262" s="39"/>
    </row>
    <row r="263" spans="1:14" ht="15.75" x14ac:dyDescent="0.25">
      <c r="A263" s="26">
        <v>9</v>
      </c>
      <c r="B263" s="26">
        <v>223</v>
      </c>
      <c r="C263" s="52" t="str">
        <f>VLOOKUP(B263,[1]NAMES!$A$3:$E$403,2)</f>
        <v>Ray Gilmour</v>
      </c>
      <c r="D263" s="52" t="str">
        <f>VLOOKUP(B263,[1]NAMES!$A$4:$E$403,3)</f>
        <v>LAG</v>
      </c>
      <c r="E263" s="49">
        <v>26.56</v>
      </c>
      <c r="F263" s="9"/>
      <c r="G263" s="47"/>
      <c r="H263" s="26"/>
      <c r="I263" s="29"/>
      <c r="J263" s="29"/>
      <c r="K263" s="26"/>
      <c r="L263" s="26"/>
      <c r="M263" s="39"/>
    </row>
    <row r="264" spans="1:14" ht="15.75" x14ac:dyDescent="0.25">
      <c r="A264" s="26">
        <v>10</v>
      </c>
      <c r="B264" s="26">
        <v>61</v>
      </c>
      <c r="C264" s="26" t="str">
        <f>VLOOKUP(B264,[1]NAMES!$A$3:$E$403,2)</f>
        <v>John Ward</v>
      </c>
      <c r="D264" s="26" t="str">
        <f>VLOOKUP(B264,[1]NAMES!$A$4:$E$403,3)</f>
        <v xml:space="preserve">UNA </v>
      </c>
      <c r="E264" s="9">
        <v>27.23</v>
      </c>
      <c r="F264" s="9"/>
      <c r="G264" s="26"/>
      <c r="H264" s="26"/>
      <c r="I264" s="29"/>
      <c r="J264" s="29"/>
      <c r="K264" s="26"/>
      <c r="L264" s="26"/>
      <c r="M264" s="39"/>
    </row>
    <row r="265" spans="1:14" ht="15.75" x14ac:dyDescent="0.25">
      <c r="A265" s="26"/>
      <c r="B265" s="29"/>
      <c r="C265" s="29"/>
      <c r="D265" s="29"/>
      <c r="E265" s="29"/>
      <c r="F265" s="9"/>
      <c r="G265" s="47"/>
      <c r="H265" s="26"/>
      <c r="I265" s="29"/>
      <c r="J265" s="29"/>
      <c r="K265" s="26"/>
      <c r="L265" s="26"/>
      <c r="M265" s="39"/>
    </row>
    <row r="266" spans="1:14" ht="15.75" x14ac:dyDescent="0.25">
      <c r="A266" s="36"/>
      <c r="B266" s="36"/>
      <c r="C266" s="36"/>
      <c r="D266" s="36"/>
      <c r="E266" s="2"/>
      <c r="F266" s="2"/>
      <c r="G266" s="36"/>
      <c r="H266" s="36"/>
      <c r="I266" s="39"/>
      <c r="J266" s="39"/>
      <c r="K266" s="36"/>
      <c r="L266" s="36"/>
      <c r="M266" s="39"/>
    </row>
    <row r="269" spans="1:14" ht="15.75" x14ac:dyDescent="0.25">
      <c r="A269" s="36"/>
      <c r="B269" s="36"/>
      <c r="C269" s="45" t="s">
        <v>46</v>
      </c>
      <c r="D269" s="36"/>
      <c r="E269" s="2"/>
      <c r="F269" s="39"/>
      <c r="G269" s="36"/>
      <c r="H269" s="36"/>
      <c r="I269" s="36"/>
      <c r="J269" s="36"/>
      <c r="K269" s="45" t="s">
        <v>46</v>
      </c>
      <c r="L269" s="36"/>
      <c r="M269" s="2"/>
      <c r="N269" s="39"/>
    </row>
    <row r="270" spans="1:14" ht="15.75" x14ac:dyDescent="0.25">
      <c r="A270" s="36"/>
      <c r="B270" s="36"/>
      <c r="C270" s="36"/>
      <c r="D270" s="36"/>
      <c r="E270" s="2"/>
      <c r="F270" s="39"/>
      <c r="G270" s="36"/>
      <c r="H270" s="36"/>
      <c r="I270" s="36"/>
      <c r="J270" s="36"/>
      <c r="K270" s="36"/>
      <c r="L270" s="36"/>
      <c r="M270" s="2"/>
      <c r="N270" s="39"/>
    </row>
    <row r="271" spans="1:14" ht="15.75" x14ac:dyDescent="0.25">
      <c r="A271" s="26">
        <v>1</v>
      </c>
      <c r="B271" s="26">
        <v>262</v>
      </c>
      <c r="C271" s="26" t="str">
        <f>VLOOKUP(B271,[1]NAMES!$A$3:$E$326,2)</f>
        <v>Neil Johnston</v>
      </c>
      <c r="D271" s="26" t="s">
        <v>31</v>
      </c>
      <c r="E271" s="29" t="s">
        <v>170</v>
      </c>
      <c r="F271" s="28"/>
      <c r="G271" s="26">
        <v>1</v>
      </c>
      <c r="H271" s="26">
        <v>255</v>
      </c>
      <c r="I271" s="26" t="str">
        <f>VLOOKUP(H271,[1]NAMES!$A$3:$E$403,2)</f>
        <v>Kelly Neely</v>
      </c>
      <c r="J271" s="26" t="s">
        <v>32</v>
      </c>
      <c r="K271" s="29" t="s">
        <v>162</v>
      </c>
      <c r="N271" s="2"/>
    </row>
    <row r="272" spans="1:14" ht="15.75" x14ac:dyDescent="0.25">
      <c r="A272" s="26">
        <v>2</v>
      </c>
      <c r="B272" s="26">
        <v>209</v>
      </c>
      <c r="C272" s="26" t="str">
        <f>VLOOKUP(B272,[1]NAMES!$A$3:$E$326,2)</f>
        <v>Shane Magowan</v>
      </c>
      <c r="D272" s="26" t="s">
        <v>144</v>
      </c>
      <c r="E272" s="29" t="s">
        <v>171</v>
      </c>
      <c r="F272" s="28"/>
      <c r="G272" s="26">
        <v>2</v>
      </c>
      <c r="H272" s="26">
        <v>222</v>
      </c>
      <c r="I272" s="26" t="str">
        <f>VLOOKUP(H272,[1]NAMES!$A$3:$E$403,2)</f>
        <v>Rachael Gibson</v>
      </c>
      <c r="J272" s="26" t="s">
        <v>34</v>
      </c>
      <c r="K272" s="9" t="s">
        <v>127</v>
      </c>
      <c r="M272" s="39"/>
      <c r="N272" s="2"/>
    </row>
    <row r="273" spans="1:14" ht="15.75" x14ac:dyDescent="0.25">
      <c r="A273" s="26">
        <v>3</v>
      </c>
      <c r="B273" s="26">
        <v>40</v>
      </c>
      <c r="C273" s="52" t="str">
        <f>VLOOKUP(B273,[1]NAMES!$A$3:$E$326,2)</f>
        <v>Callum Crawford-Walker</v>
      </c>
      <c r="D273" s="52" t="str">
        <f>VLOOKUP(B273,[1]NAMES!$A$4:$E$326,3)</f>
        <v>LAG</v>
      </c>
      <c r="E273" s="53" t="s">
        <v>172</v>
      </c>
      <c r="F273" s="28"/>
      <c r="G273" s="26">
        <v>3</v>
      </c>
      <c r="H273" s="26">
        <v>263</v>
      </c>
      <c r="I273" s="52" t="str">
        <f>VLOOKUP(H273,[1]NAMES!$A$3:$E$403,2)</f>
        <v>Jane Matthews</v>
      </c>
      <c r="J273" s="52" t="str">
        <f>VLOOKUP(H273,[1]NAMES!$A$4:$E$403,3)</f>
        <v>LAG</v>
      </c>
      <c r="K273" s="49" t="s">
        <v>132</v>
      </c>
      <c r="M273" s="39"/>
      <c r="N273" s="2"/>
    </row>
    <row r="274" spans="1:14" ht="15.75" x14ac:dyDescent="0.25">
      <c r="A274" s="26">
        <v>4</v>
      </c>
      <c r="B274" s="26">
        <v>233</v>
      </c>
      <c r="C274" s="26" t="str">
        <f>VLOOKUP(B274,[1]NAMES!$A$3:$E$326,2)</f>
        <v>Matt Doherty</v>
      </c>
      <c r="D274" s="26" t="s">
        <v>144</v>
      </c>
      <c r="E274" s="29" t="s">
        <v>173</v>
      </c>
      <c r="F274" s="28"/>
      <c r="G274" s="26"/>
      <c r="H274" s="26"/>
      <c r="I274" s="26"/>
      <c r="J274" s="26"/>
      <c r="K274" s="26"/>
      <c r="L274" s="36"/>
      <c r="M274" s="39"/>
      <c r="N274" s="2"/>
    </row>
    <row r="275" spans="1:14" ht="15.75" x14ac:dyDescent="0.25">
      <c r="A275" s="26">
        <v>5</v>
      </c>
      <c r="B275" s="26">
        <v>225</v>
      </c>
      <c r="C275" s="26" t="str">
        <f>VLOOKUP(B275,[1]NAMES!$A$3:$E$326,2)</f>
        <v>Paddy Erskine</v>
      </c>
      <c r="D275" s="26" t="s">
        <v>180</v>
      </c>
      <c r="E275" s="29" t="s">
        <v>174</v>
      </c>
      <c r="F275" s="28"/>
      <c r="G275" s="26"/>
      <c r="M275" s="39"/>
      <c r="N275" s="2"/>
    </row>
    <row r="276" spans="1:14" ht="15.75" x14ac:dyDescent="0.25">
      <c r="A276" s="26">
        <v>6</v>
      </c>
      <c r="B276" s="26">
        <v>253</v>
      </c>
      <c r="C276" s="26" t="str">
        <f>VLOOKUP(B276,[1]NAMES!$A$3:$E$326,2)</f>
        <v>Johnny Foster</v>
      </c>
      <c r="D276" s="26" t="s">
        <v>181</v>
      </c>
      <c r="E276" s="29" t="s">
        <v>175</v>
      </c>
      <c r="F276" s="28"/>
      <c r="G276" s="26"/>
      <c r="H276" s="26"/>
      <c r="I276" s="26"/>
      <c r="J276" s="26"/>
      <c r="K276" s="26"/>
      <c r="L276" s="36"/>
      <c r="M276" s="39"/>
      <c r="N276" s="2"/>
    </row>
    <row r="277" spans="1:14" ht="15.75" x14ac:dyDescent="0.25">
      <c r="A277" s="26">
        <v>7</v>
      </c>
      <c r="B277" s="26">
        <v>183</v>
      </c>
      <c r="C277" s="26" t="str">
        <f>VLOOKUP(B277,[1]NAMES!$A$3:$E$326,2)</f>
        <v>Oision Callaghan</v>
      </c>
      <c r="D277" s="26" t="s">
        <v>90</v>
      </c>
      <c r="E277" s="29" t="s">
        <v>176</v>
      </c>
      <c r="F277" s="28"/>
      <c r="G277" s="26"/>
      <c r="H277" s="26"/>
      <c r="I277" s="26"/>
      <c r="J277" s="26"/>
      <c r="K277" s="26"/>
      <c r="L277" s="36"/>
      <c r="M277" s="39"/>
      <c r="N277" s="2"/>
    </row>
    <row r="278" spans="1:14" ht="15.75" x14ac:dyDescent="0.25">
      <c r="A278" s="26">
        <v>8</v>
      </c>
      <c r="B278" s="26">
        <v>238</v>
      </c>
      <c r="C278" s="26" t="str">
        <f>VLOOKUP(B278,[1]NAMES!$A$3:$E$326,2)</f>
        <v>Justin Bloomer</v>
      </c>
      <c r="D278" s="26" t="s">
        <v>160</v>
      </c>
      <c r="E278" s="29" t="s">
        <v>161</v>
      </c>
      <c r="F278" s="28"/>
      <c r="G278" s="26"/>
      <c r="H278" s="26"/>
      <c r="I278" s="26"/>
      <c r="J278" s="26"/>
      <c r="K278" s="26"/>
      <c r="L278" s="36"/>
      <c r="M278" s="39"/>
      <c r="N278" s="2"/>
    </row>
    <row r="279" spans="1:14" ht="15.75" x14ac:dyDescent="0.25">
      <c r="A279" s="26">
        <v>9</v>
      </c>
      <c r="B279" s="26">
        <v>201</v>
      </c>
      <c r="C279" s="26" t="str">
        <f>VLOOKUP(B279,[1]NAMES!$A$3:$E$326,2)</f>
        <v>Alan McGinley</v>
      </c>
      <c r="D279" s="26" t="s">
        <v>145</v>
      </c>
      <c r="E279" s="29" t="s">
        <v>177</v>
      </c>
      <c r="F279" s="28"/>
      <c r="G279" s="26"/>
      <c r="L279" s="36"/>
      <c r="M279" s="39"/>
      <c r="N279" s="2"/>
    </row>
    <row r="280" spans="1:14" ht="15.75" x14ac:dyDescent="0.25">
      <c r="A280" s="26">
        <v>10</v>
      </c>
      <c r="B280" s="26">
        <v>208</v>
      </c>
      <c r="C280" s="26" t="str">
        <f>VLOOKUP(B280,[1]NAMES!$A$3:$E$326,2)</f>
        <v>Conor Doherty</v>
      </c>
      <c r="D280" s="26" t="s">
        <v>144</v>
      </c>
      <c r="E280" s="29" t="s">
        <v>163</v>
      </c>
      <c r="F280" s="9"/>
      <c r="G280" s="26"/>
      <c r="L280" s="36"/>
      <c r="M280" s="39"/>
      <c r="N280" s="39"/>
    </row>
    <row r="281" spans="1:14" ht="15.75" x14ac:dyDescent="0.25">
      <c r="A281" s="26">
        <v>11</v>
      </c>
      <c r="B281" s="26">
        <v>214</v>
      </c>
      <c r="C281" s="26" t="str">
        <f>VLOOKUP(B281,[1]NAMES!$A$3:$E$326,2)</f>
        <v>Michael McKillop</v>
      </c>
      <c r="D281" s="26" t="str">
        <f>VLOOKUP(B281,[1]NAMES!$A$4:$E$326,3)</f>
        <v>V/A</v>
      </c>
      <c r="E281" s="29" t="s">
        <v>178</v>
      </c>
      <c r="F281" s="9"/>
      <c r="G281" s="26"/>
      <c r="L281" s="39"/>
      <c r="M281" s="39"/>
      <c r="N281" s="39"/>
    </row>
    <row r="282" spans="1:14" ht="15.75" x14ac:dyDescent="0.25">
      <c r="A282" s="26">
        <v>12</v>
      </c>
      <c r="B282" s="26">
        <v>178</v>
      </c>
      <c r="C282" s="26" t="str">
        <f>VLOOKUP(B282,[1]NAMES!$A$3:$E$326,2)</f>
        <v>Joshua Moore</v>
      </c>
      <c r="D282" s="26" t="s">
        <v>32</v>
      </c>
      <c r="E282" s="29" t="s">
        <v>164</v>
      </c>
      <c r="F282" s="9"/>
      <c r="G282" s="26"/>
      <c r="L282" s="39"/>
      <c r="M282" s="39"/>
      <c r="N282" s="39"/>
    </row>
    <row r="283" spans="1:14" ht="15.75" x14ac:dyDescent="0.25">
      <c r="A283" s="26">
        <v>13</v>
      </c>
      <c r="B283" s="26">
        <v>229</v>
      </c>
      <c r="C283" s="26" t="str">
        <f>VLOOKUP(B283,[1]NAMES!$A$3:$E$326,2)</f>
        <v>Shaun Deery</v>
      </c>
      <c r="D283" s="26" t="s">
        <v>144</v>
      </c>
      <c r="E283" s="29" t="s">
        <v>165</v>
      </c>
      <c r="F283" s="9"/>
      <c r="G283" s="26"/>
      <c r="L283" s="39"/>
      <c r="M283" s="39"/>
      <c r="N283" s="39"/>
    </row>
    <row r="284" spans="1:14" ht="15.75" x14ac:dyDescent="0.25">
      <c r="A284" s="26">
        <v>14</v>
      </c>
      <c r="B284" s="26">
        <v>213</v>
      </c>
      <c r="C284" s="26" t="str">
        <f>VLOOKUP(B284,[1]NAMES!$A$3:$E$326,2)</f>
        <v>Kilian Gargan</v>
      </c>
      <c r="D284" s="26" t="s">
        <v>179</v>
      </c>
      <c r="E284" s="29" t="s">
        <v>166</v>
      </c>
      <c r="F284" s="9"/>
      <c r="G284" s="26"/>
      <c r="L284" s="39"/>
      <c r="M284" s="39"/>
      <c r="N284" s="39"/>
    </row>
    <row r="285" spans="1:14" ht="15.75" x14ac:dyDescent="0.25">
      <c r="A285" s="26">
        <v>15</v>
      </c>
      <c r="B285" s="26">
        <v>64</v>
      </c>
      <c r="C285" s="26" t="str">
        <f>VLOOKUP(B285,[1]NAMES!$A$3:$E$326,2)</f>
        <v>Andrew Bolster</v>
      </c>
      <c r="D285" s="26" t="str">
        <f>VLOOKUP(B285,[1]NAMES!$A$4:$E$326,3)</f>
        <v>DCT</v>
      </c>
      <c r="E285" s="29" t="s">
        <v>167</v>
      </c>
      <c r="F285" s="9"/>
      <c r="G285" s="26"/>
      <c r="L285" s="39"/>
      <c r="M285" s="39"/>
      <c r="N285" s="39"/>
    </row>
    <row r="286" spans="1:14" ht="15.75" x14ac:dyDescent="0.25">
      <c r="A286" s="26">
        <v>16</v>
      </c>
      <c r="B286" s="26">
        <v>252</v>
      </c>
      <c r="C286" s="26" t="str">
        <f>VLOOKUP(B286,[1]NAMES!$A$3:$E$326,2)</f>
        <v>Nick Irvine</v>
      </c>
      <c r="D286" s="26" t="s">
        <v>8</v>
      </c>
      <c r="E286" s="29" t="s">
        <v>168</v>
      </c>
      <c r="F286" s="9"/>
      <c r="G286" s="26"/>
      <c r="H286" s="26"/>
      <c r="I286" s="26"/>
      <c r="J286" s="26"/>
      <c r="K286" s="29"/>
      <c r="L286" s="39"/>
      <c r="M286" s="39"/>
      <c r="N286" s="39"/>
    </row>
    <row r="287" spans="1:14" ht="15.75" x14ac:dyDescent="0.25">
      <c r="A287" s="26">
        <v>17</v>
      </c>
      <c r="B287" s="26">
        <v>62</v>
      </c>
      <c r="C287" s="26" t="str">
        <f>VLOOKUP(B287,[1]NAMES!$A$3:$E$326,2)</f>
        <v>Conor McIlveen</v>
      </c>
      <c r="D287" s="26" t="str">
        <f>VLOOKUP(B287,[1]NAMES!$A$4:$E$326,3)</f>
        <v>DCT</v>
      </c>
      <c r="E287" s="29" t="s">
        <v>169</v>
      </c>
      <c r="F287" s="9"/>
      <c r="G287" s="26"/>
      <c r="H287" s="26"/>
      <c r="I287" s="26"/>
      <c r="J287" s="26"/>
      <c r="K287" s="29"/>
      <c r="L287" s="39"/>
      <c r="M287" s="39"/>
      <c r="N287" s="39"/>
    </row>
    <row r="288" spans="1:14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90" spans="1:14" ht="15.75" x14ac:dyDescent="0.25">
      <c r="A290" s="36"/>
      <c r="B290" s="36"/>
      <c r="C290" s="45" t="s">
        <v>30</v>
      </c>
      <c r="D290" s="36"/>
      <c r="E290" s="39"/>
      <c r="F290" s="39"/>
      <c r="G290" s="36"/>
      <c r="H290" s="36"/>
      <c r="I290" s="36"/>
      <c r="J290" s="36"/>
      <c r="K290" s="45" t="s">
        <v>30</v>
      </c>
      <c r="L290" s="36"/>
      <c r="M290" s="39"/>
    </row>
    <row r="291" spans="1:14" ht="15.75" x14ac:dyDescent="0.25">
      <c r="A291" s="36"/>
      <c r="B291" s="36"/>
      <c r="C291" s="36"/>
      <c r="D291" s="36"/>
      <c r="E291" s="39"/>
      <c r="F291" s="39"/>
      <c r="G291" s="36"/>
      <c r="H291" s="36"/>
      <c r="I291" s="36"/>
      <c r="J291" s="36"/>
      <c r="K291" s="36"/>
      <c r="L291" s="36"/>
      <c r="M291" s="39"/>
    </row>
    <row r="292" spans="1:14" ht="15.75" x14ac:dyDescent="0.25">
      <c r="A292" s="26">
        <v>1</v>
      </c>
      <c r="B292" s="26">
        <v>251</v>
      </c>
      <c r="C292" s="52" t="str">
        <f>VLOOKUP(B292,[1]NAMES!$A$3:$E$326,2)</f>
        <v>Zoe-Jane Dixon</v>
      </c>
      <c r="D292" s="52" t="str">
        <f>VLOOKUP(B292,[1]NAMES!$A$4:$E$334,3)</f>
        <v>LAG</v>
      </c>
      <c r="E292" s="53">
        <v>4.4800000000000004</v>
      </c>
      <c r="F292" s="9"/>
      <c r="G292" s="26">
        <v>1</v>
      </c>
      <c r="H292" s="26">
        <v>221</v>
      </c>
      <c r="I292" s="26" t="str">
        <f>VLOOKUP(H292,[1]NAMES!$A$3:$E$326,2)</f>
        <v>Ciaran Dolan</v>
      </c>
      <c r="J292" s="26" t="str">
        <f>VLOOKUP(H292,[1]NAMES!$A$4:$E$334,3)</f>
        <v>FinValley</v>
      </c>
      <c r="K292" s="29">
        <v>6.69</v>
      </c>
    </row>
    <row r="297" spans="1:14" ht="15.75" x14ac:dyDescent="0.25">
      <c r="A297" s="45"/>
      <c r="B297" s="45"/>
      <c r="C297" s="45" t="s">
        <v>182</v>
      </c>
      <c r="D297" s="45"/>
      <c r="E297" s="3"/>
      <c r="F297" s="37"/>
      <c r="G297" s="36"/>
      <c r="H297" s="36"/>
      <c r="I297" s="39"/>
      <c r="J297" s="39"/>
      <c r="K297" s="39"/>
      <c r="L297" s="39"/>
      <c r="M297" s="39"/>
      <c r="N297" s="39"/>
    </row>
    <row r="298" spans="1:14" ht="15.75" x14ac:dyDescent="0.25">
      <c r="A298" s="36"/>
      <c r="B298" s="39"/>
      <c r="C298" s="39"/>
      <c r="D298" s="39"/>
      <c r="E298" s="39"/>
      <c r="F298" s="37"/>
      <c r="G298" s="36"/>
      <c r="H298" s="36"/>
      <c r="I298" s="39"/>
      <c r="J298" s="39"/>
      <c r="K298" s="39"/>
      <c r="L298" s="39"/>
      <c r="M298" s="39"/>
      <c r="N298" s="39"/>
    </row>
    <row r="299" spans="1:14" ht="15.75" x14ac:dyDescent="0.25">
      <c r="A299" s="26">
        <v>1</v>
      </c>
      <c r="B299" s="26">
        <v>34</v>
      </c>
      <c r="C299" s="26" t="str">
        <f>VLOOKUP(B299,[1]NAMES!$A$3:$E$326,2)</f>
        <v>Jason craig</v>
      </c>
      <c r="D299" s="26" t="str">
        <f>VLOOKUP(B299,[1]NAMES!$A$4:$E$326,3)</f>
        <v xml:space="preserve">UNA </v>
      </c>
      <c r="E299" s="9">
        <v>31.56</v>
      </c>
      <c r="F299" s="28"/>
      <c r="G299" s="36"/>
      <c r="H299" s="36"/>
      <c r="I299" s="39"/>
      <c r="J299" s="39"/>
      <c r="K299" s="39"/>
      <c r="L299" s="39"/>
      <c r="M299" s="39"/>
      <c r="N299" s="39"/>
    </row>
    <row r="300" spans="1:14" ht="15.75" x14ac:dyDescent="0.25">
      <c r="A300" s="26">
        <v>2</v>
      </c>
      <c r="B300" s="26">
        <v>131</v>
      </c>
      <c r="C300" s="26" t="str">
        <f>VLOOKUP(B300,[1]NAMES!$A$3:$E$326,2)</f>
        <v>Harry Turkington</v>
      </c>
      <c r="D300" s="26" t="str">
        <f>VLOOKUP(B300,[1]NAMES!$A$4:$E$326,3)</f>
        <v>TOR</v>
      </c>
      <c r="E300" s="9">
        <v>40.729999999999997</v>
      </c>
      <c r="F300" s="28"/>
      <c r="G300" s="36"/>
      <c r="H300" s="36"/>
      <c r="I300" s="39"/>
      <c r="J300" s="39"/>
      <c r="K300" s="39"/>
      <c r="L300" s="39"/>
      <c r="M300" s="39"/>
      <c r="N300" s="39"/>
    </row>
    <row r="301" spans="1:14" ht="15.75" x14ac:dyDescent="0.25">
      <c r="A301" s="26">
        <v>3</v>
      </c>
      <c r="B301" s="26">
        <v>130</v>
      </c>
      <c r="C301" s="26" t="str">
        <f>VLOOKUP(B301,[1]NAMES!$A$3:$E$326,2)</f>
        <v>Andrew Greer</v>
      </c>
      <c r="D301" s="26" t="str">
        <f>VLOOKUP(B301,[1]NAMES!$A$4:$E$326,3)</f>
        <v>TOR</v>
      </c>
      <c r="E301" s="9">
        <v>49.01</v>
      </c>
      <c r="F301" s="28"/>
      <c r="G301" s="36"/>
      <c r="H301" s="36"/>
      <c r="I301" s="39"/>
      <c r="J301" s="39"/>
      <c r="K301" s="39"/>
      <c r="L301" s="39"/>
      <c r="M301" s="39"/>
      <c r="N301" s="39"/>
    </row>
    <row r="302" spans="1:14" ht="15.75" x14ac:dyDescent="0.25">
      <c r="A302" s="36"/>
      <c r="B302" s="36"/>
      <c r="C302" s="36"/>
      <c r="D302" s="36"/>
      <c r="E302" s="2"/>
      <c r="F302" s="37"/>
      <c r="G302" s="36"/>
      <c r="H302" s="36"/>
      <c r="I302" s="39"/>
      <c r="J302" s="39"/>
      <c r="K302" s="39"/>
      <c r="L302" s="39"/>
      <c r="M302" s="39"/>
      <c r="N302" s="39"/>
    </row>
    <row r="303" spans="1:14" ht="15.75" x14ac:dyDescent="0.25">
      <c r="A303" s="36"/>
      <c r="B303" s="36"/>
      <c r="C303" s="36"/>
      <c r="D303" s="36"/>
      <c r="E303" s="2"/>
      <c r="F303" s="37"/>
      <c r="G303" s="36"/>
      <c r="H303" s="36"/>
      <c r="I303" s="39"/>
      <c r="J303" s="48"/>
      <c r="K303" s="48"/>
      <c r="L303" s="39"/>
      <c r="M303" s="39"/>
      <c r="N303" s="39"/>
    </row>
    <row r="304" spans="1:14" ht="15.75" x14ac:dyDescent="0.25">
      <c r="A304" s="36"/>
      <c r="B304" s="36"/>
      <c r="C304" s="45" t="s">
        <v>183</v>
      </c>
      <c r="D304" s="36"/>
      <c r="E304" s="2"/>
      <c r="F304" s="39"/>
      <c r="G304" s="36"/>
      <c r="H304" s="36"/>
      <c r="I304" s="45" t="s">
        <v>184</v>
      </c>
      <c r="J304" s="39"/>
      <c r="L304" s="39"/>
      <c r="M304" s="39"/>
      <c r="N304" s="39"/>
    </row>
    <row r="305" spans="1:14" ht="15.75" x14ac:dyDescent="0.25">
      <c r="A305" s="36"/>
      <c r="B305" s="36"/>
      <c r="C305" s="45"/>
      <c r="D305" s="36"/>
      <c r="E305" s="2"/>
      <c r="F305" s="39"/>
      <c r="G305" s="36"/>
      <c r="H305" s="36"/>
      <c r="I305" s="39"/>
      <c r="J305" s="39"/>
      <c r="K305" s="39"/>
      <c r="L305" s="39"/>
      <c r="M305" s="39"/>
      <c r="N305" s="39"/>
    </row>
    <row r="306" spans="1:14" ht="15.75" x14ac:dyDescent="0.25">
      <c r="A306" s="26">
        <v>1</v>
      </c>
      <c r="B306" s="26">
        <v>130</v>
      </c>
      <c r="C306" s="26" t="str">
        <f>VLOOKUP(B306,[1]NAMES!$A$3:$E$326,2)</f>
        <v>Andrew Greer</v>
      </c>
      <c r="D306" s="26" t="s">
        <v>185</v>
      </c>
      <c r="E306" s="29">
        <v>26.36</v>
      </c>
      <c r="F306" s="2"/>
      <c r="G306" s="26">
        <v>1</v>
      </c>
      <c r="H306" s="26">
        <v>132</v>
      </c>
      <c r="I306" s="26" t="str">
        <f>VLOOKUP(H306,[1]NAMES!$A$3:$E$326,2)</f>
        <v>Paul Hannon</v>
      </c>
      <c r="J306" s="26" t="str">
        <f>VLOOKUP(H306,[1]NAMES!$A$4:$E$334,3)</f>
        <v>TOR</v>
      </c>
      <c r="K306" s="9" t="s">
        <v>186</v>
      </c>
      <c r="L306" s="39"/>
      <c r="M306" s="39"/>
      <c r="N306" s="39"/>
    </row>
    <row r="307" spans="1:14" ht="15.75" x14ac:dyDescent="0.25">
      <c r="A307" s="26">
        <v>2</v>
      </c>
      <c r="B307" s="26">
        <v>126</v>
      </c>
      <c r="C307" s="26" t="str">
        <f>VLOOKUP(B307,[1]NAMES!$A$3:$E$326,2)</f>
        <v>Aled Duffinmuray</v>
      </c>
      <c r="D307" s="26" t="str">
        <f>VLOOKUP(B307,[1]NAMES!$A$4:$E$334,3)</f>
        <v>TOR</v>
      </c>
      <c r="E307" s="29">
        <v>31.15</v>
      </c>
      <c r="F307" s="2"/>
      <c r="G307" s="26">
        <v>2</v>
      </c>
      <c r="H307" s="26">
        <v>131</v>
      </c>
      <c r="I307" s="26" t="str">
        <f>VLOOKUP(H307,[1]NAMES!$A$3:$E$326,2)</f>
        <v>Harry Turkington</v>
      </c>
      <c r="J307" s="26" t="str">
        <f>VLOOKUP(H307,[1]NAMES!$A$4:$E$334,3)</f>
        <v>TOR</v>
      </c>
      <c r="K307" s="9" t="s">
        <v>187</v>
      </c>
      <c r="N307" s="2"/>
    </row>
    <row r="308" spans="1:14" ht="15.75" x14ac:dyDescent="0.25">
      <c r="A308" s="26">
        <v>3</v>
      </c>
      <c r="B308" s="26">
        <v>83</v>
      </c>
      <c r="C308" s="26" t="str">
        <f>VLOOKUP(B308,[1]NAMES!$A$3:$E$326,2)</f>
        <v>thomas black</v>
      </c>
      <c r="D308" s="26" t="str">
        <f>VLOOKUP(B308,[1]NAMES!$A$4:$E$334,3)</f>
        <v>torque</v>
      </c>
      <c r="E308" s="29">
        <v>31.19</v>
      </c>
      <c r="F308" s="2"/>
      <c r="G308" s="36"/>
      <c r="H308" s="36"/>
      <c r="N308" s="2"/>
    </row>
    <row r="309" spans="1:14" ht="15.75" x14ac:dyDescent="0.25">
      <c r="A309" s="26">
        <v>4</v>
      </c>
      <c r="B309" s="26">
        <v>86</v>
      </c>
      <c r="C309" s="26" t="str">
        <f>VLOOKUP(B309,[1]NAMES!$A$3:$E$326,2)</f>
        <v>LOGAN KIRK</v>
      </c>
      <c r="D309" s="26" t="str">
        <f>VLOOKUP(B309,[1]NAMES!$A$4:$E$334,3)</f>
        <v>TORQUE</v>
      </c>
      <c r="E309" s="29">
        <v>34.11</v>
      </c>
      <c r="F309" s="2"/>
      <c r="G309" s="36"/>
      <c r="H309" s="36"/>
      <c r="I309" s="36"/>
      <c r="J309" s="36"/>
      <c r="K309" s="36"/>
      <c r="L309" s="36"/>
      <c r="M309" s="2"/>
      <c r="N309" s="2"/>
    </row>
    <row r="310" spans="1:14" ht="15.75" x14ac:dyDescent="0.25">
      <c r="A310" s="36"/>
      <c r="B310" s="36"/>
      <c r="C310" s="36"/>
      <c r="D310" s="36"/>
      <c r="E310" s="39"/>
      <c r="F310" s="2"/>
      <c r="G310" s="36"/>
      <c r="H310" s="36"/>
      <c r="I310" s="36"/>
      <c r="J310" s="36"/>
      <c r="K310" s="36"/>
      <c r="L310" s="36"/>
      <c r="M310" s="2"/>
      <c r="N310" s="2"/>
    </row>
    <row r="311" spans="1:14" ht="15.75" x14ac:dyDescent="0.25">
      <c r="A311" s="36"/>
      <c r="B311" s="36"/>
      <c r="C311" s="36"/>
      <c r="D311" s="36"/>
      <c r="E311" s="39"/>
      <c r="F311" s="2"/>
      <c r="G311" s="36"/>
      <c r="H311" s="36"/>
      <c r="I311" s="36"/>
      <c r="J311" s="36"/>
      <c r="K311" s="36"/>
      <c r="L311" s="36"/>
      <c r="M311" s="2"/>
      <c r="N311" s="2"/>
    </row>
  </sheetData>
  <sortState ref="B75:E89">
    <sortCondition ref="E74:E8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Lenovo G70</cp:lastModifiedBy>
  <dcterms:created xsi:type="dcterms:W3CDTF">2015-08-21T07:26:58Z</dcterms:created>
  <dcterms:modified xsi:type="dcterms:W3CDTF">2015-08-21T19:41:06Z</dcterms:modified>
</cp:coreProperties>
</file>