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G70\Documents\Athletics\firmus17\2017Results\"/>
    </mc:Choice>
  </mc:AlternateContent>
  <bookViews>
    <workbookView xWindow="0" yWindow="0" windowWidth="24000" windowHeight="904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3" i="1" l="1"/>
  <c r="J18" i="1"/>
  <c r="D339" i="1"/>
  <c r="D338" i="1"/>
  <c r="D345" i="1" l="1"/>
  <c r="C345" i="1"/>
  <c r="D344" i="1"/>
  <c r="C344" i="1"/>
  <c r="D343" i="1"/>
  <c r="C343" i="1"/>
  <c r="D334" i="1"/>
  <c r="C334" i="1"/>
  <c r="D333" i="1"/>
  <c r="C333" i="1"/>
  <c r="J327" i="1"/>
  <c r="I327" i="1"/>
  <c r="D327" i="1"/>
  <c r="C327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D318" i="1"/>
  <c r="C318" i="1"/>
  <c r="D317" i="1"/>
  <c r="C317" i="1"/>
  <c r="J306" i="1"/>
  <c r="I306" i="1"/>
  <c r="J305" i="1"/>
  <c r="I305" i="1"/>
  <c r="J304" i="1"/>
  <c r="I304" i="1"/>
  <c r="J303" i="1"/>
  <c r="I303" i="1"/>
  <c r="I302" i="1"/>
  <c r="D312" i="1"/>
  <c r="C312" i="1"/>
  <c r="C311" i="1"/>
  <c r="D310" i="1"/>
  <c r="C310" i="1"/>
  <c r="D309" i="1"/>
  <c r="C309" i="1"/>
  <c r="D308" i="1"/>
  <c r="C308" i="1"/>
  <c r="C307" i="1"/>
  <c r="D306" i="1"/>
  <c r="C306" i="1"/>
  <c r="D305" i="1"/>
  <c r="C305" i="1"/>
  <c r="D304" i="1"/>
  <c r="C304" i="1"/>
  <c r="D303" i="1"/>
  <c r="C303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C286" i="1"/>
  <c r="D285" i="1"/>
  <c r="C285" i="1"/>
  <c r="D284" i="1"/>
  <c r="C284" i="1"/>
  <c r="D283" i="1"/>
  <c r="C283" i="1"/>
  <c r="D282" i="1"/>
  <c r="C282" i="1"/>
  <c r="J277" i="1"/>
  <c r="I277" i="1"/>
  <c r="J273" i="1"/>
  <c r="I273" i="1"/>
  <c r="J272" i="1"/>
  <c r="I272" i="1"/>
  <c r="D272" i="1"/>
  <c r="C272" i="1"/>
  <c r="I267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D264" i="1"/>
  <c r="C264" i="1"/>
  <c r="C263" i="1"/>
  <c r="D262" i="1"/>
  <c r="C262" i="1"/>
  <c r="D261" i="1"/>
  <c r="C261" i="1"/>
  <c r="D260" i="1"/>
  <c r="C260" i="1"/>
  <c r="C259" i="1"/>
  <c r="D258" i="1"/>
  <c r="C258" i="1"/>
  <c r="D257" i="1"/>
  <c r="C257" i="1"/>
  <c r="D256" i="1"/>
  <c r="C256" i="1"/>
  <c r="C255" i="1"/>
  <c r="D254" i="1"/>
  <c r="C254" i="1"/>
  <c r="D253" i="1"/>
  <c r="C253" i="1"/>
  <c r="D252" i="1"/>
  <c r="C252" i="1"/>
  <c r="D251" i="1"/>
  <c r="C251" i="1"/>
  <c r="J246" i="1"/>
  <c r="I246" i="1"/>
  <c r="J245" i="1"/>
  <c r="I245" i="1"/>
  <c r="J244" i="1"/>
  <c r="I244" i="1"/>
  <c r="J243" i="1"/>
  <c r="I243" i="1"/>
  <c r="I242" i="1"/>
  <c r="J241" i="1"/>
  <c r="I241" i="1"/>
  <c r="J240" i="1"/>
  <c r="I240" i="1"/>
  <c r="J239" i="1"/>
  <c r="I239" i="1"/>
  <c r="J238" i="1"/>
  <c r="I238" i="1"/>
  <c r="J237" i="1"/>
  <c r="I237" i="1"/>
  <c r="D247" i="1"/>
  <c r="C247" i="1"/>
  <c r="D246" i="1"/>
  <c r="C246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2" i="1"/>
  <c r="C232" i="1"/>
  <c r="D231" i="1"/>
  <c r="C231" i="1"/>
  <c r="D230" i="1"/>
  <c r="C230" i="1"/>
  <c r="D229" i="1"/>
  <c r="C229" i="1"/>
  <c r="D228" i="1"/>
  <c r="C228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I218" i="1"/>
  <c r="J217" i="1"/>
  <c r="I217" i="1"/>
  <c r="I216" i="1"/>
  <c r="J215" i="1"/>
  <c r="I215" i="1"/>
  <c r="J214" i="1"/>
  <c r="I214" i="1"/>
  <c r="J213" i="1"/>
  <c r="I213" i="1"/>
  <c r="J212" i="1"/>
  <c r="I212" i="1"/>
  <c r="D218" i="1"/>
  <c r="C218" i="1"/>
  <c r="C217" i="1"/>
  <c r="C216" i="1"/>
  <c r="D215" i="1"/>
  <c r="C215" i="1"/>
  <c r="D214" i="1"/>
  <c r="C214" i="1"/>
  <c r="D213" i="1"/>
  <c r="C213" i="1"/>
  <c r="D212" i="1"/>
  <c r="C212" i="1"/>
  <c r="J207" i="1"/>
  <c r="I207" i="1"/>
  <c r="D207" i="1"/>
  <c r="C207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I181" i="1"/>
  <c r="J180" i="1"/>
  <c r="I180" i="1"/>
  <c r="C187" i="1"/>
  <c r="D186" i="1"/>
  <c r="C186" i="1"/>
  <c r="D185" i="1"/>
  <c r="C185" i="1"/>
  <c r="D184" i="1"/>
  <c r="C184" i="1"/>
  <c r="D183" i="1"/>
  <c r="C183" i="1"/>
  <c r="C182" i="1"/>
  <c r="D181" i="1"/>
  <c r="C181" i="1"/>
  <c r="D180" i="1"/>
  <c r="C180" i="1"/>
  <c r="J176" i="1"/>
  <c r="I176" i="1"/>
  <c r="J175" i="1"/>
  <c r="I175" i="1"/>
  <c r="J174" i="1"/>
  <c r="I174" i="1"/>
  <c r="J173" i="1"/>
  <c r="I173" i="1"/>
  <c r="J172" i="1"/>
  <c r="I172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I154" i="1"/>
  <c r="J153" i="1"/>
  <c r="I153" i="1"/>
  <c r="I152" i="1"/>
  <c r="J151" i="1"/>
  <c r="I151" i="1"/>
  <c r="I150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I121" i="1"/>
  <c r="J120" i="1"/>
  <c r="I120" i="1"/>
  <c r="J119" i="1"/>
  <c r="I119" i="1"/>
  <c r="J118" i="1"/>
  <c r="I118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C121" i="1"/>
  <c r="D120" i="1"/>
  <c r="C120" i="1"/>
  <c r="D119" i="1"/>
  <c r="C119" i="1"/>
  <c r="D118" i="1"/>
  <c r="C118" i="1"/>
  <c r="D117" i="1"/>
  <c r="C117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C93" i="1"/>
  <c r="D92" i="1"/>
  <c r="C92" i="1"/>
  <c r="D91" i="1"/>
  <c r="C91" i="1"/>
  <c r="D90" i="1"/>
  <c r="C90" i="1"/>
  <c r="D89" i="1"/>
  <c r="C89" i="1"/>
  <c r="J84" i="1"/>
  <c r="I84" i="1"/>
  <c r="J83" i="1"/>
  <c r="I83" i="1"/>
  <c r="J82" i="1"/>
  <c r="I82" i="1"/>
  <c r="J81" i="1"/>
  <c r="I81" i="1"/>
  <c r="J80" i="1"/>
  <c r="I80" i="1"/>
  <c r="J79" i="1"/>
  <c r="I79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I66" i="1"/>
  <c r="J65" i="1"/>
  <c r="I65" i="1"/>
  <c r="J64" i="1"/>
  <c r="I64" i="1"/>
  <c r="J63" i="1"/>
  <c r="I63" i="1"/>
  <c r="J62" i="1"/>
  <c r="I62" i="1"/>
  <c r="J61" i="1"/>
  <c r="I61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C66" i="1"/>
  <c r="C65" i="1"/>
  <c r="D64" i="1"/>
  <c r="C64" i="1"/>
  <c r="D63" i="1"/>
  <c r="C63" i="1"/>
  <c r="C62" i="1"/>
  <c r="D61" i="1"/>
  <c r="C61" i="1"/>
  <c r="D60" i="1"/>
  <c r="C60" i="1"/>
  <c r="C59" i="1"/>
  <c r="D58" i="1"/>
  <c r="C58" i="1"/>
  <c r="D57" i="1"/>
  <c r="C57" i="1"/>
  <c r="D56" i="1"/>
  <c r="C56" i="1"/>
  <c r="D55" i="1"/>
  <c r="C55" i="1"/>
  <c r="D54" i="1"/>
  <c r="C54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C14" i="1"/>
  <c r="D13" i="1"/>
  <c r="C13" i="1"/>
  <c r="D12" i="1"/>
  <c r="C12" i="1"/>
  <c r="D11" i="1"/>
  <c r="C11" i="1"/>
  <c r="C10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<sst xmlns="http://schemas.openxmlformats.org/spreadsheetml/2006/main" count="249" uniqueCount="178">
  <si>
    <t>DNF</t>
  </si>
  <si>
    <t>Mini Boys</t>
  </si>
  <si>
    <t>80m</t>
  </si>
  <si>
    <t>3.09.78</t>
  </si>
  <si>
    <t>3.18.64</t>
  </si>
  <si>
    <t>3.18.65</t>
  </si>
  <si>
    <t>3.22.84</t>
  </si>
  <si>
    <t>3.25.57</t>
  </si>
  <si>
    <t>3.31.08</t>
  </si>
  <si>
    <t>3.35.53</t>
  </si>
  <si>
    <t>3.36.64</t>
  </si>
  <si>
    <t>3.50.8</t>
  </si>
  <si>
    <t>3.51.99</t>
  </si>
  <si>
    <t>3.52.47</t>
  </si>
  <si>
    <t>3.52.92</t>
  </si>
  <si>
    <t>3.56.82</t>
  </si>
  <si>
    <t>3.56.96</t>
  </si>
  <si>
    <t>3.57.23</t>
  </si>
  <si>
    <t>4.01.73</t>
  </si>
  <si>
    <t>4.03.36</t>
  </si>
  <si>
    <t>4.07.7</t>
  </si>
  <si>
    <t>4.08.9</t>
  </si>
  <si>
    <t>4.17.26</t>
  </si>
  <si>
    <t>4.18.21</t>
  </si>
  <si>
    <t>4.29.51</t>
  </si>
  <si>
    <t>4.35.09</t>
  </si>
  <si>
    <t>4.56.81</t>
  </si>
  <si>
    <t>Mini Girls</t>
  </si>
  <si>
    <t>900m</t>
  </si>
  <si>
    <t>Long Jump</t>
  </si>
  <si>
    <t>Shot Putt 2k</t>
  </si>
  <si>
    <t>U13 Boys</t>
  </si>
  <si>
    <t>100m</t>
  </si>
  <si>
    <t>U13 Girls</t>
  </si>
  <si>
    <t>1500m</t>
  </si>
  <si>
    <t>U15 Boys</t>
  </si>
  <si>
    <t>U15 Girls</t>
  </si>
  <si>
    <t>Hammer</t>
  </si>
  <si>
    <t>High Jump</t>
  </si>
  <si>
    <t>Javelin</t>
  </si>
  <si>
    <t>U17 Boys</t>
  </si>
  <si>
    <t>U17 Girls</t>
  </si>
  <si>
    <t>300m</t>
  </si>
  <si>
    <t>Senior Men</t>
  </si>
  <si>
    <t>Senior Women</t>
  </si>
  <si>
    <t>Wheelchair</t>
  </si>
  <si>
    <t>60m</t>
  </si>
  <si>
    <t>ANDREW Greer</t>
  </si>
  <si>
    <t>Josh Graham</t>
  </si>
  <si>
    <t>5.03.23</t>
  </si>
  <si>
    <t>5.03.36</t>
  </si>
  <si>
    <t>5.04.6</t>
  </si>
  <si>
    <t>firmus energy Super 6 Series  April 13th. 2017 @ Mary Peters Track, Belfast</t>
  </si>
  <si>
    <t xml:space="preserve">Armagh </t>
  </si>
  <si>
    <t>North Belfast</t>
  </si>
  <si>
    <t xml:space="preserve">Lagan Valley </t>
  </si>
  <si>
    <t xml:space="preserve">City of Lisburn </t>
  </si>
  <si>
    <t>Willowfield</t>
  </si>
  <si>
    <t>Armagh</t>
  </si>
  <si>
    <t>4.58.37</t>
  </si>
  <si>
    <t>5.05.32</t>
  </si>
  <si>
    <t>5.13.2</t>
  </si>
  <si>
    <t>5.18.07</t>
  </si>
  <si>
    <t>5.40.09</t>
  </si>
  <si>
    <t>5.41.11</t>
  </si>
  <si>
    <t>5.43.48</t>
  </si>
  <si>
    <t>5.51.02</t>
  </si>
  <si>
    <t>5.59.43</t>
  </si>
  <si>
    <t>6.24.56</t>
  </si>
  <si>
    <t>6.29.11</t>
  </si>
  <si>
    <t>6.38.04</t>
  </si>
  <si>
    <t>6.54.75</t>
  </si>
  <si>
    <t>5.12.96</t>
  </si>
  <si>
    <t>5.14.07</t>
  </si>
  <si>
    <t>5.14.93</t>
  </si>
  <si>
    <t>5.21.81</t>
  </si>
  <si>
    <t>5.23.11</t>
  </si>
  <si>
    <t>5.27.35</t>
  </si>
  <si>
    <t>5.28.28</t>
  </si>
  <si>
    <t>5.30.21</t>
  </si>
  <si>
    <t>5.31.66</t>
  </si>
  <si>
    <t>5.59.21</t>
  </si>
  <si>
    <t>6.02.2</t>
  </si>
  <si>
    <t>6.02.79</t>
  </si>
  <si>
    <t>6.08.62</t>
  </si>
  <si>
    <t>6.11.77</t>
  </si>
  <si>
    <t>6.12.46</t>
  </si>
  <si>
    <t>6.13.59</t>
  </si>
  <si>
    <t>6.25.07</t>
  </si>
  <si>
    <t>6.25.25</t>
  </si>
  <si>
    <t>6.31.92</t>
  </si>
  <si>
    <t>6.34.26</t>
  </si>
  <si>
    <t>6.40.34</t>
  </si>
  <si>
    <t>6.42.43</t>
  </si>
  <si>
    <t>6.59.05</t>
  </si>
  <si>
    <t>7.06.98</t>
  </si>
  <si>
    <t>7.07.58</t>
  </si>
  <si>
    <t>8.36.96</t>
  </si>
  <si>
    <t>4.37.74</t>
  </si>
  <si>
    <t>4.44.35</t>
  </si>
  <si>
    <t>5.02.73</t>
  </si>
  <si>
    <t>5.07.85</t>
  </si>
  <si>
    <t>5.09.32</t>
  </si>
  <si>
    <t>5.19.17</t>
  </si>
  <si>
    <t>5.21.31</t>
  </si>
  <si>
    <t>5.08.45</t>
  </si>
  <si>
    <t>5.10.75</t>
  </si>
  <si>
    <t>5.11.78</t>
  </si>
  <si>
    <t>5.12.51</t>
  </si>
  <si>
    <t>5.13.83</t>
  </si>
  <si>
    <t>5.15.01</t>
  </si>
  <si>
    <t>5.28.05</t>
  </si>
  <si>
    <t>5..29.39</t>
  </si>
  <si>
    <t>5.29.63</t>
  </si>
  <si>
    <t>5.31.28</t>
  </si>
  <si>
    <t>5.42.7</t>
  </si>
  <si>
    <t>5.43.75</t>
  </si>
  <si>
    <t>5.44.93</t>
  </si>
  <si>
    <t>5.45.56</t>
  </si>
  <si>
    <t>5.45.77</t>
  </si>
  <si>
    <t>5.46.89</t>
  </si>
  <si>
    <t>5.49.09</t>
  </si>
  <si>
    <t>6.01.92</t>
  </si>
  <si>
    <t>6.06.03</t>
  </si>
  <si>
    <t>6.06.92</t>
  </si>
  <si>
    <t>6.47.24</t>
  </si>
  <si>
    <t>6.48.85</t>
  </si>
  <si>
    <t>7.36.18</t>
  </si>
  <si>
    <t>4.12.14</t>
  </si>
  <si>
    <t>4.15.03</t>
  </si>
  <si>
    <t>4.18.84</t>
  </si>
  <si>
    <t>4.22.92</t>
  </si>
  <si>
    <t>4.23.78</t>
  </si>
  <si>
    <t>4.23.9</t>
  </si>
  <si>
    <t>4.26.56</t>
  </si>
  <si>
    <t>4.27.16</t>
  </si>
  <si>
    <t>4.27.35</t>
  </si>
  <si>
    <t>4.31.59</t>
  </si>
  <si>
    <t>4.45.02</t>
  </si>
  <si>
    <t>4.45.47</t>
  </si>
  <si>
    <t>4.52.04</t>
  </si>
  <si>
    <t>5.12.57</t>
  </si>
  <si>
    <t>4.57.96</t>
  </si>
  <si>
    <t>5.01.56</t>
  </si>
  <si>
    <t>5.02.59</t>
  </si>
  <si>
    <t>5.08.69</t>
  </si>
  <si>
    <t>5.38.23</t>
  </si>
  <si>
    <t>5.56.72</t>
  </si>
  <si>
    <t>4.11.5</t>
  </si>
  <si>
    <t>4.16.34</t>
  </si>
  <si>
    <t>4.22.29</t>
  </si>
  <si>
    <t>4.24.66</t>
  </si>
  <si>
    <t>4.26.44</t>
  </si>
  <si>
    <t>4.27.1</t>
  </si>
  <si>
    <t>4.29.23</t>
  </si>
  <si>
    <t>4.37.72</t>
  </si>
  <si>
    <t>4.54.48</t>
  </si>
  <si>
    <t>5.00.05</t>
  </si>
  <si>
    <t>5.19.67</t>
  </si>
  <si>
    <t>4.56.05</t>
  </si>
  <si>
    <t>5.04.19</t>
  </si>
  <si>
    <t>5.05.83</t>
  </si>
  <si>
    <t>5.48.59</t>
  </si>
  <si>
    <t>Newcastle AC</t>
  </si>
  <si>
    <t>North Down</t>
  </si>
  <si>
    <t>Banbridge</t>
  </si>
  <si>
    <t xml:space="preserve">Orangegrove </t>
  </si>
  <si>
    <t>City of Lisburn</t>
  </si>
  <si>
    <t>Orangegrove</t>
  </si>
  <si>
    <t>Beechmount</t>
  </si>
  <si>
    <t>Cit of Lisburn</t>
  </si>
  <si>
    <t>Lagan Valley</t>
  </si>
  <si>
    <t xml:space="preserve">North Down </t>
  </si>
  <si>
    <t>Orchard County</t>
  </si>
  <si>
    <t>St Malachys</t>
  </si>
  <si>
    <t>Shane Magowan</t>
  </si>
  <si>
    <t>Derry Track Club</t>
  </si>
  <si>
    <t>East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</si>
</sst>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rgb="FFFF0000"/>
      <name val="Times New Roman"/>
      <family val="1"/>
    </font>
    <font>
      <b/>
      <sz val="14"/>
      <color rgb="FF0000FF"/>
      <name val="Times New Roman"/>
      <family val="1"/>
    </font>
    <font>
      <sz val="14"/>
      <color rgb="FF0000FF"/>
      <name val="Times New Roman"/>
      <family val="1"/>
    </font>
    <font>
      <sz val="12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NumberFormat="1" applyFont="1" applyAlignment="1">
      <alignment horizontal="center"/>
    </xf>
    <xf numFmtId="47" fontId="2" fillId="0" borderId="0" xfId="1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rmus17\13.04.2017%20final%201st%20firmus%20Results%20comple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MINIS"/>
      <sheetName val="U13"/>
      <sheetName val="U15"/>
      <sheetName val="U17 "/>
      <sheetName val="SEN"/>
      <sheetName val="WHEELCHAIR"/>
    </sheetNames>
    <sheetDataSet>
      <sheetData sheetId="0">
        <row r="5">
          <cell r="A5">
            <v>1</v>
          </cell>
          <cell r="B5" t="str">
            <v>Aine McKinney</v>
          </cell>
          <cell r="C5" t="str">
            <v>Springwell RC</v>
          </cell>
          <cell r="D5" t="str">
            <v>13/07/1999</v>
          </cell>
        </row>
        <row r="6">
          <cell r="A6">
            <v>2</v>
          </cell>
          <cell r="B6" t="str">
            <v>Catherine Diver</v>
          </cell>
          <cell r="C6" t="str">
            <v xml:space="preserve">Beechmount </v>
          </cell>
          <cell r="D6" t="str">
            <v>22/02/1977</v>
          </cell>
        </row>
        <row r="7">
          <cell r="A7">
            <v>3</v>
          </cell>
          <cell r="B7" t="str">
            <v>Emily Forte</v>
          </cell>
          <cell r="C7" t="str">
            <v>Lagan Valley</v>
          </cell>
          <cell r="D7" t="str">
            <v>16/02/2000</v>
          </cell>
        </row>
        <row r="8">
          <cell r="A8">
            <v>4</v>
          </cell>
          <cell r="B8" t="str">
            <v>Emma Smith</v>
          </cell>
          <cell r="C8" t="str">
            <v>Orangegrove AC</v>
          </cell>
          <cell r="D8" t="str">
            <v>25/02/1974</v>
          </cell>
        </row>
        <row r="9">
          <cell r="A9">
            <v>5</v>
          </cell>
          <cell r="B9" t="str">
            <v>Hannah Vogan</v>
          </cell>
          <cell r="C9" t="str">
            <v>Banbridge</v>
          </cell>
          <cell r="D9" t="str">
            <v>02/08/2000</v>
          </cell>
        </row>
        <row r="10">
          <cell r="A10">
            <v>6</v>
          </cell>
          <cell r="B10" t="str">
            <v>Holly Brannigan</v>
          </cell>
          <cell r="C10" t="str">
            <v>North Down AC</v>
          </cell>
          <cell r="D10" t="str">
            <v>08/11/1999</v>
          </cell>
        </row>
        <row r="11">
          <cell r="A11">
            <v>7</v>
          </cell>
          <cell r="B11" t="str">
            <v>Joan Melanophy</v>
          </cell>
          <cell r="C11" t="str">
            <v xml:space="preserve">St Peters </v>
          </cell>
          <cell r="D11" t="str">
            <v>22/05/1971</v>
          </cell>
        </row>
        <row r="12">
          <cell r="A12">
            <v>8</v>
          </cell>
          <cell r="B12" t="str">
            <v>Kara McDonald</v>
          </cell>
          <cell r="C12" t="str">
            <v xml:space="preserve">Lagan Valley </v>
          </cell>
          <cell r="D12" t="str">
            <v>30/12/1999</v>
          </cell>
        </row>
        <row r="13">
          <cell r="A13">
            <v>9</v>
          </cell>
          <cell r="B13" t="str">
            <v>Lynsey Glover</v>
          </cell>
          <cell r="C13" t="str">
            <v xml:space="preserve">Lagan Valley </v>
          </cell>
          <cell r="D13" t="str">
            <v>03/12/1987</v>
          </cell>
        </row>
        <row r="14">
          <cell r="A14">
            <v>10</v>
          </cell>
          <cell r="B14" t="str">
            <v>Marika Marlicka</v>
          </cell>
          <cell r="C14" t="str">
            <v>AZS AWF Warszawa</v>
          </cell>
          <cell r="D14" t="str">
            <v>27/07/1994</v>
          </cell>
        </row>
        <row r="15">
          <cell r="A15">
            <v>11</v>
          </cell>
          <cell r="B15" t="str">
            <v>Olivia Bowes</v>
          </cell>
          <cell r="C15" t="str">
            <v>Lagan Valley AC</v>
          </cell>
          <cell r="D15" t="str">
            <v>23/07/2000</v>
          </cell>
        </row>
        <row r="16">
          <cell r="A16">
            <v>12</v>
          </cell>
          <cell r="B16" t="str">
            <v>Orla Smyth</v>
          </cell>
          <cell r="C16" t="str">
            <v>city of lisburn</v>
          </cell>
          <cell r="D16" t="str">
            <v>23/04/1979</v>
          </cell>
        </row>
        <row r="17">
          <cell r="A17">
            <v>13</v>
          </cell>
          <cell r="B17" t="str">
            <v>Rachel Maguire</v>
          </cell>
          <cell r="C17" t="str">
            <v xml:space="preserve">Ballydrain </v>
          </cell>
          <cell r="D17" t="str">
            <v>09/11/2000</v>
          </cell>
        </row>
        <row r="18">
          <cell r="A18">
            <v>14</v>
          </cell>
          <cell r="B18" t="str">
            <v>Saskia Greer</v>
          </cell>
          <cell r="C18" t="str">
            <v>North Down</v>
          </cell>
          <cell r="D18" t="str">
            <v>24/11/1998</v>
          </cell>
        </row>
        <row r="19">
          <cell r="A19">
            <v>15</v>
          </cell>
          <cell r="B19" t="str">
            <v>Weronika Slawinska</v>
          </cell>
          <cell r="C19" t="str">
            <v>QUB</v>
          </cell>
          <cell r="D19" t="str">
            <v>06/02/1996</v>
          </cell>
        </row>
        <row r="20">
          <cell r="A20">
            <v>16</v>
          </cell>
          <cell r="B20" t="str">
            <v>Adam McClean</v>
          </cell>
          <cell r="C20" t="str">
            <v>Upper Bann</v>
          </cell>
          <cell r="D20" t="str">
            <v>10/10/1999</v>
          </cell>
        </row>
        <row r="21">
          <cell r="A21">
            <v>17</v>
          </cell>
          <cell r="B21" t="str">
            <v>Andrew Milligan</v>
          </cell>
          <cell r="C21" t="str">
            <v xml:space="preserve">North Belfast </v>
          </cell>
          <cell r="D21" t="str">
            <v>08/09/1998</v>
          </cell>
        </row>
        <row r="22">
          <cell r="A22">
            <v>18</v>
          </cell>
          <cell r="B22" t="str">
            <v>Anton Robb</v>
          </cell>
          <cell r="C22" t="str">
            <v/>
          </cell>
          <cell r="D22" t="str">
            <v>08/02/2000</v>
          </cell>
        </row>
        <row r="23">
          <cell r="A23">
            <v>19</v>
          </cell>
          <cell r="B23" t="str">
            <v>Brendan O'Donnell</v>
          </cell>
          <cell r="C23" t="str">
            <v xml:space="preserve">Lifford Strabane </v>
          </cell>
          <cell r="D23" t="str">
            <v>06/08/1999</v>
          </cell>
        </row>
        <row r="24">
          <cell r="A24">
            <v>20</v>
          </cell>
          <cell r="B24" t="str">
            <v>Christopher Doherty</v>
          </cell>
          <cell r="C24" t="str">
            <v>BAAC</v>
          </cell>
          <cell r="D24" t="str">
            <v>16/02/1999</v>
          </cell>
        </row>
        <row r="25">
          <cell r="A25">
            <v>21</v>
          </cell>
          <cell r="B25" t="str">
            <v>Cian McDonald</v>
          </cell>
          <cell r="C25" t="str">
            <v>BAAC</v>
          </cell>
          <cell r="D25" t="str">
            <v>28/08/1999</v>
          </cell>
        </row>
        <row r="26">
          <cell r="A26">
            <v>22</v>
          </cell>
          <cell r="B26" t="str">
            <v>Conor O'Rawe</v>
          </cell>
          <cell r="C26" t="str">
            <v xml:space="preserve">North Belfast </v>
          </cell>
          <cell r="D26" t="str">
            <v>07/12/1998</v>
          </cell>
        </row>
        <row r="27">
          <cell r="A27">
            <v>23</v>
          </cell>
          <cell r="B27" t="str">
            <v>Ethan Dunn</v>
          </cell>
          <cell r="C27" t="str">
            <v>Ballydrain</v>
          </cell>
          <cell r="D27" t="str">
            <v>11/07/1999</v>
          </cell>
        </row>
        <row r="28">
          <cell r="A28">
            <v>24</v>
          </cell>
          <cell r="B28" t="str">
            <v>Joe Frey</v>
          </cell>
          <cell r="C28" t="str">
            <v xml:space="preserve">Lagan Valley </v>
          </cell>
          <cell r="D28" t="str">
            <v>29/05/1957</v>
          </cell>
        </row>
        <row r="29">
          <cell r="A29">
            <v>25</v>
          </cell>
          <cell r="B29" t="str">
            <v>Jonathon Hill</v>
          </cell>
          <cell r="C29" t="str">
            <v>City of lisburn</v>
          </cell>
          <cell r="D29" t="str">
            <v>19/10/1995</v>
          </cell>
        </row>
        <row r="30">
          <cell r="A30">
            <v>26</v>
          </cell>
          <cell r="B30" t="str">
            <v>Kyle Magwood</v>
          </cell>
          <cell r="C30" t="str">
            <v xml:space="preserve">Banbridge </v>
          </cell>
          <cell r="D30" t="str">
            <v>21/07/2000</v>
          </cell>
        </row>
        <row r="31">
          <cell r="A31">
            <v>27</v>
          </cell>
          <cell r="B31" t="str">
            <v>Liam George</v>
          </cell>
          <cell r="C31" t="str">
            <v xml:space="preserve">City of Derry </v>
          </cell>
          <cell r="D31" t="str">
            <v>13/04/2000</v>
          </cell>
        </row>
        <row r="32">
          <cell r="A32">
            <v>28</v>
          </cell>
          <cell r="B32" t="str">
            <v>Matthew Wilson</v>
          </cell>
          <cell r="C32" t="str">
            <v>City of lisburn</v>
          </cell>
          <cell r="D32" t="str">
            <v>11/07/2000</v>
          </cell>
        </row>
        <row r="33">
          <cell r="A33">
            <v>29</v>
          </cell>
          <cell r="B33" t="str">
            <v>Niall Armstrong</v>
          </cell>
          <cell r="C33" t="str">
            <v xml:space="preserve">North Belfast </v>
          </cell>
          <cell r="D33" t="str">
            <v>22/11/1998</v>
          </cell>
        </row>
        <row r="34">
          <cell r="A34">
            <v>30</v>
          </cell>
          <cell r="B34" t="str">
            <v>Robert McGibbon</v>
          </cell>
          <cell r="C34" t="str">
            <v>Queen's</v>
          </cell>
          <cell r="D34" t="str">
            <v>01/01/1995</v>
          </cell>
        </row>
        <row r="35">
          <cell r="A35">
            <v>31</v>
          </cell>
          <cell r="B35" t="str">
            <v>Roberto James Paoluzzi</v>
          </cell>
          <cell r="C35" t="str">
            <v>BAAC</v>
          </cell>
          <cell r="D35" t="str">
            <v>03/01/1993</v>
          </cell>
        </row>
        <row r="36">
          <cell r="A36">
            <v>32</v>
          </cell>
          <cell r="B36" t="str">
            <v>Ronan Bloomer</v>
          </cell>
          <cell r="C36" t="str">
            <v>BAAC</v>
          </cell>
          <cell r="D36" t="str">
            <v>24/02/1994</v>
          </cell>
        </row>
        <row r="37">
          <cell r="A37">
            <v>33</v>
          </cell>
          <cell r="B37" t="str">
            <v>Ryan Henry</v>
          </cell>
          <cell r="C37" t="str">
            <v>Willowfield</v>
          </cell>
          <cell r="D37" t="str">
            <v>24/01/1993</v>
          </cell>
        </row>
        <row r="38">
          <cell r="A38">
            <v>34</v>
          </cell>
          <cell r="B38" t="str">
            <v>Sean Terek</v>
          </cell>
          <cell r="C38" t="str">
            <v xml:space="preserve">City of Lisburn </v>
          </cell>
          <cell r="D38" t="str">
            <v>23/02/2000</v>
          </cell>
        </row>
        <row r="39">
          <cell r="A39">
            <v>35</v>
          </cell>
          <cell r="B39" t="str">
            <v>Stephen O'Gorman</v>
          </cell>
          <cell r="C39" t="str">
            <v xml:space="preserve">Dromore </v>
          </cell>
          <cell r="D39" t="str">
            <v>31/12/1985</v>
          </cell>
        </row>
        <row r="40">
          <cell r="A40">
            <v>36</v>
          </cell>
          <cell r="B40" t="str">
            <v>Tyler Graham</v>
          </cell>
          <cell r="C40" t="str">
            <v xml:space="preserve">Dromore </v>
          </cell>
          <cell r="D40" t="str">
            <v>11/07/2000</v>
          </cell>
        </row>
        <row r="41">
          <cell r="A41">
            <v>37</v>
          </cell>
          <cell r="B41" t="str">
            <v>Aimee Stitt</v>
          </cell>
          <cell r="C41" t="str">
            <v>Willowfield</v>
          </cell>
          <cell r="D41" t="str">
            <v>07/09/2000</v>
          </cell>
        </row>
        <row r="42">
          <cell r="A42">
            <v>38</v>
          </cell>
          <cell r="B42" t="str">
            <v>Amy Stewart</v>
          </cell>
          <cell r="C42" t="str">
            <v xml:space="preserve">Lagan Valley </v>
          </cell>
          <cell r="D42" t="str">
            <v>11/03/2002</v>
          </cell>
        </row>
        <row r="43">
          <cell r="A43">
            <v>39</v>
          </cell>
          <cell r="B43" t="str">
            <v>Ciara O'Rawe</v>
          </cell>
          <cell r="C43" t="str">
            <v xml:space="preserve">North Belfast </v>
          </cell>
          <cell r="D43" t="str">
            <v>26/09/2001</v>
          </cell>
        </row>
        <row r="44">
          <cell r="A44">
            <v>40</v>
          </cell>
          <cell r="B44" t="str">
            <v>Clare Carson</v>
          </cell>
          <cell r="C44" t="str">
            <v xml:space="preserve">Dromore </v>
          </cell>
          <cell r="D44" t="str">
            <v>18/01/2002</v>
          </cell>
        </row>
        <row r="45">
          <cell r="A45">
            <v>41</v>
          </cell>
          <cell r="B45" t="str">
            <v>Ellie Fullerton</v>
          </cell>
          <cell r="C45" t="str">
            <v xml:space="preserve">Lagan Valley </v>
          </cell>
          <cell r="D45" t="str">
            <v>05/06/2002</v>
          </cell>
        </row>
        <row r="46">
          <cell r="A46">
            <v>42</v>
          </cell>
          <cell r="B46" t="str">
            <v>Emily Cantley</v>
          </cell>
          <cell r="C46" t="str">
            <v xml:space="preserve">Banbridge </v>
          </cell>
          <cell r="D46" t="str">
            <v>13/08/2001</v>
          </cell>
        </row>
        <row r="47">
          <cell r="A47">
            <v>43</v>
          </cell>
          <cell r="B47" t="str">
            <v>Erin McMahon</v>
          </cell>
          <cell r="C47" t="str">
            <v>BAAC</v>
          </cell>
          <cell r="D47" t="str">
            <v>17/08/2002</v>
          </cell>
        </row>
        <row r="48">
          <cell r="A48">
            <v>44</v>
          </cell>
          <cell r="B48" t="str">
            <v>Eve Dann</v>
          </cell>
          <cell r="C48" t="str">
            <v>North Down</v>
          </cell>
          <cell r="D48" t="str">
            <v>05/11/2001</v>
          </cell>
        </row>
        <row r="49">
          <cell r="A49">
            <v>45</v>
          </cell>
          <cell r="B49" t="str">
            <v>Hannah Gilliland</v>
          </cell>
          <cell r="C49" t="str">
            <v>Willowfield</v>
          </cell>
          <cell r="D49" t="str">
            <v>01/07/2002</v>
          </cell>
        </row>
        <row r="50">
          <cell r="A50">
            <v>46</v>
          </cell>
          <cell r="B50" t="str">
            <v>Holly McBride</v>
          </cell>
          <cell r="C50" t="str">
            <v xml:space="preserve">North Belfast </v>
          </cell>
          <cell r="D50" t="str">
            <v>19/10/2001</v>
          </cell>
        </row>
        <row r="51">
          <cell r="A51">
            <v>47</v>
          </cell>
          <cell r="B51" t="str">
            <v>Katie Agnew</v>
          </cell>
          <cell r="C51" t="str">
            <v>BAAC</v>
          </cell>
          <cell r="D51" t="str">
            <v>06/03/2002</v>
          </cell>
        </row>
        <row r="52">
          <cell r="A52">
            <v>48</v>
          </cell>
          <cell r="B52" t="str">
            <v>Khara Edgar</v>
          </cell>
          <cell r="C52" t="str">
            <v xml:space="preserve">Lagan Valley </v>
          </cell>
          <cell r="D52" t="str">
            <v>30/05/2002</v>
          </cell>
        </row>
        <row r="53">
          <cell r="A53">
            <v>49</v>
          </cell>
          <cell r="B53" t="str">
            <v>Lauren Cox</v>
          </cell>
          <cell r="C53" t="str">
            <v xml:space="preserve">North Belfast </v>
          </cell>
          <cell r="D53" t="str">
            <v>01/10/2002</v>
          </cell>
        </row>
        <row r="54">
          <cell r="A54">
            <v>50</v>
          </cell>
          <cell r="B54" t="str">
            <v>Mia Hamil</v>
          </cell>
          <cell r="C54" t="str">
            <v>Carmen AC</v>
          </cell>
          <cell r="D54" t="str">
            <v>09/07/2002</v>
          </cell>
        </row>
        <row r="55">
          <cell r="A55">
            <v>51</v>
          </cell>
          <cell r="B55" t="str">
            <v>Rachel McCann</v>
          </cell>
          <cell r="C55" t="str">
            <v>North Down</v>
          </cell>
          <cell r="D55" t="str">
            <v>26/09/2001</v>
          </cell>
        </row>
        <row r="56">
          <cell r="A56">
            <v>52</v>
          </cell>
          <cell r="B56" t="str">
            <v>Suzy Neill</v>
          </cell>
          <cell r="C56" t="str">
            <v xml:space="preserve">Banbridge </v>
          </cell>
          <cell r="D56" t="str">
            <v>23/08/2002</v>
          </cell>
        </row>
        <row r="57">
          <cell r="A57">
            <v>53</v>
          </cell>
          <cell r="B57" t="str">
            <v>Tia Cashman-Hooke</v>
          </cell>
          <cell r="C57" t="str">
            <v>Lagan Valley</v>
          </cell>
          <cell r="D57" t="str">
            <v>30/09/2001</v>
          </cell>
        </row>
        <row r="58">
          <cell r="A58">
            <v>54</v>
          </cell>
          <cell r="B58" t="str">
            <v>Aaron McCloud</v>
          </cell>
          <cell r="C58" t="str">
            <v>Orangegrove</v>
          </cell>
          <cell r="D58" t="str">
            <v>27/08/2002</v>
          </cell>
        </row>
        <row r="59">
          <cell r="A59">
            <v>55</v>
          </cell>
          <cell r="B59" t="str">
            <v>Adam Hilditch</v>
          </cell>
          <cell r="C59" t="str">
            <v xml:space="preserve">Dromore </v>
          </cell>
          <cell r="D59" t="str">
            <v>24/10/2000</v>
          </cell>
        </row>
        <row r="60">
          <cell r="A60">
            <v>56</v>
          </cell>
          <cell r="B60" t="str">
            <v>Adam Hughes</v>
          </cell>
          <cell r="C60" t="str">
            <v xml:space="preserve">Ballydrain </v>
          </cell>
          <cell r="D60" t="str">
            <v>24/10/2000</v>
          </cell>
        </row>
        <row r="61">
          <cell r="A61">
            <v>57</v>
          </cell>
          <cell r="B61" t="str">
            <v>Adam Sykes</v>
          </cell>
          <cell r="C61" t="str">
            <v xml:space="preserve">Orangegrove </v>
          </cell>
          <cell r="D61" t="str">
            <v>13/08/2002</v>
          </cell>
        </row>
        <row r="62">
          <cell r="A62">
            <v>58</v>
          </cell>
          <cell r="B62" t="str">
            <v>Alex Boyd</v>
          </cell>
          <cell r="C62" t="str">
            <v xml:space="preserve">Lagan Valley </v>
          </cell>
          <cell r="D62" t="str">
            <v>06/03/2001</v>
          </cell>
        </row>
        <row r="63">
          <cell r="A63">
            <v>59</v>
          </cell>
          <cell r="B63" t="str">
            <v>Andrew Shaw</v>
          </cell>
          <cell r="C63" t="str">
            <v>Acorns AC</v>
          </cell>
          <cell r="D63" t="str">
            <v>24/01/2002</v>
          </cell>
        </row>
        <row r="64">
          <cell r="A64">
            <v>60</v>
          </cell>
          <cell r="B64" t="str">
            <v>Cathaoir Purvis</v>
          </cell>
          <cell r="C64" t="str">
            <v xml:space="preserve">North Belfast </v>
          </cell>
          <cell r="D64" t="str">
            <v>04/12/2000</v>
          </cell>
        </row>
        <row r="65">
          <cell r="A65">
            <v>61</v>
          </cell>
          <cell r="B65" t="str">
            <v>Coilean Connell</v>
          </cell>
          <cell r="C65" t="str">
            <v>St.Colmans Newry</v>
          </cell>
          <cell r="D65" t="str">
            <v>21/02/2002</v>
          </cell>
        </row>
        <row r="66">
          <cell r="A66">
            <v>62</v>
          </cell>
          <cell r="B66" t="str">
            <v>Conall Browne</v>
          </cell>
          <cell r="C66" t="str">
            <v xml:space="preserve">St Malachys </v>
          </cell>
          <cell r="D66" t="str">
            <v>10/09/2000</v>
          </cell>
        </row>
        <row r="67">
          <cell r="A67">
            <v>63</v>
          </cell>
          <cell r="B67" t="str">
            <v>Daniel McCullough</v>
          </cell>
          <cell r="C67" t="str">
            <v>BAAC</v>
          </cell>
          <cell r="D67" t="str">
            <v>11/09/2001</v>
          </cell>
        </row>
        <row r="68">
          <cell r="A68">
            <v>64</v>
          </cell>
          <cell r="B68" t="str">
            <v>Darragh Connolly</v>
          </cell>
          <cell r="C68" t="str">
            <v xml:space="preserve">3 Ways </v>
          </cell>
          <cell r="D68" t="str">
            <v>26/04/2002</v>
          </cell>
        </row>
        <row r="69">
          <cell r="A69">
            <v>65</v>
          </cell>
          <cell r="B69" t="str">
            <v>Ethan Glenn</v>
          </cell>
          <cell r="C69" t="str">
            <v xml:space="preserve">North Belfast </v>
          </cell>
          <cell r="D69" t="str">
            <v>13/08/2001</v>
          </cell>
        </row>
        <row r="70">
          <cell r="A70">
            <v>66</v>
          </cell>
          <cell r="B70" t="str">
            <v>Isaac Hart</v>
          </cell>
          <cell r="C70" t="str">
            <v xml:space="preserve">North Down </v>
          </cell>
          <cell r="D70" t="str">
            <v>15/02/2001</v>
          </cell>
        </row>
        <row r="71">
          <cell r="A71">
            <v>67</v>
          </cell>
          <cell r="B71" t="str">
            <v>Jack O'Farrell</v>
          </cell>
          <cell r="C71" t="str">
            <v xml:space="preserve">St Colmans </v>
          </cell>
          <cell r="D71" t="str">
            <v>28/09/2000</v>
          </cell>
        </row>
        <row r="72">
          <cell r="A72">
            <v>68</v>
          </cell>
          <cell r="B72" t="str">
            <v>James O;Rourke</v>
          </cell>
          <cell r="C72" t="str">
            <v>City of Lisburn</v>
          </cell>
          <cell r="D72" t="str">
            <v>01/05/2001</v>
          </cell>
        </row>
        <row r="73">
          <cell r="A73">
            <v>69</v>
          </cell>
          <cell r="B73" t="str">
            <v>Jerome Belanger</v>
          </cell>
          <cell r="C73" t="str">
            <v xml:space="preserve">Newcastle </v>
          </cell>
          <cell r="D73" t="str">
            <v>29/12/2001</v>
          </cell>
        </row>
        <row r="74">
          <cell r="A74">
            <v>70</v>
          </cell>
          <cell r="B74" t="str">
            <v>Joshua Courtney</v>
          </cell>
          <cell r="C74" t="str">
            <v>BAAC</v>
          </cell>
          <cell r="D74" t="str">
            <v>28/01/2001</v>
          </cell>
        </row>
        <row r="75">
          <cell r="A75">
            <v>71</v>
          </cell>
          <cell r="B75" t="str">
            <v>Nathan McBride</v>
          </cell>
          <cell r="C75" t="str">
            <v>Willowfield</v>
          </cell>
          <cell r="D75" t="str">
            <v>09/03/2001</v>
          </cell>
        </row>
        <row r="76">
          <cell r="A76">
            <v>72</v>
          </cell>
          <cell r="B76" t="str">
            <v>Peter Wright</v>
          </cell>
          <cell r="C76" t="str">
            <v>BAAC</v>
          </cell>
          <cell r="D76" t="str">
            <v>29/04/2001</v>
          </cell>
        </row>
        <row r="77">
          <cell r="A77">
            <v>73</v>
          </cell>
          <cell r="B77" t="str">
            <v>Reece Mcclean</v>
          </cell>
          <cell r="C77" t="str">
            <v>Upper Bann</v>
          </cell>
          <cell r="D77" t="str">
            <v>21/03/2002</v>
          </cell>
        </row>
        <row r="78">
          <cell r="A78">
            <v>74</v>
          </cell>
          <cell r="B78" t="str">
            <v>Reece McMurray</v>
          </cell>
          <cell r="C78" t="str">
            <v>BAAC</v>
          </cell>
          <cell r="D78" t="str">
            <v>03/02/2001</v>
          </cell>
        </row>
        <row r="79">
          <cell r="A79">
            <v>75</v>
          </cell>
          <cell r="B79" t="str">
            <v>Ruari Gallagher</v>
          </cell>
          <cell r="C79" t="str">
            <v xml:space="preserve">St Malachys </v>
          </cell>
          <cell r="D79" t="str">
            <v>05/08/2002</v>
          </cell>
        </row>
        <row r="80">
          <cell r="A80">
            <v>76</v>
          </cell>
          <cell r="B80" t="str">
            <v>Ryan Nixon-Stewart</v>
          </cell>
          <cell r="C80" t="str">
            <v>City of lisburn</v>
          </cell>
          <cell r="D80" t="str">
            <v>26/12/2000</v>
          </cell>
        </row>
        <row r="81">
          <cell r="A81">
            <v>77</v>
          </cell>
          <cell r="B81" t="str">
            <v>Tim Scott</v>
          </cell>
          <cell r="C81" t="str">
            <v xml:space="preserve">St Malachys </v>
          </cell>
          <cell r="D81" t="str">
            <v>25/04/2001</v>
          </cell>
        </row>
        <row r="82">
          <cell r="A82">
            <v>78</v>
          </cell>
          <cell r="B82" t="str">
            <v>Turlough McDonald</v>
          </cell>
          <cell r="C82" t="str">
            <v>BAAC</v>
          </cell>
          <cell r="D82" t="str">
            <v>30/09/2001</v>
          </cell>
        </row>
        <row r="83">
          <cell r="A83">
            <v>79</v>
          </cell>
          <cell r="B83" t="str">
            <v>Abbie Ross</v>
          </cell>
          <cell r="C83" t="str">
            <v xml:space="preserve">Lagan Valley </v>
          </cell>
          <cell r="D83" t="str">
            <v>20/09/2003</v>
          </cell>
        </row>
        <row r="84">
          <cell r="A84">
            <v>80</v>
          </cell>
          <cell r="B84" t="str">
            <v>Abby Tate</v>
          </cell>
          <cell r="C84" t="str">
            <v xml:space="preserve">City of Lisburn </v>
          </cell>
          <cell r="D84" t="str">
            <v>27/04/2003</v>
          </cell>
        </row>
        <row r="85">
          <cell r="A85">
            <v>81</v>
          </cell>
          <cell r="B85" t="str">
            <v>Adriana Cutrona</v>
          </cell>
          <cell r="C85" t="str">
            <v xml:space="preserve">City of Lisburn </v>
          </cell>
          <cell r="D85" t="str">
            <v>02/12/2003</v>
          </cell>
        </row>
        <row r="86">
          <cell r="A86">
            <v>82</v>
          </cell>
          <cell r="B86" t="str">
            <v>Aine Marie McBride</v>
          </cell>
          <cell r="C86" t="str">
            <v xml:space="preserve">Lifford/Strabane </v>
          </cell>
          <cell r="D86" t="str">
            <v>14/05/2004</v>
          </cell>
        </row>
        <row r="87">
          <cell r="A87">
            <v>83</v>
          </cell>
          <cell r="B87" t="str">
            <v>Alea Brannigan</v>
          </cell>
          <cell r="C87" t="str">
            <v xml:space="preserve">Newcastle </v>
          </cell>
          <cell r="D87" t="str">
            <v>16/02/2004</v>
          </cell>
        </row>
        <row r="88">
          <cell r="A88">
            <v>84</v>
          </cell>
          <cell r="B88" t="str">
            <v>Anna Byrne</v>
          </cell>
          <cell r="C88" t="str">
            <v>3 ways</v>
          </cell>
          <cell r="D88" t="str">
            <v>30/08/2004</v>
          </cell>
        </row>
        <row r="89">
          <cell r="A89">
            <v>85</v>
          </cell>
          <cell r="B89" t="str">
            <v>Aoife McGreevy</v>
          </cell>
          <cell r="C89" t="str">
            <v xml:space="preserve">Lagan Valley </v>
          </cell>
          <cell r="D89" t="str">
            <v>06/09/2002</v>
          </cell>
        </row>
        <row r="90">
          <cell r="A90">
            <v>86</v>
          </cell>
          <cell r="B90" t="str">
            <v>Bethany Nixon</v>
          </cell>
          <cell r="C90" t="str">
            <v xml:space="preserve">Dromore </v>
          </cell>
          <cell r="D90" t="str">
            <v>24/10/2002</v>
          </cell>
        </row>
        <row r="91">
          <cell r="A91">
            <v>87</v>
          </cell>
          <cell r="B91" t="str">
            <v>Bethany Seymour</v>
          </cell>
          <cell r="C91" t="str">
            <v xml:space="preserve">City of Lisburn </v>
          </cell>
          <cell r="D91" t="str">
            <v>26/10/2002</v>
          </cell>
        </row>
        <row r="92">
          <cell r="A92">
            <v>88</v>
          </cell>
          <cell r="B92" t="str">
            <v>Caitlin Seymour</v>
          </cell>
          <cell r="C92" t="str">
            <v>Rising Stars</v>
          </cell>
          <cell r="D92" t="str">
            <v>10/06/2004</v>
          </cell>
        </row>
        <row r="93">
          <cell r="A93">
            <v>89</v>
          </cell>
          <cell r="B93" t="str">
            <v>Casey Dawson</v>
          </cell>
          <cell r="C93" t="str">
            <v xml:space="preserve">North Belfast </v>
          </cell>
          <cell r="D93" t="str">
            <v>23/03/2004</v>
          </cell>
        </row>
        <row r="94">
          <cell r="A94">
            <v>90</v>
          </cell>
          <cell r="B94" t="str">
            <v>Catriona Morris</v>
          </cell>
          <cell r="C94" t="str">
            <v xml:space="preserve">North Belfast </v>
          </cell>
          <cell r="D94" t="str">
            <v>16/06/2004</v>
          </cell>
        </row>
        <row r="95">
          <cell r="A95">
            <v>91</v>
          </cell>
          <cell r="B95" t="str">
            <v>Devon Sprake</v>
          </cell>
          <cell r="C95" t="str">
            <v xml:space="preserve">Ballydrain </v>
          </cell>
          <cell r="D95" t="str">
            <v>25/08/2004</v>
          </cell>
        </row>
        <row r="96">
          <cell r="A96">
            <v>92</v>
          </cell>
          <cell r="B96" t="str">
            <v>Eimear McBrien</v>
          </cell>
          <cell r="C96" t="str">
            <v xml:space="preserve">Lagan Valley </v>
          </cell>
          <cell r="D96" t="str">
            <v>28/04/2003</v>
          </cell>
        </row>
        <row r="97">
          <cell r="A97">
            <v>93</v>
          </cell>
          <cell r="B97" t="str">
            <v>Ellen Kealey</v>
          </cell>
          <cell r="C97" t="str">
            <v>Lagan Valley</v>
          </cell>
          <cell r="D97" t="str">
            <v>12/11/2002</v>
          </cell>
        </row>
        <row r="98">
          <cell r="A98">
            <v>94</v>
          </cell>
          <cell r="B98" t="str">
            <v>Enya O'Neill</v>
          </cell>
          <cell r="C98" t="str">
            <v xml:space="preserve">Lagan Valley </v>
          </cell>
          <cell r="D98" t="str">
            <v>15/04/2004</v>
          </cell>
        </row>
        <row r="99">
          <cell r="A99">
            <v>95</v>
          </cell>
          <cell r="B99" t="str">
            <v>Hannah Carson</v>
          </cell>
          <cell r="C99" t="str">
            <v xml:space="preserve">Newcastle </v>
          </cell>
          <cell r="D99" t="str">
            <v>27/10/2003</v>
          </cell>
        </row>
        <row r="100">
          <cell r="A100">
            <v>96</v>
          </cell>
          <cell r="B100" t="str">
            <v>Hannah Cochrane</v>
          </cell>
          <cell r="C100" t="str">
            <v>COLAC</v>
          </cell>
          <cell r="D100" t="str">
            <v>21/09/2003</v>
          </cell>
        </row>
        <row r="101">
          <cell r="A101">
            <v>97</v>
          </cell>
          <cell r="B101" t="str">
            <v>Hope McBride</v>
          </cell>
          <cell r="C101" t="str">
            <v xml:space="preserve">North Belfast </v>
          </cell>
          <cell r="D101" t="str">
            <v>16/08/2003</v>
          </cell>
        </row>
        <row r="102">
          <cell r="A102">
            <v>98</v>
          </cell>
          <cell r="B102" t="str">
            <v>Jana McQuillan</v>
          </cell>
          <cell r="C102" t="str">
            <v>BAAC</v>
          </cell>
          <cell r="D102" t="str">
            <v>28/07/2003</v>
          </cell>
        </row>
        <row r="103">
          <cell r="A103">
            <v>99</v>
          </cell>
          <cell r="B103" t="str">
            <v>Keeva Bell</v>
          </cell>
          <cell r="C103" t="str">
            <v xml:space="preserve">East Coast AC </v>
          </cell>
          <cell r="D103" t="str">
            <v>26/07/2004</v>
          </cell>
        </row>
        <row r="104">
          <cell r="A104">
            <v>100</v>
          </cell>
          <cell r="B104" t="str">
            <v>Kelly Patterson</v>
          </cell>
          <cell r="C104" t="str">
            <v>East Coast</v>
          </cell>
          <cell r="D104" t="str">
            <v>30/05/2003</v>
          </cell>
        </row>
        <row r="105">
          <cell r="A105">
            <v>101</v>
          </cell>
          <cell r="B105" t="str">
            <v>Leah Moffitt</v>
          </cell>
          <cell r="C105" t="str">
            <v xml:space="preserve">Dromore </v>
          </cell>
          <cell r="D105" t="str">
            <v>29/04/2003</v>
          </cell>
        </row>
        <row r="106">
          <cell r="A106">
            <v>102</v>
          </cell>
          <cell r="B106" t="str">
            <v>Lucia McGibbon</v>
          </cell>
          <cell r="C106" t="str">
            <v>North Belfast</v>
          </cell>
          <cell r="D106" t="str">
            <v>02/02/2004</v>
          </cell>
        </row>
        <row r="107">
          <cell r="A107">
            <v>103</v>
          </cell>
          <cell r="B107" t="str">
            <v>Lucy Bradshaw</v>
          </cell>
          <cell r="C107" t="str">
            <v xml:space="preserve">Dromore </v>
          </cell>
          <cell r="D107" t="str">
            <v>16/04/2003</v>
          </cell>
        </row>
        <row r="108">
          <cell r="A108">
            <v>104</v>
          </cell>
          <cell r="B108" t="str">
            <v>Molly Curran</v>
          </cell>
          <cell r="C108" t="str">
            <v xml:space="preserve">Carmen </v>
          </cell>
          <cell r="D108" t="str">
            <v>18/12/2003</v>
          </cell>
        </row>
        <row r="109">
          <cell r="A109">
            <v>105</v>
          </cell>
          <cell r="B109" t="str">
            <v>Molly-Anne Priestley</v>
          </cell>
          <cell r="C109" t="str">
            <v xml:space="preserve">Newcastle </v>
          </cell>
          <cell r="D109" t="str">
            <v>25/07/2003</v>
          </cell>
        </row>
        <row r="110">
          <cell r="A110">
            <v>106</v>
          </cell>
          <cell r="B110" t="str">
            <v>Olivia Hall</v>
          </cell>
          <cell r="C110" t="str">
            <v xml:space="preserve">3 ways ac </v>
          </cell>
          <cell r="D110" t="str">
            <v>15/03/2004</v>
          </cell>
        </row>
        <row r="111">
          <cell r="A111">
            <v>107</v>
          </cell>
          <cell r="B111" t="str">
            <v>Rachel Magwood</v>
          </cell>
          <cell r="C111" t="str">
            <v>Banbridge AC</v>
          </cell>
          <cell r="D111" t="str">
            <v>10/02/2004</v>
          </cell>
        </row>
        <row r="112">
          <cell r="A112">
            <v>108</v>
          </cell>
          <cell r="B112" t="str">
            <v>Rachel Scott</v>
          </cell>
          <cell r="C112" t="str">
            <v xml:space="preserve">Lagan Valley </v>
          </cell>
          <cell r="D112" t="str">
            <v>07/03/2003</v>
          </cell>
        </row>
        <row r="113">
          <cell r="A113">
            <v>109</v>
          </cell>
          <cell r="B113" t="str">
            <v>Rebecca Magee</v>
          </cell>
          <cell r="C113" t="str">
            <v xml:space="preserve">Dromore </v>
          </cell>
          <cell r="D113" t="str">
            <v>21/04/2003</v>
          </cell>
        </row>
        <row r="114">
          <cell r="A114">
            <v>110</v>
          </cell>
          <cell r="B114" t="str">
            <v>Reegan Neill-McKenzie</v>
          </cell>
          <cell r="C114" t="str">
            <v xml:space="preserve">Orangegrove </v>
          </cell>
          <cell r="D114" t="str">
            <v>13/11/2003</v>
          </cell>
        </row>
        <row r="115">
          <cell r="A115">
            <v>111</v>
          </cell>
          <cell r="B115" t="str">
            <v>Rose McGreevy</v>
          </cell>
          <cell r="C115" t="str">
            <v>North Down</v>
          </cell>
          <cell r="D115" t="str">
            <v>05/08/2003</v>
          </cell>
        </row>
        <row r="116">
          <cell r="A116">
            <v>112</v>
          </cell>
          <cell r="B116" t="str">
            <v>Sarah Kelly</v>
          </cell>
          <cell r="C116" t="str">
            <v xml:space="preserve">Dromore </v>
          </cell>
          <cell r="D116" t="str">
            <v>23/01/2004</v>
          </cell>
        </row>
        <row r="117">
          <cell r="A117">
            <v>113</v>
          </cell>
          <cell r="B117" t="str">
            <v>Sophie Senior</v>
          </cell>
          <cell r="C117" t="str">
            <v xml:space="preserve">Lagan Valley </v>
          </cell>
          <cell r="D117" t="str">
            <v>26/12/2002</v>
          </cell>
        </row>
        <row r="118">
          <cell r="A118">
            <v>114</v>
          </cell>
          <cell r="B118" t="str">
            <v>Tara McDonough</v>
          </cell>
          <cell r="C118" t="str">
            <v>North Down AC</v>
          </cell>
          <cell r="D118" t="str">
            <v>28/05/2004</v>
          </cell>
        </row>
        <row r="119">
          <cell r="A119">
            <v>115</v>
          </cell>
          <cell r="B119" t="str">
            <v>Aaron Kelly</v>
          </cell>
          <cell r="C119" t="str">
            <v>Bangor Academy</v>
          </cell>
          <cell r="D119" t="str">
            <v>04/08/2004</v>
          </cell>
        </row>
        <row r="120">
          <cell r="A120">
            <v>116</v>
          </cell>
          <cell r="B120" t="str">
            <v>Adam Skelly</v>
          </cell>
          <cell r="C120" t="str">
            <v xml:space="preserve">North Down </v>
          </cell>
          <cell r="D120" t="str">
            <v>09/10/2003</v>
          </cell>
        </row>
        <row r="121">
          <cell r="A121">
            <v>117</v>
          </cell>
          <cell r="B121" t="str">
            <v>Andrew Greer</v>
          </cell>
          <cell r="C121" t="str">
            <v>Torque</v>
          </cell>
          <cell r="D121" t="str">
            <v>09/09/2003</v>
          </cell>
        </row>
        <row r="122">
          <cell r="A122">
            <v>118</v>
          </cell>
          <cell r="B122" t="str">
            <v>Callum Morgan</v>
          </cell>
          <cell r="C122" t="str">
            <v>St Malachys AC</v>
          </cell>
          <cell r="D122" t="str">
            <v>18/06/2003</v>
          </cell>
        </row>
        <row r="123">
          <cell r="A123">
            <v>119</v>
          </cell>
          <cell r="B123" t="str">
            <v>Calvin Mehaffy</v>
          </cell>
          <cell r="C123" t="str">
            <v xml:space="preserve">Dromore </v>
          </cell>
          <cell r="D123" t="str">
            <v>02/05/2003</v>
          </cell>
        </row>
        <row r="124">
          <cell r="A124">
            <v>120</v>
          </cell>
          <cell r="B124" t="str">
            <v>Conor Doran</v>
          </cell>
          <cell r="C124" t="str">
            <v xml:space="preserve">Lagan Valley </v>
          </cell>
          <cell r="D124" t="str">
            <v>08/12/2003</v>
          </cell>
        </row>
        <row r="125">
          <cell r="A125">
            <v>121</v>
          </cell>
          <cell r="B125" t="str">
            <v>Cormac  O'Donnell</v>
          </cell>
          <cell r="C125" t="str">
            <v xml:space="preserve">Lifford Strabane </v>
          </cell>
          <cell r="D125" t="str">
            <v>20/05/2004</v>
          </cell>
        </row>
        <row r="126">
          <cell r="A126">
            <v>122</v>
          </cell>
          <cell r="B126" t="str">
            <v>Daire Haigney</v>
          </cell>
          <cell r="C126" t="str">
            <v xml:space="preserve">Beechmount </v>
          </cell>
          <cell r="D126" t="str">
            <v>08/08/2003</v>
          </cell>
        </row>
        <row r="127">
          <cell r="A127">
            <v>123</v>
          </cell>
          <cell r="B127" t="str">
            <v>Dylan McBride</v>
          </cell>
          <cell r="C127" t="str">
            <v>Willowfield</v>
          </cell>
          <cell r="D127" t="str">
            <v>17/09/2003</v>
          </cell>
        </row>
        <row r="128">
          <cell r="A128">
            <v>124</v>
          </cell>
          <cell r="B128" t="str">
            <v>Jack McMurray</v>
          </cell>
          <cell r="C128" t="str">
            <v>Banbridge</v>
          </cell>
          <cell r="D128" t="str">
            <v>21/08/2004</v>
          </cell>
        </row>
        <row r="129">
          <cell r="A129">
            <v>125</v>
          </cell>
          <cell r="B129" t="str">
            <v>James Wright</v>
          </cell>
          <cell r="C129" t="str">
            <v>BAAC</v>
          </cell>
          <cell r="D129" t="str">
            <v>18/01/2003</v>
          </cell>
        </row>
        <row r="130">
          <cell r="A130">
            <v>126</v>
          </cell>
          <cell r="B130" t="str">
            <v>Joel Chambers</v>
          </cell>
          <cell r="C130" t="str">
            <v xml:space="preserve">Ballydrain </v>
          </cell>
          <cell r="D130" t="str">
            <v>21/08/2004</v>
          </cell>
        </row>
        <row r="131">
          <cell r="A131">
            <v>127</v>
          </cell>
          <cell r="B131" t="str">
            <v>Joel Willis</v>
          </cell>
          <cell r="C131" t="str">
            <v xml:space="preserve">City of Lisburn </v>
          </cell>
          <cell r="D131" t="str">
            <v>28/04/2004</v>
          </cell>
        </row>
        <row r="132">
          <cell r="A132">
            <v>128</v>
          </cell>
          <cell r="B132" t="str">
            <v>Jordan Cunningham</v>
          </cell>
          <cell r="C132" t="str">
            <v>City of Lisburn</v>
          </cell>
          <cell r="D132" t="str">
            <v>22/12/2002</v>
          </cell>
        </row>
        <row r="133">
          <cell r="A133">
            <v>129</v>
          </cell>
          <cell r="B133" t="str">
            <v>Joshua Knox</v>
          </cell>
          <cell r="C133" t="str">
            <v xml:space="preserve">City of Lisburn </v>
          </cell>
          <cell r="D133" t="str">
            <v>31/12/2002</v>
          </cell>
        </row>
        <row r="134">
          <cell r="A134">
            <v>130</v>
          </cell>
          <cell r="B134" t="str">
            <v>Kyle McWatters</v>
          </cell>
          <cell r="D134" t="str">
            <v>14/01/2003</v>
          </cell>
        </row>
        <row r="135">
          <cell r="A135">
            <v>131</v>
          </cell>
          <cell r="B135" t="str">
            <v>Levi Hart</v>
          </cell>
          <cell r="C135" t="str">
            <v>Sullivan Upper</v>
          </cell>
          <cell r="D135" t="str">
            <v>25/06/2003</v>
          </cell>
        </row>
        <row r="136">
          <cell r="A136">
            <v>132</v>
          </cell>
          <cell r="B136" t="str">
            <v>Luke Kelly</v>
          </cell>
          <cell r="C136" t="str">
            <v xml:space="preserve">North Belfast </v>
          </cell>
          <cell r="D136" t="str">
            <v>13/01/2004</v>
          </cell>
        </row>
        <row r="137">
          <cell r="A137">
            <v>133</v>
          </cell>
          <cell r="B137" t="str">
            <v>Luke McDowell</v>
          </cell>
          <cell r="C137" t="str">
            <v/>
          </cell>
          <cell r="D137" t="str">
            <v>07/08/2003</v>
          </cell>
        </row>
        <row r="138">
          <cell r="A138">
            <v>134</v>
          </cell>
          <cell r="B138" t="str">
            <v>Matthew Sykes</v>
          </cell>
          <cell r="C138" t="str">
            <v xml:space="preserve">Orangegrove </v>
          </cell>
          <cell r="D138" t="str">
            <v>04/07/2004</v>
          </cell>
        </row>
        <row r="139">
          <cell r="A139">
            <v>135</v>
          </cell>
          <cell r="B139" t="str">
            <v>Noah Kennedy</v>
          </cell>
          <cell r="C139" t="str">
            <v xml:space="preserve">Dromore </v>
          </cell>
          <cell r="D139" t="str">
            <v>13/07/2003</v>
          </cell>
        </row>
        <row r="140">
          <cell r="A140">
            <v>136</v>
          </cell>
          <cell r="B140" t="str">
            <v>Owen Campbell</v>
          </cell>
          <cell r="C140" t="str">
            <v>BAAC</v>
          </cell>
          <cell r="D140" t="str">
            <v>18/08/2004</v>
          </cell>
        </row>
        <row r="141">
          <cell r="A141">
            <v>137</v>
          </cell>
          <cell r="B141" t="str">
            <v>Owen Johnston</v>
          </cell>
          <cell r="C141" t="str">
            <v>BAAC</v>
          </cell>
          <cell r="D141" t="str">
            <v>20/08/2003</v>
          </cell>
        </row>
        <row r="142">
          <cell r="A142">
            <v>138</v>
          </cell>
          <cell r="B142" t="str">
            <v>Owen Johnston</v>
          </cell>
          <cell r="C142" t="str">
            <v>BAAC</v>
          </cell>
          <cell r="D142" t="str">
            <v>04/02/2003</v>
          </cell>
        </row>
        <row r="143">
          <cell r="A143">
            <v>139</v>
          </cell>
          <cell r="B143" t="str">
            <v>Ronan Campbell</v>
          </cell>
          <cell r="C143" t="str">
            <v>BAAC</v>
          </cell>
          <cell r="D143" t="str">
            <v>01/09/2002</v>
          </cell>
        </row>
        <row r="144">
          <cell r="A144">
            <v>140</v>
          </cell>
          <cell r="B144" t="str">
            <v>Thomas Black</v>
          </cell>
          <cell r="C144" t="str">
            <v xml:space="preserve">torque </v>
          </cell>
          <cell r="D144" t="str">
            <v>25/02/2004</v>
          </cell>
        </row>
        <row r="145">
          <cell r="A145">
            <v>141</v>
          </cell>
          <cell r="B145" t="str">
            <v>Tony Craig</v>
          </cell>
          <cell r="C145" t="str">
            <v xml:space="preserve">Lagan Valley </v>
          </cell>
          <cell r="D145" t="str">
            <v>04/04/2003</v>
          </cell>
        </row>
        <row r="146">
          <cell r="A146">
            <v>142</v>
          </cell>
          <cell r="B146" t="str">
            <v>Abi-Rose Seymore</v>
          </cell>
          <cell r="C146" t="str">
            <v>Rising Stars</v>
          </cell>
          <cell r="D146" t="str">
            <v>20/06/2005</v>
          </cell>
        </row>
        <row r="147">
          <cell r="A147">
            <v>143</v>
          </cell>
          <cell r="B147" t="str">
            <v>Adrienne Gallen</v>
          </cell>
          <cell r="C147" t="str">
            <v xml:space="preserve">Lifford Strabane </v>
          </cell>
          <cell r="D147" t="str">
            <v>20/11/2004</v>
          </cell>
        </row>
        <row r="148">
          <cell r="A148">
            <v>144</v>
          </cell>
          <cell r="B148" t="str">
            <v>Alicia Kuchocha</v>
          </cell>
          <cell r="C148" t="str">
            <v xml:space="preserve">North Belfast </v>
          </cell>
          <cell r="D148" t="str">
            <v>01/01/2006</v>
          </cell>
        </row>
        <row r="149">
          <cell r="A149">
            <v>145</v>
          </cell>
          <cell r="B149" t="str">
            <v>Alicia Whyte- McGivern</v>
          </cell>
          <cell r="C149" t="str">
            <v xml:space="preserve">North Belfast </v>
          </cell>
          <cell r="D149" t="str">
            <v>21/03/2005</v>
          </cell>
        </row>
        <row r="150">
          <cell r="A150">
            <v>146</v>
          </cell>
          <cell r="B150" t="str">
            <v>Amy Kirkpatrick</v>
          </cell>
          <cell r="C150" t="str">
            <v>Lagan Valley</v>
          </cell>
          <cell r="D150" t="str">
            <v>30/09/2004</v>
          </cell>
        </row>
        <row r="151">
          <cell r="A151">
            <v>147</v>
          </cell>
          <cell r="B151" t="str">
            <v>Anna Hall</v>
          </cell>
          <cell r="C151" t="str">
            <v xml:space="preserve">3 Ways </v>
          </cell>
          <cell r="D151" t="str">
            <v>31/10/2005</v>
          </cell>
        </row>
        <row r="152">
          <cell r="A152">
            <v>148</v>
          </cell>
          <cell r="B152" t="str">
            <v>Aoibheann O'Gorman</v>
          </cell>
          <cell r="C152" t="str">
            <v xml:space="preserve">Newcastle </v>
          </cell>
          <cell r="D152" t="str">
            <v>19/06/2006</v>
          </cell>
        </row>
        <row r="153">
          <cell r="A153">
            <v>149</v>
          </cell>
          <cell r="B153" t="str">
            <v>Aoife Dunlop</v>
          </cell>
          <cell r="C153" t="str">
            <v xml:space="preserve">Beechmount </v>
          </cell>
          <cell r="D153" t="str">
            <v>01/10/2004</v>
          </cell>
        </row>
        <row r="154">
          <cell r="A154">
            <v>150</v>
          </cell>
          <cell r="B154" t="str">
            <v>Ashley Johnston</v>
          </cell>
          <cell r="C154" t="str">
            <v>Willowfield</v>
          </cell>
          <cell r="D154" t="str">
            <v>28/12/2005</v>
          </cell>
        </row>
        <row r="155">
          <cell r="A155">
            <v>151</v>
          </cell>
          <cell r="B155" t="str">
            <v>Beth Johnston</v>
          </cell>
          <cell r="C155" t="str">
            <v xml:space="preserve">Orangegrove </v>
          </cell>
          <cell r="D155" t="str">
            <v>06/08/2005</v>
          </cell>
        </row>
        <row r="156">
          <cell r="A156">
            <v>152</v>
          </cell>
          <cell r="B156" t="str">
            <v>Cara Low</v>
          </cell>
          <cell r="C156" t="str">
            <v/>
          </cell>
          <cell r="D156" t="str">
            <v>06/04/2005</v>
          </cell>
        </row>
        <row r="157">
          <cell r="A157">
            <v>153</v>
          </cell>
          <cell r="B157" t="str">
            <v>Casey Miskelly</v>
          </cell>
          <cell r="C157" t="str">
            <v>Ballydrain</v>
          </cell>
          <cell r="D157" t="str">
            <v>29/03/2005</v>
          </cell>
        </row>
        <row r="158">
          <cell r="A158">
            <v>154</v>
          </cell>
          <cell r="B158" t="str">
            <v>Charlotte Dean</v>
          </cell>
          <cell r="C158" t="str">
            <v xml:space="preserve">East Coast </v>
          </cell>
          <cell r="D158" t="str">
            <v>11/01/2005</v>
          </cell>
        </row>
        <row r="159">
          <cell r="A159">
            <v>155</v>
          </cell>
          <cell r="B159" t="str">
            <v>Ciara Savage</v>
          </cell>
          <cell r="C159" t="str">
            <v>Newcastle</v>
          </cell>
          <cell r="D159" t="str">
            <v>12/04/2005</v>
          </cell>
        </row>
        <row r="160">
          <cell r="A160">
            <v>156</v>
          </cell>
          <cell r="B160" t="str">
            <v>Ciara Young</v>
          </cell>
          <cell r="C160" t="str">
            <v>Lagan Valley</v>
          </cell>
          <cell r="D160" t="str">
            <v>09/05/2005</v>
          </cell>
        </row>
        <row r="161">
          <cell r="A161">
            <v>157</v>
          </cell>
          <cell r="B161" t="str">
            <v>Eimear Johnston</v>
          </cell>
          <cell r="C161" t="str">
            <v>BAAC</v>
          </cell>
          <cell r="D161" t="str">
            <v>14/11/2004</v>
          </cell>
        </row>
        <row r="162">
          <cell r="A162">
            <v>158</v>
          </cell>
          <cell r="B162" t="str">
            <v>Ella Haynes</v>
          </cell>
          <cell r="C162" t="str">
            <v xml:space="preserve">Armagh </v>
          </cell>
          <cell r="D162" t="str">
            <v>30/11/2004</v>
          </cell>
        </row>
        <row r="163">
          <cell r="A163">
            <v>159</v>
          </cell>
          <cell r="B163" t="str">
            <v>Emma McBrien</v>
          </cell>
          <cell r="C163" t="str">
            <v xml:space="preserve">Lagan Valley </v>
          </cell>
          <cell r="D163" t="str">
            <v>29/06/2005</v>
          </cell>
        </row>
        <row r="164">
          <cell r="A164">
            <v>160</v>
          </cell>
          <cell r="B164" t="str">
            <v>Erin Harding</v>
          </cell>
          <cell r="C164" t="str">
            <v xml:space="preserve">North Belfast </v>
          </cell>
          <cell r="D164" t="str">
            <v>11/11/2004</v>
          </cell>
        </row>
        <row r="165">
          <cell r="A165">
            <v>161</v>
          </cell>
          <cell r="B165" t="str">
            <v>Eva Kissenpfennig</v>
          </cell>
          <cell r="C165" t="str">
            <v xml:space="preserve">North Belfast </v>
          </cell>
          <cell r="D165" t="str">
            <v>01/11/2004</v>
          </cell>
        </row>
        <row r="166">
          <cell r="A166">
            <v>162</v>
          </cell>
          <cell r="B166" t="str">
            <v>Hollie Massey</v>
          </cell>
          <cell r="C166" t="str">
            <v>North Down</v>
          </cell>
          <cell r="D166" t="str">
            <v>04/02/2005</v>
          </cell>
        </row>
        <row r="167">
          <cell r="A167">
            <v>163</v>
          </cell>
          <cell r="B167" t="str">
            <v>Karis Hamilton</v>
          </cell>
          <cell r="C167" t="str">
            <v xml:space="preserve">Willowfield </v>
          </cell>
          <cell r="D167" t="str">
            <v>25/02/2005</v>
          </cell>
        </row>
        <row r="168">
          <cell r="A168">
            <v>164</v>
          </cell>
          <cell r="B168" t="str">
            <v>Kate McCartan</v>
          </cell>
          <cell r="C168" t="str">
            <v xml:space="preserve">Dromore </v>
          </cell>
          <cell r="D168" t="str">
            <v>25/01/2005</v>
          </cell>
        </row>
        <row r="169">
          <cell r="A169">
            <v>165</v>
          </cell>
          <cell r="B169" t="str">
            <v>Katie McCrory</v>
          </cell>
          <cell r="C169" t="str">
            <v xml:space="preserve">St Annes </v>
          </cell>
          <cell r="D169" t="str">
            <v>18/01/2005</v>
          </cell>
        </row>
        <row r="170">
          <cell r="A170">
            <v>166</v>
          </cell>
          <cell r="B170" t="str">
            <v>Lauren Madine</v>
          </cell>
          <cell r="C170" t="str">
            <v xml:space="preserve">East Down </v>
          </cell>
          <cell r="D170" t="str">
            <v>29/09/2005</v>
          </cell>
        </row>
        <row r="171">
          <cell r="A171">
            <v>167</v>
          </cell>
          <cell r="B171" t="str">
            <v>Lily Moore</v>
          </cell>
          <cell r="C171" t="str">
            <v>Willowfield</v>
          </cell>
          <cell r="D171" t="str">
            <v>30/01/2005</v>
          </cell>
        </row>
        <row r="172">
          <cell r="A172">
            <v>168</v>
          </cell>
          <cell r="B172" t="str">
            <v>Lucy Cheatley</v>
          </cell>
          <cell r="C172" t="str">
            <v xml:space="preserve">North Down </v>
          </cell>
          <cell r="D172" t="str">
            <v>07/04/2006</v>
          </cell>
        </row>
        <row r="173">
          <cell r="A173">
            <v>169</v>
          </cell>
          <cell r="B173" t="str">
            <v>Lucy Gould</v>
          </cell>
          <cell r="C173" t="str">
            <v/>
          </cell>
          <cell r="D173" t="str">
            <v>20/06/2005</v>
          </cell>
        </row>
        <row r="174">
          <cell r="A174">
            <v>170</v>
          </cell>
          <cell r="B174" t="str">
            <v>Mabelle Wilcox</v>
          </cell>
          <cell r="C174" t="str">
            <v>Willowfield</v>
          </cell>
          <cell r="D174" t="str">
            <v>05/09/2004</v>
          </cell>
        </row>
        <row r="175">
          <cell r="A175">
            <v>171</v>
          </cell>
          <cell r="B175" t="str">
            <v>Maeve Haigney</v>
          </cell>
          <cell r="C175" t="str">
            <v>Beechmount</v>
          </cell>
          <cell r="D175" t="str">
            <v>11/10/2004</v>
          </cell>
        </row>
        <row r="176">
          <cell r="A176">
            <v>172</v>
          </cell>
          <cell r="B176" t="str">
            <v>Máire Kerr</v>
          </cell>
          <cell r="C176" t="str">
            <v xml:space="preserve">Carmen Runners </v>
          </cell>
          <cell r="D176" t="str">
            <v>01/12/2005</v>
          </cell>
        </row>
        <row r="177">
          <cell r="A177">
            <v>173</v>
          </cell>
          <cell r="B177" t="str">
            <v>Morgan Wilson</v>
          </cell>
          <cell r="C177" t="str">
            <v xml:space="preserve">North Down </v>
          </cell>
          <cell r="D177" t="str">
            <v>19/11/2005</v>
          </cell>
        </row>
        <row r="178">
          <cell r="A178">
            <v>174</v>
          </cell>
          <cell r="B178" t="str">
            <v>Niamh Fenlon</v>
          </cell>
          <cell r="C178" t="str">
            <v xml:space="preserve">North Down </v>
          </cell>
          <cell r="D178" t="str">
            <v>03/10/2005</v>
          </cell>
        </row>
        <row r="179">
          <cell r="A179">
            <v>175</v>
          </cell>
          <cell r="B179" t="str">
            <v>Niamh McGreevy</v>
          </cell>
          <cell r="C179" t="str">
            <v xml:space="preserve">Lagan Valley </v>
          </cell>
          <cell r="D179" t="str">
            <v>08/02/2005</v>
          </cell>
        </row>
        <row r="180">
          <cell r="A180">
            <v>176</v>
          </cell>
          <cell r="B180" t="str">
            <v>Orlagh McComb</v>
          </cell>
          <cell r="C180" t="str">
            <v xml:space="preserve">North Belfast </v>
          </cell>
          <cell r="D180" t="str">
            <v>14/12/2005</v>
          </cell>
        </row>
        <row r="181">
          <cell r="A181">
            <v>177</v>
          </cell>
          <cell r="B181" t="str">
            <v>Orlaith King</v>
          </cell>
          <cell r="C181" t="str">
            <v xml:space="preserve">Newcastle </v>
          </cell>
          <cell r="D181" t="str">
            <v>06/01/2005</v>
          </cell>
        </row>
        <row r="182">
          <cell r="A182">
            <v>178</v>
          </cell>
          <cell r="B182" t="str">
            <v>Poppy Dann</v>
          </cell>
          <cell r="C182" t="str">
            <v>North Down</v>
          </cell>
          <cell r="D182" t="str">
            <v>17/10/2005</v>
          </cell>
        </row>
        <row r="183">
          <cell r="A183">
            <v>179</v>
          </cell>
          <cell r="B183" t="str">
            <v>Rebecca Hanna</v>
          </cell>
          <cell r="C183" t="str">
            <v xml:space="preserve">Dromore </v>
          </cell>
          <cell r="D183" t="str">
            <v>05/03/2006</v>
          </cell>
        </row>
        <row r="184">
          <cell r="A184">
            <v>180</v>
          </cell>
          <cell r="B184" t="str">
            <v>Robyn Johnston</v>
          </cell>
          <cell r="C184" t="str">
            <v>Willowfield</v>
          </cell>
          <cell r="D184" t="str">
            <v>11/10/2004</v>
          </cell>
        </row>
        <row r="185">
          <cell r="A185">
            <v>181</v>
          </cell>
          <cell r="B185" t="str">
            <v>Robyn Park</v>
          </cell>
          <cell r="C185" t="str">
            <v>Larne AC</v>
          </cell>
          <cell r="D185" t="str">
            <v>04/10/2004</v>
          </cell>
        </row>
        <row r="186">
          <cell r="A186">
            <v>182</v>
          </cell>
          <cell r="B186" t="str">
            <v>Rose Carson</v>
          </cell>
          <cell r="C186" t="str">
            <v xml:space="preserve">Newcastle </v>
          </cell>
          <cell r="D186" t="str">
            <v>07/09/2005</v>
          </cell>
        </row>
        <row r="187">
          <cell r="A187">
            <v>183</v>
          </cell>
          <cell r="B187" t="str">
            <v>Sophie Hoey</v>
          </cell>
          <cell r="C187" t="str">
            <v xml:space="preserve">North Down </v>
          </cell>
          <cell r="D187" t="str">
            <v>13/10/2004</v>
          </cell>
        </row>
        <row r="188">
          <cell r="A188">
            <v>184</v>
          </cell>
          <cell r="B188" t="str">
            <v>Zoe Whitford</v>
          </cell>
          <cell r="C188" t="str">
            <v>East Coast A</v>
          </cell>
          <cell r="D188" t="str">
            <v>21/02/2006</v>
          </cell>
        </row>
        <row r="189">
          <cell r="A189">
            <v>185</v>
          </cell>
          <cell r="B189" t="str">
            <v>Adam Courtney</v>
          </cell>
          <cell r="C189" t="str">
            <v>BAAC</v>
          </cell>
          <cell r="D189" t="str">
            <v>12/04/2005</v>
          </cell>
        </row>
        <row r="190">
          <cell r="A190">
            <v>186</v>
          </cell>
          <cell r="B190" t="str">
            <v>Adam Kane</v>
          </cell>
          <cell r="C190" t="str">
            <v>BAAC</v>
          </cell>
          <cell r="D190" t="str">
            <v>18/11/2004</v>
          </cell>
        </row>
        <row r="191">
          <cell r="A191">
            <v>187</v>
          </cell>
          <cell r="B191" t="str">
            <v>Ben Acheson</v>
          </cell>
          <cell r="C191" t="str">
            <v xml:space="preserve">Willowfield </v>
          </cell>
          <cell r="D191" t="str">
            <v>22/02/2006</v>
          </cell>
        </row>
        <row r="192">
          <cell r="A192">
            <v>188</v>
          </cell>
          <cell r="B192" t="str">
            <v>Caolan O'Hare</v>
          </cell>
          <cell r="C192" t="str">
            <v xml:space="preserve">3 Ways </v>
          </cell>
          <cell r="D192" t="str">
            <v>04/02/2005</v>
          </cell>
        </row>
        <row r="193">
          <cell r="A193">
            <v>189</v>
          </cell>
          <cell r="B193" t="str">
            <v>Cathaoir King</v>
          </cell>
          <cell r="C193" t="str">
            <v xml:space="preserve">Newcastle </v>
          </cell>
          <cell r="D193" t="str">
            <v>08/06/2006</v>
          </cell>
        </row>
        <row r="194">
          <cell r="A194">
            <v>190</v>
          </cell>
          <cell r="B194" t="str">
            <v>Charlie Lawden</v>
          </cell>
          <cell r="C194" t="str">
            <v xml:space="preserve">North Down </v>
          </cell>
          <cell r="D194" t="str">
            <v>19/07/2005</v>
          </cell>
        </row>
        <row r="195">
          <cell r="A195">
            <v>191</v>
          </cell>
          <cell r="B195" t="str">
            <v>Charlie Patterson</v>
          </cell>
          <cell r="C195" t="str">
            <v>East Coast</v>
          </cell>
          <cell r="D195" t="str">
            <v>09/09/2005</v>
          </cell>
        </row>
        <row r="196">
          <cell r="A196">
            <v>192</v>
          </cell>
          <cell r="B196" t="str">
            <v>Cormac McAlinden</v>
          </cell>
          <cell r="C196" t="str">
            <v xml:space="preserve">Newcastle </v>
          </cell>
          <cell r="D196" t="str">
            <v>05/12/2005</v>
          </cell>
        </row>
        <row r="197">
          <cell r="A197">
            <v>193</v>
          </cell>
          <cell r="B197" t="str">
            <v>Dan Murphy</v>
          </cell>
          <cell r="C197" t="str">
            <v xml:space="preserve">City of Lisburn </v>
          </cell>
          <cell r="D197" t="str">
            <v>11/11/2005</v>
          </cell>
        </row>
        <row r="198">
          <cell r="A198">
            <v>194</v>
          </cell>
          <cell r="B198" t="str">
            <v>Diarmaid O'Donnell</v>
          </cell>
          <cell r="C198" t="str">
            <v xml:space="preserve">Lifford Strabane </v>
          </cell>
          <cell r="D198" t="str">
            <v>05/12/2005</v>
          </cell>
        </row>
        <row r="199">
          <cell r="A199">
            <v>195</v>
          </cell>
          <cell r="B199" t="str">
            <v>Elijah Knox</v>
          </cell>
          <cell r="C199" t="str">
            <v>Belfast High School</v>
          </cell>
          <cell r="D199" t="str">
            <v>16/12/2004</v>
          </cell>
        </row>
        <row r="200">
          <cell r="A200">
            <v>196</v>
          </cell>
          <cell r="B200" t="str">
            <v>Ethan Quinn</v>
          </cell>
          <cell r="C200" t="str">
            <v xml:space="preserve">St Anne's </v>
          </cell>
          <cell r="D200" t="str">
            <v>27/03/2006</v>
          </cell>
        </row>
        <row r="201">
          <cell r="A201">
            <v>197</v>
          </cell>
          <cell r="B201" t="str">
            <v>Ethan Senior</v>
          </cell>
          <cell r="C201" t="str">
            <v xml:space="preserve">Lagan Valley </v>
          </cell>
          <cell r="D201" t="str">
            <v>06/02/2005</v>
          </cell>
        </row>
        <row r="202">
          <cell r="A202">
            <v>198</v>
          </cell>
          <cell r="B202" t="str">
            <v>Finlay Eston</v>
          </cell>
          <cell r="C202" t="str">
            <v xml:space="preserve">Newcastle </v>
          </cell>
          <cell r="D202" t="str">
            <v>19/06/2005</v>
          </cell>
        </row>
        <row r="203">
          <cell r="A203">
            <v>199</v>
          </cell>
          <cell r="B203" t="str">
            <v>Henry McCann</v>
          </cell>
          <cell r="C203" t="str">
            <v>North Down</v>
          </cell>
          <cell r="D203" t="str">
            <v>18/01/2006</v>
          </cell>
        </row>
        <row r="204">
          <cell r="A204">
            <v>200</v>
          </cell>
          <cell r="B204" t="str">
            <v>Jack McCann</v>
          </cell>
          <cell r="C204" t="str">
            <v xml:space="preserve">3 Ways  </v>
          </cell>
          <cell r="D204" t="str">
            <v>20/05/2005</v>
          </cell>
        </row>
        <row r="205">
          <cell r="A205">
            <v>201</v>
          </cell>
          <cell r="B205" t="str">
            <v>Jack McCausland</v>
          </cell>
          <cell r="C205" t="str">
            <v>City of Lisburn</v>
          </cell>
          <cell r="D205" t="str">
            <v>07/03/2005</v>
          </cell>
        </row>
        <row r="206">
          <cell r="A206">
            <v>202</v>
          </cell>
          <cell r="B206" t="str">
            <v>Jacob McKittrick</v>
          </cell>
          <cell r="C206" t="str">
            <v>Orangegrove</v>
          </cell>
          <cell r="D206" t="str">
            <v>16/11/2005</v>
          </cell>
        </row>
        <row r="207">
          <cell r="A207">
            <v>203</v>
          </cell>
          <cell r="B207" t="str">
            <v>Jake Dempsey</v>
          </cell>
          <cell r="C207" t="str">
            <v xml:space="preserve">East Coast </v>
          </cell>
          <cell r="D207">
            <v>38615</v>
          </cell>
        </row>
        <row r="208">
          <cell r="A208">
            <v>204</v>
          </cell>
          <cell r="B208" t="str">
            <v>James Toal</v>
          </cell>
          <cell r="C208" t="str">
            <v xml:space="preserve">North Belfast </v>
          </cell>
          <cell r="D208" t="str">
            <v>01/07/2005</v>
          </cell>
        </row>
        <row r="209">
          <cell r="A209">
            <v>205</v>
          </cell>
          <cell r="B209" t="str">
            <v>Jason Craig</v>
          </cell>
          <cell r="C209" t="str">
            <v xml:space="preserve">Lagan Valley </v>
          </cell>
          <cell r="D209" t="str">
            <v>12/03/2006</v>
          </cell>
        </row>
        <row r="210">
          <cell r="A210">
            <v>206</v>
          </cell>
          <cell r="B210" t="str">
            <v>Joshua Holmes</v>
          </cell>
          <cell r="C210" t="str">
            <v xml:space="preserve">St Anne's </v>
          </cell>
          <cell r="D210" t="str">
            <v>07/04/2006</v>
          </cell>
        </row>
        <row r="211">
          <cell r="A211">
            <v>207</v>
          </cell>
          <cell r="B211" t="str">
            <v>Leo Kennedy</v>
          </cell>
          <cell r="C211" t="str">
            <v xml:space="preserve">Dromore </v>
          </cell>
          <cell r="D211" t="str">
            <v>24/06/2005</v>
          </cell>
        </row>
        <row r="212">
          <cell r="A212">
            <v>208</v>
          </cell>
          <cell r="B212" t="str">
            <v>Oliver O'Kane</v>
          </cell>
          <cell r="C212" t="str">
            <v xml:space="preserve">City of Lisburn </v>
          </cell>
          <cell r="D212" t="str">
            <v>11/10/2005</v>
          </cell>
        </row>
        <row r="213">
          <cell r="A213">
            <v>209</v>
          </cell>
          <cell r="B213" t="str">
            <v>Patrick Savage</v>
          </cell>
          <cell r="C213" t="str">
            <v>3 Ways Athletic</v>
          </cell>
          <cell r="D213" t="str">
            <v>02/10/2004</v>
          </cell>
        </row>
        <row r="214">
          <cell r="A214">
            <v>210</v>
          </cell>
          <cell r="B214" t="str">
            <v>Ryan Thom</v>
          </cell>
          <cell r="C214" t="str">
            <v>BAAC</v>
          </cell>
          <cell r="D214" t="str">
            <v>13/06/2005</v>
          </cell>
        </row>
        <row r="215">
          <cell r="A215">
            <v>211</v>
          </cell>
          <cell r="B215" t="str">
            <v>Sam Drummond</v>
          </cell>
          <cell r="C215" t="str">
            <v>Larne AC</v>
          </cell>
          <cell r="D215" t="str">
            <v>16/10/2004</v>
          </cell>
        </row>
        <row r="216">
          <cell r="A216">
            <v>212</v>
          </cell>
          <cell r="B216" t="str">
            <v>Sam Rainey</v>
          </cell>
          <cell r="C216" t="str">
            <v>Orangegrove</v>
          </cell>
          <cell r="D216" t="str">
            <v>16/12/2005</v>
          </cell>
        </row>
        <row r="217">
          <cell r="A217">
            <v>213</v>
          </cell>
          <cell r="B217" t="str">
            <v>Scott Wilson</v>
          </cell>
          <cell r="C217" t="str">
            <v/>
          </cell>
          <cell r="D217" t="str">
            <v>20/03/2006</v>
          </cell>
        </row>
        <row r="218">
          <cell r="A218">
            <v>214</v>
          </cell>
          <cell r="B218" t="str">
            <v>Senan O'Rourke</v>
          </cell>
          <cell r="C218" t="str">
            <v xml:space="preserve">Lagan Valley </v>
          </cell>
          <cell r="D218" t="str">
            <v>15/12/2004</v>
          </cell>
        </row>
        <row r="219">
          <cell r="A219">
            <v>215</v>
          </cell>
          <cell r="B219" t="str">
            <v>Toby Thompson</v>
          </cell>
          <cell r="C219" t="str">
            <v xml:space="preserve">City of Lisburn </v>
          </cell>
          <cell r="D219" t="str">
            <v>04/01/2006</v>
          </cell>
        </row>
        <row r="220">
          <cell r="A220">
            <v>216</v>
          </cell>
          <cell r="B220" t="str">
            <v>Yasin Brannigan</v>
          </cell>
          <cell r="C220" t="str">
            <v xml:space="preserve">Newcastle </v>
          </cell>
          <cell r="D220" t="str">
            <v>08/04/2006</v>
          </cell>
        </row>
        <row r="221">
          <cell r="A221">
            <v>217</v>
          </cell>
          <cell r="B221" t="str">
            <v>Zach Murphy</v>
          </cell>
          <cell r="C221" t="str">
            <v xml:space="preserve">City of Lisburn </v>
          </cell>
          <cell r="D221" t="str">
            <v>11/11/2005</v>
          </cell>
        </row>
        <row r="222">
          <cell r="A222">
            <v>218</v>
          </cell>
          <cell r="B222" t="str">
            <v>Zane McQuillan</v>
          </cell>
          <cell r="C222" t="str">
            <v>BAAC</v>
          </cell>
          <cell r="D222" t="str">
            <v>06/12/2004</v>
          </cell>
        </row>
        <row r="223">
          <cell r="A223">
            <v>219</v>
          </cell>
          <cell r="B223" t="str">
            <v>Alexis Kuchocha</v>
          </cell>
          <cell r="C223" t="str">
            <v/>
          </cell>
          <cell r="D223" t="str">
            <v>19/10/2008</v>
          </cell>
        </row>
        <row r="224">
          <cell r="A224">
            <v>220</v>
          </cell>
          <cell r="B224" t="str">
            <v>Amy Lyons</v>
          </cell>
          <cell r="C224" t="str">
            <v xml:space="preserve">Ballydrain </v>
          </cell>
          <cell r="D224" t="str">
            <v>20/09/2006</v>
          </cell>
        </row>
        <row r="225">
          <cell r="A225">
            <v>221</v>
          </cell>
          <cell r="B225" t="str">
            <v>Amy McCartan</v>
          </cell>
          <cell r="C225" t="str">
            <v xml:space="preserve">Dromore </v>
          </cell>
          <cell r="D225" t="str">
            <v>12/12/2006</v>
          </cell>
        </row>
        <row r="226">
          <cell r="A226">
            <v>222</v>
          </cell>
          <cell r="B226" t="str">
            <v>Amy Patterson</v>
          </cell>
          <cell r="C226" t="str">
            <v>Willowfield</v>
          </cell>
          <cell r="D226" t="str">
            <v>20/04/2007</v>
          </cell>
        </row>
        <row r="227">
          <cell r="A227">
            <v>223</v>
          </cell>
          <cell r="B227" t="str">
            <v>Aobhin McCormack</v>
          </cell>
          <cell r="C227" t="str">
            <v xml:space="preserve">Glaslough </v>
          </cell>
          <cell r="D227" t="str">
            <v>02/12/2006</v>
          </cell>
        </row>
        <row r="228">
          <cell r="A228">
            <v>224</v>
          </cell>
          <cell r="B228" t="str">
            <v>Ava Mehaffy</v>
          </cell>
          <cell r="C228" t="str">
            <v xml:space="preserve">Dromore </v>
          </cell>
          <cell r="D228" t="str">
            <v>21/12/2006</v>
          </cell>
        </row>
        <row r="229">
          <cell r="A229">
            <v>225</v>
          </cell>
          <cell r="B229" t="str">
            <v>Caoimhe Gallen</v>
          </cell>
          <cell r="C229" t="str">
            <v xml:space="preserve">Lifford Strabane </v>
          </cell>
          <cell r="D229" t="str">
            <v>31/07/2007</v>
          </cell>
        </row>
        <row r="230">
          <cell r="A230">
            <v>226</v>
          </cell>
          <cell r="B230" t="str">
            <v>Caoimhe O'Hare</v>
          </cell>
          <cell r="C230" t="str">
            <v xml:space="preserve">3 Ways </v>
          </cell>
          <cell r="D230" t="str">
            <v>10/06/2008</v>
          </cell>
        </row>
        <row r="231">
          <cell r="A231">
            <v>227</v>
          </cell>
          <cell r="B231" t="str">
            <v>Dani McAllister</v>
          </cell>
          <cell r="C231" t="str">
            <v/>
          </cell>
          <cell r="D231" t="str">
            <v>15/03/2009</v>
          </cell>
        </row>
        <row r="232">
          <cell r="A232">
            <v>228</v>
          </cell>
          <cell r="B232" t="str">
            <v>Ella Telford</v>
          </cell>
          <cell r="C232" t="str">
            <v xml:space="preserve">East Down </v>
          </cell>
          <cell r="D232" t="str">
            <v>29/09/2007</v>
          </cell>
        </row>
        <row r="233">
          <cell r="A233">
            <v>229</v>
          </cell>
          <cell r="B233" t="str">
            <v>Emily Burns</v>
          </cell>
          <cell r="C233" t="str">
            <v xml:space="preserve">East Down </v>
          </cell>
          <cell r="D233" t="str">
            <v>24/11/2006</v>
          </cell>
        </row>
        <row r="234">
          <cell r="A234">
            <v>230</v>
          </cell>
          <cell r="B234" t="str">
            <v>Emma Quinn</v>
          </cell>
          <cell r="C234" t="str">
            <v xml:space="preserve">St Anne's </v>
          </cell>
          <cell r="D234" t="str">
            <v>22/08/2008</v>
          </cell>
        </row>
        <row r="235">
          <cell r="A235">
            <v>231</v>
          </cell>
          <cell r="B235" t="str">
            <v>Erin Cross</v>
          </cell>
          <cell r="C235" t="str">
            <v xml:space="preserve">Willowfield </v>
          </cell>
          <cell r="D235" t="str">
            <v>31/10/2006</v>
          </cell>
        </row>
        <row r="236">
          <cell r="A236">
            <v>232</v>
          </cell>
          <cell r="B236" t="str">
            <v>Erin Melanophy</v>
          </cell>
          <cell r="C236" t="str">
            <v xml:space="preserve">St Peters </v>
          </cell>
          <cell r="D236" t="str">
            <v>07/08/2008</v>
          </cell>
        </row>
        <row r="237">
          <cell r="A237">
            <v>233</v>
          </cell>
          <cell r="B237" t="str">
            <v>Hannah Lawden</v>
          </cell>
          <cell r="C237" t="str">
            <v>North Down</v>
          </cell>
          <cell r="D237" t="str">
            <v>14/09/2006</v>
          </cell>
        </row>
        <row r="238">
          <cell r="A238">
            <v>234</v>
          </cell>
          <cell r="B238" t="str">
            <v>Hannah O'Toole</v>
          </cell>
          <cell r="C238" t="str">
            <v xml:space="preserve">East Coast </v>
          </cell>
          <cell r="D238" t="str">
            <v>20/03/2008</v>
          </cell>
        </row>
        <row r="239">
          <cell r="A239">
            <v>235</v>
          </cell>
          <cell r="B239" t="str">
            <v>Jessica McAllister</v>
          </cell>
          <cell r="C239" t="str">
            <v xml:space="preserve">North Belfast </v>
          </cell>
          <cell r="D239" t="str">
            <v>09/07/2007</v>
          </cell>
        </row>
        <row r="240">
          <cell r="A240">
            <v>236</v>
          </cell>
          <cell r="B240" t="str">
            <v>Katie McKittrick</v>
          </cell>
          <cell r="C240" t="str">
            <v>Orangegrove</v>
          </cell>
          <cell r="D240" t="str">
            <v>02/11/2007</v>
          </cell>
        </row>
        <row r="241">
          <cell r="A241">
            <v>237</v>
          </cell>
          <cell r="B241" t="str">
            <v>Katy Lyons</v>
          </cell>
          <cell r="C241" t="str">
            <v xml:space="preserve">Ballydrain </v>
          </cell>
          <cell r="D241" t="str">
            <v>07/08/2008</v>
          </cell>
        </row>
        <row r="242">
          <cell r="A242">
            <v>238</v>
          </cell>
          <cell r="B242" t="str">
            <v>Kiera Feeney</v>
          </cell>
          <cell r="C242" t="str">
            <v>Larne AC</v>
          </cell>
          <cell r="D242" t="str">
            <v>20/06/2007</v>
          </cell>
        </row>
        <row r="243">
          <cell r="A243">
            <v>239</v>
          </cell>
          <cell r="B243" t="str">
            <v>Lauren Cheatley</v>
          </cell>
          <cell r="C243" t="str">
            <v>North Down</v>
          </cell>
          <cell r="D243" t="str">
            <v>22/06/2008</v>
          </cell>
        </row>
        <row r="244">
          <cell r="A244">
            <v>240</v>
          </cell>
          <cell r="B244" t="str">
            <v>Lyndsey Kelly</v>
          </cell>
          <cell r="C244" t="str">
            <v xml:space="preserve">3 ways </v>
          </cell>
          <cell r="D244" t="str">
            <v>22/03/2008</v>
          </cell>
        </row>
        <row r="245">
          <cell r="A245">
            <v>241</v>
          </cell>
          <cell r="B245" t="str">
            <v>Martha Orr</v>
          </cell>
          <cell r="C245" t="str">
            <v xml:space="preserve">Orangegrove </v>
          </cell>
          <cell r="D245" t="str">
            <v>30/08/2007</v>
          </cell>
        </row>
        <row r="246">
          <cell r="A246">
            <v>242</v>
          </cell>
          <cell r="B246" t="str">
            <v>Mary Rose O'Connor</v>
          </cell>
          <cell r="C246" t="str">
            <v xml:space="preserve">Newcastle </v>
          </cell>
          <cell r="D246" t="str">
            <v>09/12/2006</v>
          </cell>
        </row>
        <row r="247">
          <cell r="A247">
            <v>243</v>
          </cell>
          <cell r="B247" t="str">
            <v>Matilda Dean</v>
          </cell>
          <cell r="C247" t="str">
            <v xml:space="preserve">East Coast A C </v>
          </cell>
          <cell r="D247" t="str">
            <v>18/10/2007</v>
          </cell>
        </row>
        <row r="248">
          <cell r="A248">
            <v>244</v>
          </cell>
          <cell r="B248" t="str">
            <v>Niamh McAuley</v>
          </cell>
          <cell r="C248" t="str">
            <v xml:space="preserve">North Belfast </v>
          </cell>
          <cell r="D248" t="str">
            <v>28/10/2008</v>
          </cell>
        </row>
        <row r="249">
          <cell r="A249">
            <v>245</v>
          </cell>
          <cell r="B249" t="str">
            <v>Niamh McComb</v>
          </cell>
          <cell r="C249" t="str">
            <v xml:space="preserve">North Belfast </v>
          </cell>
          <cell r="D249" t="str">
            <v>29/09/2008</v>
          </cell>
        </row>
        <row r="250">
          <cell r="A250">
            <v>246</v>
          </cell>
          <cell r="B250" t="str">
            <v>Phoebe McCreesh</v>
          </cell>
          <cell r="C250" t="str">
            <v xml:space="preserve">East Down </v>
          </cell>
          <cell r="D250" t="str">
            <v>21/02/2007</v>
          </cell>
        </row>
        <row r="251">
          <cell r="A251">
            <v>247</v>
          </cell>
          <cell r="B251" t="str">
            <v>Roisin Melanophy</v>
          </cell>
          <cell r="C251" t="str">
            <v xml:space="preserve">St Peters </v>
          </cell>
          <cell r="D251" t="str">
            <v>16/09/2006</v>
          </cell>
        </row>
        <row r="252">
          <cell r="A252">
            <v>248</v>
          </cell>
          <cell r="B252" t="str">
            <v>Ursula Hall</v>
          </cell>
          <cell r="C252" t="str">
            <v xml:space="preserve">3 ways ac </v>
          </cell>
          <cell r="D252" t="str">
            <v>20/02/2009</v>
          </cell>
        </row>
        <row r="253">
          <cell r="A253">
            <v>249</v>
          </cell>
          <cell r="B253" t="str">
            <v>Calum Cope</v>
          </cell>
          <cell r="C253" t="str">
            <v xml:space="preserve">Newcastle </v>
          </cell>
          <cell r="D253" t="str">
            <v>29/02/2008</v>
          </cell>
        </row>
        <row r="254">
          <cell r="A254">
            <v>250</v>
          </cell>
          <cell r="B254" t="str">
            <v>Cayden Smith</v>
          </cell>
          <cell r="C254" t="str">
            <v xml:space="preserve">St Anne's </v>
          </cell>
          <cell r="D254" t="str">
            <v>15/02/2008</v>
          </cell>
        </row>
        <row r="255">
          <cell r="A255">
            <v>251</v>
          </cell>
          <cell r="B255" t="str">
            <v>Charlie Easton</v>
          </cell>
          <cell r="C255" t="str">
            <v>newcastle a c</v>
          </cell>
          <cell r="D255" t="str">
            <v>24/10/2006</v>
          </cell>
        </row>
        <row r="256">
          <cell r="A256">
            <v>252</v>
          </cell>
          <cell r="B256" t="str">
            <v>Cillian Browne</v>
          </cell>
          <cell r="C256" t="str">
            <v xml:space="preserve">North Belfast </v>
          </cell>
          <cell r="D256" t="str">
            <v>26/06/2007</v>
          </cell>
        </row>
        <row r="257">
          <cell r="A257">
            <v>253</v>
          </cell>
          <cell r="B257" t="str">
            <v>Daire O'Gorman</v>
          </cell>
          <cell r="C257" t="str">
            <v>Newcastle AC</v>
          </cell>
          <cell r="D257" t="str">
            <v>29/10/2008</v>
          </cell>
        </row>
        <row r="258">
          <cell r="A258">
            <v>254</v>
          </cell>
          <cell r="B258" t="str">
            <v>Dallan Bell</v>
          </cell>
          <cell r="C258" t="str">
            <v xml:space="preserve">East Coast AC </v>
          </cell>
          <cell r="D258" t="str">
            <v>12/12/2007</v>
          </cell>
        </row>
        <row r="259">
          <cell r="A259">
            <v>255</v>
          </cell>
          <cell r="B259" t="str">
            <v>Daniel Kelly</v>
          </cell>
          <cell r="C259" t="str">
            <v xml:space="preserve">North Belfast </v>
          </cell>
          <cell r="D259" t="str">
            <v>12/03/2007</v>
          </cell>
        </row>
        <row r="260">
          <cell r="A260">
            <v>256</v>
          </cell>
          <cell r="B260" t="str">
            <v>Daniel Seymour</v>
          </cell>
          <cell r="C260" t="str">
            <v xml:space="preserve">City of Lisburn </v>
          </cell>
          <cell r="D260" t="str">
            <v>09/03/2007</v>
          </cell>
        </row>
        <row r="261">
          <cell r="A261">
            <v>257</v>
          </cell>
          <cell r="B261" t="str">
            <v>Evan Carlisle</v>
          </cell>
          <cell r="C261" t="str">
            <v>BAAC</v>
          </cell>
          <cell r="D261" t="str">
            <v>18/10/2007</v>
          </cell>
        </row>
        <row r="262">
          <cell r="A262">
            <v>258</v>
          </cell>
          <cell r="B262" t="str">
            <v>Finn Cross</v>
          </cell>
          <cell r="C262" t="str">
            <v xml:space="preserve">Willowfield </v>
          </cell>
          <cell r="D262" t="str">
            <v>31/10/2006</v>
          </cell>
        </row>
        <row r="263">
          <cell r="A263">
            <v>259</v>
          </cell>
          <cell r="B263" t="str">
            <v>Finn Harding</v>
          </cell>
          <cell r="C263" t="str">
            <v xml:space="preserve">North Belfast </v>
          </cell>
          <cell r="D263" t="str">
            <v>23/05/2007</v>
          </cell>
        </row>
        <row r="264">
          <cell r="A264">
            <v>260</v>
          </cell>
          <cell r="B264" t="str">
            <v>James Gould</v>
          </cell>
          <cell r="C264" t="str">
            <v/>
          </cell>
          <cell r="D264" t="str">
            <v>04/09/2007</v>
          </cell>
        </row>
        <row r="265">
          <cell r="A265">
            <v>261</v>
          </cell>
          <cell r="B265" t="str">
            <v>James McCann</v>
          </cell>
          <cell r="C265" t="str">
            <v xml:space="preserve">3 Ways </v>
          </cell>
          <cell r="D265" t="str">
            <v>05/10/2007</v>
          </cell>
        </row>
        <row r="266">
          <cell r="A266">
            <v>262</v>
          </cell>
          <cell r="B266" t="str">
            <v>Jude curran</v>
          </cell>
          <cell r="C266" t="str">
            <v>Carmen AC</v>
          </cell>
          <cell r="D266" t="str">
            <v>15/07/2007</v>
          </cell>
        </row>
        <row r="267">
          <cell r="A267">
            <v>263</v>
          </cell>
          <cell r="B267" t="str">
            <v>Jude Simms</v>
          </cell>
          <cell r="C267" t="str">
            <v>Larne AC</v>
          </cell>
          <cell r="D267" t="str">
            <v>11/06/2007</v>
          </cell>
        </row>
        <row r="268">
          <cell r="A268">
            <v>264</v>
          </cell>
          <cell r="B268" t="str">
            <v>Lorcan O'Rourke</v>
          </cell>
          <cell r="C268" t="str">
            <v/>
          </cell>
          <cell r="D268" t="str">
            <v>15/01/2009</v>
          </cell>
        </row>
        <row r="269">
          <cell r="A269">
            <v>265</v>
          </cell>
          <cell r="B269" t="str">
            <v>Luke Marcus</v>
          </cell>
          <cell r="C269" t="str">
            <v>Larne AC</v>
          </cell>
          <cell r="D269" t="str">
            <v>04/07/2007</v>
          </cell>
        </row>
        <row r="270">
          <cell r="A270">
            <v>266</v>
          </cell>
          <cell r="B270" t="str">
            <v>Luke McCausland</v>
          </cell>
          <cell r="C270" t="str">
            <v xml:space="preserve">City of Lisburn </v>
          </cell>
          <cell r="D270" t="str">
            <v>24/01/2008</v>
          </cell>
        </row>
        <row r="271">
          <cell r="A271">
            <v>267</v>
          </cell>
          <cell r="B271" t="str">
            <v>Odhran Moan</v>
          </cell>
          <cell r="C271" t="str">
            <v xml:space="preserve">North Belfast </v>
          </cell>
          <cell r="D271" t="str">
            <v>10/12/2007</v>
          </cell>
        </row>
        <row r="272">
          <cell r="A272">
            <v>268</v>
          </cell>
          <cell r="B272" t="str">
            <v>Oisin McGarrity</v>
          </cell>
          <cell r="C272" t="str">
            <v>St Annes AC</v>
          </cell>
          <cell r="D272" t="str">
            <v>05/11/2008</v>
          </cell>
        </row>
        <row r="273">
          <cell r="A273">
            <v>269</v>
          </cell>
          <cell r="B273" t="str">
            <v>Peter Paul Kerr</v>
          </cell>
          <cell r="C273" t="str">
            <v>Carmen Ac</v>
          </cell>
          <cell r="D273" t="str">
            <v>26/03/2008</v>
          </cell>
        </row>
        <row r="274">
          <cell r="A274">
            <v>270</v>
          </cell>
          <cell r="B274" t="str">
            <v>Sam Holmes</v>
          </cell>
          <cell r="C274" t="str">
            <v>St Anne's AC</v>
          </cell>
          <cell r="D274" t="str">
            <v>28/08/2008</v>
          </cell>
        </row>
        <row r="275">
          <cell r="A275">
            <v>271</v>
          </cell>
          <cell r="B275" t="str">
            <v>Senan O'Connor</v>
          </cell>
          <cell r="C275" t="str">
            <v xml:space="preserve">Newcastle </v>
          </cell>
          <cell r="D275" t="str">
            <v>11/10/2008</v>
          </cell>
        </row>
        <row r="276">
          <cell r="A276">
            <v>272</v>
          </cell>
          <cell r="B276" t="str">
            <v>Thomas McCabe</v>
          </cell>
          <cell r="C276" t="str">
            <v xml:space="preserve">3 Ways  </v>
          </cell>
          <cell r="D276" t="str">
            <v>01/10/2007</v>
          </cell>
        </row>
        <row r="277">
          <cell r="A277">
            <v>273</v>
          </cell>
          <cell r="B277" t="str">
            <v>Tiernan O'Hare</v>
          </cell>
          <cell r="C277" t="str">
            <v xml:space="preserve">3 Ways </v>
          </cell>
          <cell r="D277" t="str">
            <v>11/12/2006</v>
          </cell>
        </row>
        <row r="278">
          <cell r="A278">
            <v>274</v>
          </cell>
          <cell r="B278" t="str">
            <v>Natalie Cahoon</v>
          </cell>
          <cell r="C278" t="str">
            <v>BAAC</v>
          </cell>
          <cell r="D278">
            <v>36167</v>
          </cell>
        </row>
        <row r="279">
          <cell r="A279">
            <v>275</v>
          </cell>
          <cell r="B279" t="str">
            <v>Aimee Johnston</v>
          </cell>
          <cell r="C279" t="str">
            <v>North Down</v>
          </cell>
          <cell r="D279">
            <v>36935</v>
          </cell>
        </row>
        <row r="280">
          <cell r="A280">
            <v>276</v>
          </cell>
          <cell r="B280" t="str">
            <v>Josh Graham</v>
          </cell>
          <cell r="C280" t="str">
            <v>Torque</v>
          </cell>
          <cell r="D280">
            <v>36698</v>
          </cell>
        </row>
        <row r="281">
          <cell r="A281">
            <v>277</v>
          </cell>
          <cell r="B281" t="str">
            <v>Shea Scanlon</v>
          </cell>
          <cell r="C281" t="str">
            <v>Panthers</v>
          </cell>
          <cell r="D281">
            <v>38567</v>
          </cell>
        </row>
        <row r="282">
          <cell r="A282">
            <v>278</v>
          </cell>
          <cell r="B282" t="str">
            <v>Bree Moffitt</v>
          </cell>
          <cell r="C282" t="str">
            <v>LV</v>
          </cell>
        </row>
        <row r="283">
          <cell r="A283">
            <v>279</v>
          </cell>
          <cell r="B283" t="str">
            <v>ErinFisher</v>
          </cell>
          <cell r="C283" t="str">
            <v>City of Lisburn</v>
          </cell>
          <cell r="D283">
            <v>37183</v>
          </cell>
        </row>
        <row r="284">
          <cell r="A284">
            <v>280</v>
          </cell>
          <cell r="B284" t="str">
            <v>Andrew Graham</v>
          </cell>
          <cell r="C284" t="str">
            <v>ND</v>
          </cell>
        </row>
        <row r="285">
          <cell r="A285">
            <v>281</v>
          </cell>
          <cell r="B285" t="str">
            <v>Rod Leckie</v>
          </cell>
          <cell r="C285" t="str">
            <v>LV</v>
          </cell>
        </row>
        <row r="286">
          <cell r="A286">
            <v>282</v>
          </cell>
          <cell r="B286" t="str">
            <v>Charlie Allen</v>
          </cell>
          <cell r="C286" t="str">
            <v>Torque</v>
          </cell>
          <cell r="D286">
            <v>38174</v>
          </cell>
        </row>
        <row r="287">
          <cell r="A287">
            <v>283</v>
          </cell>
          <cell r="B287" t="str">
            <v>Anna Pim</v>
          </cell>
          <cell r="D287">
            <v>38286</v>
          </cell>
        </row>
        <row r="288">
          <cell r="A288">
            <v>284</v>
          </cell>
          <cell r="B288" t="str">
            <v>Andrew telford</v>
          </cell>
          <cell r="C288" t="str">
            <v>ED</v>
          </cell>
          <cell r="D288">
            <v>30827</v>
          </cell>
        </row>
        <row r="289">
          <cell r="A289">
            <v>285</v>
          </cell>
          <cell r="B289" t="str">
            <v>Claire Francis</v>
          </cell>
          <cell r="C289" t="str">
            <v xml:space="preserve">Willowfield </v>
          </cell>
          <cell r="D289">
            <v>35834</v>
          </cell>
        </row>
        <row r="290">
          <cell r="A290">
            <v>286</v>
          </cell>
          <cell r="B290" t="str">
            <v>Bryanna Catney</v>
          </cell>
          <cell r="C290" t="str">
            <v>BCH</v>
          </cell>
          <cell r="D290">
            <v>37601</v>
          </cell>
        </row>
        <row r="291">
          <cell r="A291">
            <v>287</v>
          </cell>
          <cell r="B291" t="str">
            <v>Katie Kimber</v>
          </cell>
          <cell r="C291" t="str">
            <v>ND</v>
          </cell>
          <cell r="D291">
            <v>37950</v>
          </cell>
        </row>
        <row r="292">
          <cell r="A292">
            <v>288</v>
          </cell>
          <cell r="B292" t="str">
            <v>Jim Corbett</v>
          </cell>
          <cell r="C292" t="str">
            <v>Torque</v>
          </cell>
          <cell r="D292">
            <v>22232</v>
          </cell>
        </row>
        <row r="293">
          <cell r="A293">
            <v>289</v>
          </cell>
          <cell r="B293" t="str">
            <v>Ella Armstrong</v>
          </cell>
          <cell r="C293" t="str">
            <v>COL</v>
          </cell>
          <cell r="D293">
            <v>37903</v>
          </cell>
        </row>
        <row r="294">
          <cell r="A294">
            <v>290</v>
          </cell>
          <cell r="B294" t="str">
            <v>Rebecca Hastings</v>
          </cell>
          <cell r="C294" t="str">
            <v>Larne AC</v>
          </cell>
          <cell r="D294">
            <v>38021</v>
          </cell>
        </row>
        <row r="295">
          <cell r="A295">
            <v>291</v>
          </cell>
          <cell r="B295" t="str">
            <v>Omar Shinde</v>
          </cell>
          <cell r="C295" t="str">
            <v>LV</v>
          </cell>
          <cell r="D295">
            <v>38537</v>
          </cell>
        </row>
        <row r="296">
          <cell r="A296">
            <v>292</v>
          </cell>
          <cell r="B296" t="str">
            <v>Sam holmes</v>
          </cell>
          <cell r="C296" t="str">
            <v>St Annes</v>
          </cell>
          <cell r="D296">
            <v>39688</v>
          </cell>
        </row>
        <row r="297">
          <cell r="A297">
            <v>293</v>
          </cell>
          <cell r="B297" t="str">
            <v>Joshua Holmes</v>
          </cell>
          <cell r="C297" t="str">
            <v>St Annes</v>
          </cell>
          <cell r="D297">
            <v>38814</v>
          </cell>
        </row>
        <row r="298">
          <cell r="A298">
            <v>294</v>
          </cell>
          <cell r="B298" t="str">
            <v>Stephanie Bell</v>
          </cell>
          <cell r="C298" t="str">
            <v>ND</v>
          </cell>
          <cell r="D298">
            <v>38870</v>
          </cell>
        </row>
        <row r="299">
          <cell r="A299">
            <v>295</v>
          </cell>
          <cell r="B299" t="str">
            <v>Scott Henry</v>
          </cell>
          <cell r="C299" t="str">
            <v>ND</v>
          </cell>
          <cell r="D299">
            <v>37087</v>
          </cell>
        </row>
        <row r="300">
          <cell r="A300">
            <v>296</v>
          </cell>
          <cell r="B300" t="str">
            <v>Ella McAleavey</v>
          </cell>
          <cell r="C300" t="str">
            <v>LV</v>
          </cell>
          <cell r="D300">
            <v>37178</v>
          </cell>
        </row>
        <row r="301">
          <cell r="A301">
            <v>297</v>
          </cell>
          <cell r="B301" t="str">
            <v>Claire Doherty</v>
          </cell>
          <cell r="C301" t="str">
            <v>QUB</v>
          </cell>
          <cell r="D301">
            <v>34993</v>
          </cell>
        </row>
        <row r="302">
          <cell r="A302">
            <v>298</v>
          </cell>
          <cell r="B302" t="str">
            <v>Jack daly</v>
          </cell>
          <cell r="C302" t="str">
            <v>ARM</v>
          </cell>
          <cell r="D302">
            <v>38930</v>
          </cell>
        </row>
        <row r="303">
          <cell r="A303">
            <v>299</v>
          </cell>
          <cell r="B303" t="str">
            <v>Kate Daly</v>
          </cell>
          <cell r="C303" t="str">
            <v>ARM</v>
          </cell>
          <cell r="D303">
            <v>38930</v>
          </cell>
        </row>
        <row r="304">
          <cell r="A304">
            <v>300</v>
          </cell>
          <cell r="B304" t="str">
            <v>Louise Daly</v>
          </cell>
          <cell r="C304" t="str">
            <v xml:space="preserve">Armagh </v>
          </cell>
          <cell r="D304">
            <v>37624</v>
          </cell>
        </row>
        <row r="305">
          <cell r="A305">
            <v>301</v>
          </cell>
          <cell r="B305" t="str">
            <v>Sophie Bell</v>
          </cell>
          <cell r="C305" t="str">
            <v>St Annes</v>
          </cell>
          <cell r="D305">
            <v>39567</v>
          </cell>
        </row>
        <row r="306">
          <cell r="A306">
            <v>302</v>
          </cell>
          <cell r="B306" t="str">
            <v>Francis Murray</v>
          </cell>
          <cell r="C306" t="str">
            <v>FV</v>
          </cell>
          <cell r="D306">
            <v>21429</v>
          </cell>
        </row>
        <row r="307">
          <cell r="A307">
            <v>303</v>
          </cell>
          <cell r="B307" t="str">
            <v>Fiontan McAleavey</v>
          </cell>
          <cell r="C307" t="str">
            <v>LV</v>
          </cell>
          <cell r="D307">
            <v>38238</v>
          </cell>
        </row>
        <row r="308">
          <cell r="A308">
            <v>304</v>
          </cell>
          <cell r="B308" t="str">
            <v>Neil Simpson</v>
          </cell>
          <cell r="C308" t="str">
            <v>COL</v>
          </cell>
          <cell r="D308">
            <v>38789</v>
          </cell>
        </row>
        <row r="309">
          <cell r="A309">
            <v>305</v>
          </cell>
          <cell r="B309" t="str">
            <v>Sarah Rose McIlroy</v>
          </cell>
          <cell r="C309" t="str">
            <v>BAN</v>
          </cell>
          <cell r="D309">
            <v>38502</v>
          </cell>
        </row>
        <row r="310">
          <cell r="A310">
            <v>306</v>
          </cell>
          <cell r="B310" t="str">
            <v>Ajih Joy</v>
          </cell>
          <cell r="C310" t="str">
            <v>COL</v>
          </cell>
          <cell r="D310">
            <v>36494</v>
          </cell>
        </row>
        <row r="311">
          <cell r="A311">
            <v>307</v>
          </cell>
          <cell r="B311" t="str">
            <v>Adam O'Neill</v>
          </cell>
          <cell r="C311" t="str">
            <v>WTH</v>
          </cell>
          <cell r="D311">
            <v>38646</v>
          </cell>
        </row>
        <row r="312">
          <cell r="A312">
            <v>308</v>
          </cell>
          <cell r="B312" t="str">
            <v>Peter Carty</v>
          </cell>
          <cell r="C312" t="str">
            <v>LV</v>
          </cell>
          <cell r="D312">
            <v>37005</v>
          </cell>
        </row>
        <row r="313">
          <cell r="A313">
            <v>309</v>
          </cell>
          <cell r="B313" t="str">
            <v>Paul Carty</v>
          </cell>
          <cell r="C313" t="str">
            <v>LV</v>
          </cell>
          <cell r="D313">
            <v>37642</v>
          </cell>
        </row>
        <row r="314">
          <cell r="A314">
            <v>310</v>
          </cell>
          <cell r="B314" t="str">
            <v>Iseult Fahy</v>
          </cell>
          <cell r="C314" t="str">
            <v>ORG</v>
          </cell>
          <cell r="D314">
            <v>37971</v>
          </cell>
        </row>
        <row r="315">
          <cell r="A315">
            <v>311</v>
          </cell>
          <cell r="B315" t="str">
            <v>Daniel Moorcroft</v>
          </cell>
          <cell r="C315" t="str">
            <v>ORC</v>
          </cell>
          <cell r="D315">
            <v>37062</v>
          </cell>
        </row>
        <row r="316">
          <cell r="A316">
            <v>312</v>
          </cell>
          <cell r="B316" t="str">
            <v>David Curry</v>
          </cell>
          <cell r="C316" t="str">
            <v>COL</v>
          </cell>
          <cell r="D316">
            <v>37897</v>
          </cell>
        </row>
        <row r="317">
          <cell r="A317">
            <v>313</v>
          </cell>
          <cell r="B317" t="str">
            <v>Finlay Stewart</v>
          </cell>
          <cell r="C317" t="str">
            <v>COL</v>
          </cell>
          <cell r="D317">
            <v>37991</v>
          </cell>
        </row>
        <row r="318">
          <cell r="A318">
            <v>314</v>
          </cell>
          <cell r="B318" t="str">
            <v>James Smyth</v>
          </cell>
          <cell r="C318" t="str">
            <v>St Mal</v>
          </cell>
          <cell r="D318">
            <v>35406</v>
          </cell>
        </row>
        <row r="319">
          <cell r="A319">
            <v>315</v>
          </cell>
          <cell r="B319" t="str">
            <v>Ronan McPeake</v>
          </cell>
          <cell r="C319" t="str">
            <v>ORGROVe</v>
          </cell>
          <cell r="D319">
            <v>38177</v>
          </cell>
        </row>
        <row r="320">
          <cell r="A320">
            <v>316</v>
          </cell>
          <cell r="B320" t="str">
            <v>Zoe Carruthers</v>
          </cell>
          <cell r="C320" t="str">
            <v>COL</v>
          </cell>
          <cell r="D320">
            <v>35695</v>
          </cell>
        </row>
        <row r="321">
          <cell r="A321">
            <v>317</v>
          </cell>
          <cell r="B321" t="str">
            <v>Harry Plumb</v>
          </cell>
          <cell r="C321" t="str">
            <v>NBH</v>
          </cell>
          <cell r="D321">
            <v>38423</v>
          </cell>
        </row>
        <row r="322">
          <cell r="A322">
            <v>318</v>
          </cell>
          <cell r="B322" t="str">
            <v xml:space="preserve">Deborah Gillliland </v>
          </cell>
          <cell r="C322" t="str">
            <v>QUB</v>
          </cell>
          <cell r="D322">
            <v>34600</v>
          </cell>
        </row>
        <row r="323">
          <cell r="A323">
            <v>319</v>
          </cell>
        </row>
        <row r="324">
          <cell r="A324">
            <v>320</v>
          </cell>
        </row>
        <row r="325">
          <cell r="A325">
            <v>321</v>
          </cell>
        </row>
        <row r="326">
          <cell r="A326">
            <v>322</v>
          </cell>
        </row>
        <row r="327">
          <cell r="A327">
            <v>323</v>
          </cell>
        </row>
        <row r="328">
          <cell r="A328">
            <v>324</v>
          </cell>
        </row>
        <row r="329">
          <cell r="A329">
            <v>325</v>
          </cell>
        </row>
        <row r="330">
          <cell r="A330">
            <v>326</v>
          </cell>
        </row>
        <row r="331">
          <cell r="A331">
            <v>327</v>
          </cell>
        </row>
        <row r="332">
          <cell r="A332">
            <v>328</v>
          </cell>
        </row>
        <row r="333">
          <cell r="A333">
            <v>329</v>
          </cell>
        </row>
        <row r="334">
          <cell r="A334">
            <v>330</v>
          </cell>
        </row>
        <row r="335">
          <cell r="A335">
            <v>331</v>
          </cell>
        </row>
        <row r="336">
          <cell r="A336">
            <v>332</v>
          </cell>
        </row>
        <row r="337">
          <cell r="A337">
            <v>333</v>
          </cell>
        </row>
        <row r="338">
          <cell r="A338">
            <v>334</v>
          </cell>
        </row>
        <row r="339">
          <cell r="A339">
            <v>335</v>
          </cell>
        </row>
        <row r="340">
          <cell r="A340">
            <v>336</v>
          </cell>
        </row>
        <row r="341">
          <cell r="A341">
            <v>337</v>
          </cell>
        </row>
        <row r="342">
          <cell r="A342">
            <v>338</v>
          </cell>
        </row>
        <row r="343">
          <cell r="A343">
            <v>339</v>
          </cell>
        </row>
        <row r="344">
          <cell r="A344">
            <v>340</v>
          </cell>
        </row>
        <row r="345">
          <cell r="A345">
            <v>341</v>
          </cell>
        </row>
        <row r="346">
          <cell r="A346">
            <v>342</v>
          </cell>
        </row>
        <row r="347">
          <cell r="A347">
            <v>343</v>
          </cell>
        </row>
        <row r="348">
          <cell r="A348">
            <v>344</v>
          </cell>
        </row>
        <row r="349">
          <cell r="A349">
            <v>345</v>
          </cell>
        </row>
        <row r="350">
          <cell r="A350">
            <v>346</v>
          </cell>
        </row>
        <row r="351">
          <cell r="A351">
            <v>347</v>
          </cell>
        </row>
        <row r="352">
          <cell r="A352">
            <v>348</v>
          </cell>
        </row>
        <row r="353">
          <cell r="A353">
            <v>349</v>
          </cell>
        </row>
        <row r="354">
          <cell r="A354">
            <v>350</v>
          </cell>
        </row>
        <row r="355">
          <cell r="A355">
            <v>351</v>
          </cell>
        </row>
        <row r="356">
          <cell r="A356">
            <v>352</v>
          </cell>
        </row>
        <row r="357">
          <cell r="A357">
            <v>353</v>
          </cell>
        </row>
        <row r="358">
          <cell r="A358">
            <v>354</v>
          </cell>
        </row>
        <row r="359">
          <cell r="A359">
            <v>355</v>
          </cell>
        </row>
        <row r="360">
          <cell r="A360">
            <v>356</v>
          </cell>
        </row>
        <row r="361">
          <cell r="A361">
            <v>357</v>
          </cell>
        </row>
        <row r="362">
          <cell r="A362">
            <v>358</v>
          </cell>
        </row>
        <row r="363">
          <cell r="A363">
            <v>359</v>
          </cell>
        </row>
        <row r="364">
          <cell r="A364">
            <v>360</v>
          </cell>
        </row>
        <row r="365">
          <cell r="A365">
            <v>361</v>
          </cell>
        </row>
        <row r="366">
          <cell r="A366">
            <v>362</v>
          </cell>
        </row>
        <row r="367">
          <cell r="A367">
            <v>363</v>
          </cell>
        </row>
        <row r="368">
          <cell r="A368">
            <v>364</v>
          </cell>
        </row>
        <row r="369">
          <cell r="A369">
            <v>365</v>
          </cell>
        </row>
        <row r="370">
          <cell r="A370">
            <v>366</v>
          </cell>
        </row>
        <row r="371">
          <cell r="A371">
            <v>367</v>
          </cell>
        </row>
        <row r="372">
          <cell r="A372">
            <v>368</v>
          </cell>
        </row>
        <row r="373">
          <cell r="A373">
            <v>369</v>
          </cell>
        </row>
        <row r="374">
          <cell r="A374">
            <v>370</v>
          </cell>
        </row>
        <row r="375">
          <cell r="A375">
            <v>371</v>
          </cell>
        </row>
        <row r="376">
          <cell r="A376">
            <v>372</v>
          </cell>
        </row>
        <row r="377">
          <cell r="A377">
            <v>373</v>
          </cell>
        </row>
        <row r="378">
          <cell r="A378">
            <v>374</v>
          </cell>
        </row>
        <row r="379">
          <cell r="A379">
            <v>375</v>
          </cell>
        </row>
        <row r="380">
          <cell r="A380">
            <v>376</v>
          </cell>
        </row>
        <row r="381">
          <cell r="A381">
            <v>377</v>
          </cell>
        </row>
        <row r="382">
          <cell r="A382">
            <v>378</v>
          </cell>
        </row>
        <row r="383">
          <cell r="A383">
            <v>379</v>
          </cell>
        </row>
        <row r="384">
          <cell r="A384">
            <v>380</v>
          </cell>
        </row>
        <row r="385">
          <cell r="A385">
            <v>381</v>
          </cell>
        </row>
        <row r="386">
          <cell r="A386">
            <v>382</v>
          </cell>
        </row>
        <row r="387">
          <cell r="A387">
            <v>383</v>
          </cell>
        </row>
        <row r="388">
          <cell r="A388">
            <v>384</v>
          </cell>
        </row>
        <row r="389">
          <cell r="A389">
            <v>385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9"/>
  <sheetViews>
    <sheetView tabSelected="1" topLeftCell="A157" workbookViewId="0">
      <selection activeCell="N164" sqref="N164"/>
    </sheetView>
  </sheetViews>
  <sheetFormatPr defaultRowHeight="15" x14ac:dyDescent="0.25"/>
  <cols>
    <col min="1" max="1" width="6.7109375" customWidth="1"/>
    <col min="2" max="2" width="9.28515625" bestFit="1" customWidth="1"/>
    <col min="3" max="3" width="24.28515625" customWidth="1"/>
    <col min="4" max="4" width="18.28515625" customWidth="1"/>
    <col min="5" max="5" width="11.7109375" bestFit="1" customWidth="1"/>
    <col min="7" max="8" width="9.28515625" bestFit="1" customWidth="1"/>
    <col min="9" max="9" width="24.140625" customWidth="1"/>
    <col min="10" max="10" width="24.85546875" customWidth="1"/>
    <col min="11" max="11" width="12.28515625" customWidth="1"/>
  </cols>
  <sheetData>
    <row r="1" spans="1:17" ht="20.25" x14ac:dyDescent="0.3">
      <c r="A1" s="5"/>
      <c r="B1" s="5"/>
      <c r="C1" s="11" t="s">
        <v>52</v>
      </c>
      <c r="D1" s="11"/>
      <c r="E1" s="11"/>
      <c r="F1" s="11"/>
      <c r="G1" s="11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0.25" x14ac:dyDescent="0.3">
      <c r="A2" s="5"/>
      <c r="B2" s="5"/>
      <c r="C2" s="11"/>
      <c r="D2" s="11"/>
      <c r="E2" s="11"/>
      <c r="F2" s="11"/>
      <c r="G2" s="11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8.75" x14ac:dyDescent="0.3">
      <c r="A3" s="5"/>
      <c r="B3" s="5"/>
      <c r="C3" s="12" t="s">
        <v>1</v>
      </c>
      <c r="D3" s="12" t="s">
        <v>2</v>
      </c>
      <c r="E3" s="10"/>
      <c r="F3" s="10"/>
      <c r="G3" s="10"/>
      <c r="H3" s="10"/>
      <c r="I3" s="13" t="s">
        <v>27</v>
      </c>
      <c r="J3" s="13" t="s">
        <v>28</v>
      </c>
      <c r="K3" s="5"/>
      <c r="L3" s="5"/>
      <c r="M3" s="5"/>
      <c r="N3" s="5"/>
      <c r="O3" s="5"/>
      <c r="P3" s="5"/>
      <c r="Q3" s="5"/>
    </row>
    <row r="4" spans="1:17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x14ac:dyDescent="0.25">
      <c r="A5" s="1">
        <v>1</v>
      </c>
      <c r="B5" s="1">
        <v>258</v>
      </c>
      <c r="C5" s="2" t="str">
        <f>VLOOKUP(B5,[1]NAMES!$A$5:$D$404,2)</f>
        <v>Finn Cross</v>
      </c>
      <c r="D5" s="2" t="str">
        <f>VLOOKUP(B5,[1]NAMES!$A$5:$D$404,3)</f>
        <v xml:space="preserve">Willowfield </v>
      </c>
      <c r="E5" s="2">
        <v>12.22</v>
      </c>
      <c r="F5" s="5"/>
      <c r="G5" s="1">
        <v>1</v>
      </c>
      <c r="H5" s="1">
        <v>223</v>
      </c>
      <c r="I5" s="2" t="str">
        <f>VLOOKUP(H5,[1]NAMES!$A$5:$D$404,2)</f>
        <v>Aobhin McCormack</v>
      </c>
      <c r="J5" s="2" t="str">
        <f>VLOOKUP(H5,[1]NAMES!$A$5:$D$404,3)</f>
        <v xml:space="preserve">Glaslough </v>
      </c>
      <c r="K5" s="2" t="s">
        <v>3</v>
      </c>
      <c r="L5" s="5"/>
      <c r="M5" s="5"/>
      <c r="N5" s="5"/>
      <c r="O5" s="5"/>
      <c r="P5" s="5"/>
      <c r="Q5" s="5"/>
    </row>
    <row r="6" spans="1:17" ht="15.75" x14ac:dyDescent="0.25">
      <c r="A6" s="1">
        <v>2</v>
      </c>
      <c r="B6" s="1">
        <v>273</v>
      </c>
      <c r="C6" s="2" t="str">
        <f>VLOOKUP(B6,[1]NAMES!$A$5:$D$404,2)</f>
        <v>Tiernan O'Hare</v>
      </c>
      <c r="D6" s="2" t="str">
        <f>VLOOKUP(B6,[1]NAMES!$A$5:$D$404,3)</f>
        <v xml:space="preserve">3 Ways </v>
      </c>
      <c r="E6" s="2">
        <v>12.25</v>
      </c>
      <c r="F6" s="5"/>
      <c r="G6" s="1">
        <v>2</v>
      </c>
      <c r="H6" s="1">
        <v>240</v>
      </c>
      <c r="I6" s="2" t="str">
        <f>VLOOKUP(H6,[1]NAMES!$A$5:$D$404,2)</f>
        <v>Lyndsey Kelly</v>
      </c>
      <c r="J6" s="2" t="str">
        <f>VLOOKUP(H6,[1]NAMES!$A$5:$D$404,3)</f>
        <v xml:space="preserve">3 ways </v>
      </c>
      <c r="K6" s="2" t="s">
        <v>4</v>
      </c>
      <c r="L6" s="5"/>
      <c r="M6" s="5"/>
      <c r="N6" s="5"/>
      <c r="O6" s="5"/>
      <c r="P6" s="5"/>
      <c r="Q6" s="5"/>
    </row>
    <row r="7" spans="1:17" ht="15.75" x14ac:dyDescent="0.25">
      <c r="A7" s="1">
        <v>3</v>
      </c>
      <c r="B7" s="1">
        <v>262</v>
      </c>
      <c r="C7" s="2" t="str">
        <f>VLOOKUP(B7,[1]NAMES!$A$5:$D$404,2)</f>
        <v>Jude curran</v>
      </c>
      <c r="D7" s="2" t="str">
        <f>VLOOKUP(B7,[1]NAMES!$A$5:$D$404,3)</f>
        <v>Carmen AC</v>
      </c>
      <c r="E7" s="2">
        <v>12.8</v>
      </c>
      <c r="F7" s="5"/>
      <c r="G7" s="1">
        <v>3</v>
      </c>
      <c r="H7" s="3">
        <v>224</v>
      </c>
      <c r="I7" s="2" t="str">
        <f>VLOOKUP(H7,[1]NAMES!$A$5:$D$404,2)</f>
        <v>Ava Mehaffy</v>
      </c>
      <c r="J7" s="2" t="str">
        <f>VLOOKUP(H7,[1]NAMES!$A$5:$D$404,3)</f>
        <v xml:space="preserve">Dromore </v>
      </c>
      <c r="K7" s="4" t="s">
        <v>5</v>
      </c>
      <c r="L7" s="5"/>
      <c r="M7" s="5"/>
      <c r="N7" s="5"/>
      <c r="O7" s="5"/>
      <c r="P7" s="5"/>
      <c r="Q7" s="5"/>
    </row>
    <row r="8" spans="1:17" ht="15.75" x14ac:dyDescent="0.25">
      <c r="A8" s="1">
        <v>4</v>
      </c>
      <c r="B8" s="1">
        <v>272</v>
      </c>
      <c r="C8" s="2" t="str">
        <f>VLOOKUP(B8,[1]NAMES!$A$5:$D$404,2)</f>
        <v>Thomas McCabe</v>
      </c>
      <c r="D8" s="2" t="str">
        <f>VLOOKUP(B8,[1]NAMES!$A$5:$D$404,3)</f>
        <v xml:space="preserve">3 Ways  </v>
      </c>
      <c r="E8" s="2">
        <v>12.82</v>
      </c>
      <c r="F8" s="5"/>
      <c r="G8" s="1">
        <v>4</v>
      </c>
      <c r="H8" s="1">
        <v>221</v>
      </c>
      <c r="I8" s="2" t="str">
        <f>VLOOKUP(H8,[1]NAMES!$A$5:$D$404,2)</f>
        <v>Amy McCartan</v>
      </c>
      <c r="J8" s="2" t="str">
        <f>VLOOKUP(H8,[1]NAMES!$A$5:$D$404,3)</f>
        <v xml:space="preserve">Dromore </v>
      </c>
      <c r="K8" s="2" t="s">
        <v>6</v>
      </c>
      <c r="L8" s="5"/>
      <c r="M8" s="5"/>
      <c r="N8" s="5"/>
      <c r="O8" s="5"/>
      <c r="P8" s="5"/>
      <c r="Q8" s="5"/>
    </row>
    <row r="9" spans="1:17" ht="15.75" x14ac:dyDescent="0.25">
      <c r="A9" s="1">
        <v>5</v>
      </c>
      <c r="B9" s="1">
        <v>250</v>
      </c>
      <c r="C9" s="2" t="str">
        <f>VLOOKUP(B9,[1]NAMES!$A$5:$D$404,2)</f>
        <v>Cayden Smith</v>
      </c>
      <c r="D9" s="2" t="str">
        <f>VLOOKUP(B9,[1]NAMES!$A$5:$D$404,3)</f>
        <v xml:space="preserve">St Anne's </v>
      </c>
      <c r="E9" s="2">
        <v>13.18</v>
      </c>
      <c r="F9" s="5"/>
      <c r="G9" s="1">
        <v>5</v>
      </c>
      <c r="H9" s="1">
        <v>234</v>
      </c>
      <c r="I9" s="2" t="str">
        <f>VLOOKUP(H9,[1]NAMES!$A$5:$D$404,2)</f>
        <v>Hannah O'Toole</v>
      </c>
      <c r="J9" s="2" t="str">
        <f>VLOOKUP(H9,[1]NAMES!$A$5:$D$404,3)</f>
        <v xml:space="preserve">East Coast </v>
      </c>
      <c r="K9" s="2" t="s">
        <v>7</v>
      </c>
      <c r="L9" s="5"/>
      <c r="M9" s="5"/>
      <c r="N9" s="5"/>
      <c r="O9" s="5"/>
      <c r="P9" s="5"/>
      <c r="Q9" s="5"/>
    </row>
    <row r="10" spans="1:17" ht="15.75" x14ac:dyDescent="0.25">
      <c r="A10" s="1">
        <v>6</v>
      </c>
      <c r="B10" s="1">
        <v>251</v>
      </c>
      <c r="C10" s="2" t="str">
        <f>VLOOKUP(B10,[1]NAMES!$A$5:$D$404,2)</f>
        <v>Charlie Easton</v>
      </c>
      <c r="D10" s="2" t="s">
        <v>163</v>
      </c>
      <c r="E10" s="2">
        <v>13.18</v>
      </c>
      <c r="F10" s="5"/>
      <c r="G10" s="1">
        <v>6</v>
      </c>
      <c r="H10" s="1">
        <v>226</v>
      </c>
      <c r="I10" s="2" t="str">
        <f>VLOOKUP(H10,[1]NAMES!$A$5:$D$404,2)</f>
        <v>Caoimhe O'Hare</v>
      </c>
      <c r="J10" s="2" t="str">
        <f>VLOOKUP(H10,[1]NAMES!$A$5:$D$404,3)</f>
        <v xml:space="preserve">3 Ways </v>
      </c>
      <c r="K10" s="2" t="s">
        <v>8</v>
      </c>
      <c r="L10" s="5"/>
      <c r="M10" s="5"/>
      <c r="N10" s="5"/>
      <c r="O10" s="5"/>
      <c r="P10" s="5"/>
      <c r="Q10" s="5"/>
    </row>
    <row r="11" spans="1:17" ht="15.75" x14ac:dyDescent="0.25">
      <c r="A11" s="1">
        <v>7</v>
      </c>
      <c r="B11" s="1">
        <v>252</v>
      </c>
      <c r="C11" s="2" t="str">
        <f>VLOOKUP(B11,[1]NAMES!$A$5:$D$404,2)</f>
        <v>Cillian Browne</v>
      </c>
      <c r="D11" s="2" t="str">
        <f>VLOOKUP(B11,[1]NAMES!$A$5:$D$404,3)</f>
        <v xml:space="preserve">North Belfast </v>
      </c>
      <c r="E11" s="2">
        <v>13.19</v>
      </c>
      <c r="F11" s="5"/>
      <c r="G11" s="1">
        <v>7</v>
      </c>
      <c r="H11" s="1">
        <v>231</v>
      </c>
      <c r="I11" s="2" t="str">
        <f>VLOOKUP(H11,[1]NAMES!$A$5:$D$404,2)</f>
        <v>Erin Cross</v>
      </c>
      <c r="J11" s="2" t="str">
        <f>VLOOKUP(H11,[1]NAMES!$A$5:$D$404,3)</f>
        <v xml:space="preserve">Willowfield </v>
      </c>
      <c r="K11" s="2" t="s">
        <v>9</v>
      </c>
      <c r="L11" s="5"/>
      <c r="M11" s="5"/>
      <c r="N11" s="5"/>
      <c r="O11" s="5"/>
      <c r="P11" s="5"/>
      <c r="Q11" s="5"/>
    </row>
    <row r="12" spans="1:17" ht="15.75" x14ac:dyDescent="0.25">
      <c r="A12" s="1">
        <v>8</v>
      </c>
      <c r="B12" s="1">
        <v>257</v>
      </c>
      <c r="C12" s="2" t="str">
        <f>VLOOKUP(B12,[1]NAMES!$A$5:$D$404,2)</f>
        <v>Evan Carlisle</v>
      </c>
      <c r="D12" s="2" t="str">
        <f>VLOOKUP(B12,[1]NAMES!$A$5:$D$404,3)</f>
        <v>BAAC</v>
      </c>
      <c r="E12" s="2">
        <v>13.32</v>
      </c>
      <c r="F12" s="5"/>
      <c r="G12" s="1">
        <v>8</v>
      </c>
      <c r="H12" s="1">
        <v>229</v>
      </c>
      <c r="I12" s="2" t="str">
        <f>VLOOKUP(H12,[1]NAMES!$A$5:$D$404,2)</f>
        <v>Emily Burns</v>
      </c>
      <c r="J12" s="2" t="str">
        <f>VLOOKUP(H12,[1]NAMES!$A$5:$D$404,3)</f>
        <v xml:space="preserve">East Down </v>
      </c>
      <c r="K12" s="2" t="s">
        <v>10</v>
      </c>
      <c r="L12" s="5"/>
      <c r="M12" s="5"/>
      <c r="N12" s="5"/>
      <c r="O12" s="5"/>
      <c r="P12" s="5"/>
      <c r="Q12" s="5"/>
    </row>
    <row r="13" spans="1:17" ht="15.75" x14ac:dyDescent="0.25">
      <c r="A13" s="1">
        <v>9</v>
      </c>
      <c r="B13" s="1">
        <v>264</v>
      </c>
      <c r="C13" s="2" t="str">
        <f>VLOOKUP(B13,[1]NAMES!$A$5:$D$404,2)</f>
        <v>Lorcan O'Rourke</v>
      </c>
      <c r="D13" s="2" t="str">
        <f>VLOOKUP(B13,[1]NAMES!$A$5:$D$404,3)</f>
        <v/>
      </c>
      <c r="E13" s="2">
        <v>13.42</v>
      </c>
      <c r="F13" s="5"/>
      <c r="G13" s="1">
        <v>9</v>
      </c>
      <c r="H13" s="1">
        <v>235</v>
      </c>
      <c r="I13" s="2" t="str">
        <f>VLOOKUP(H13,[1]NAMES!$A$5:$D$404,2)</f>
        <v>Jessica McAllister</v>
      </c>
      <c r="J13" s="2" t="str">
        <f>VLOOKUP(H13,[1]NAMES!$A$5:$D$404,3)</f>
        <v xml:space="preserve">North Belfast </v>
      </c>
      <c r="K13" s="2" t="s">
        <v>11</v>
      </c>
      <c r="L13" s="5"/>
      <c r="M13" s="5"/>
      <c r="N13" s="5"/>
      <c r="O13" s="5"/>
      <c r="P13" s="5"/>
      <c r="Q13" s="5"/>
    </row>
    <row r="14" spans="1:17" ht="15.75" x14ac:dyDescent="0.25">
      <c r="A14" s="1">
        <v>10</v>
      </c>
      <c r="B14" s="1">
        <v>249</v>
      </c>
      <c r="C14" s="2" t="str">
        <f>VLOOKUP(B14,[1]NAMES!$A$5:$D$404,2)</f>
        <v>Calum Cope</v>
      </c>
      <c r="D14" s="2" t="s">
        <v>163</v>
      </c>
      <c r="E14" s="2">
        <v>13.44</v>
      </c>
      <c r="F14" s="5"/>
      <c r="G14" s="1">
        <v>10</v>
      </c>
      <c r="H14" s="1">
        <v>222</v>
      </c>
      <c r="I14" s="2" t="str">
        <f>VLOOKUP(H14,[1]NAMES!$A$5:$D$404,2)</f>
        <v>Amy Patterson</v>
      </c>
      <c r="J14" s="2" t="str">
        <f>VLOOKUP(H14,[1]NAMES!$A$5:$D$404,3)</f>
        <v>Willowfield</v>
      </c>
      <c r="K14" s="2" t="s">
        <v>12</v>
      </c>
      <c r="L14" s="5"/>
      <c r="M14" s="5"/>
      <c r="N14" s="5"/>
      <c r="O14" s="5"/>
      <c r="P14" s="5"/>
      <c r="Q14" s="5"/>
    </row>
    <row r="15" spans="1:17" ht="15.75" x14ac:dyDescent="0.25">
      <c r="A15" s="1">
        <v>11</v>
      </c>
      <c r="B15" s="1">
        <v>270</v>
      </c>
      <c r="C15" s="2" t="str">
        <f>VLOOKUP(B15,[1]NAMES!$A$5:$D$404,2)</f>
        <v>Sam Holmes</v>
      </c>
      <c r="D15" s="2" t="str">
        <f>VLOOKUP(B15,[1]NAMES!$A$5:$D$404,3)</f>
        <v>St Anne's AC</v>
      </c>
      <c r="E15" s="2">
        <v>13.5</v>
      </c>
      <c r="F15" s="5"/>
      <c r="G15" s="1">
        <v>11</v>
      </c>
      <c r="H15" s="1">
        <v>246</v>
      </c>
      <c r="I15" s="2" t="str">
        <f>VLOOKUP(H15,[1]NAMES!$A$5:$D$404,2)</f>
        <v>Phoebe McCreesh</v>
      </c>
      <c r="J15" s="2" t="str">
        <f>VLOOKUP(H15,[1]NAMES!$A$5:$D$404,3)</f>
        <v xml:space="preserve">East Down </v>
      </c>
      <c r="K15" s="2" t="s">
        <v>13</v>
      </c>
      <c r="L15" s="5"/>
      <c r="M15" s="5"/>
      <c r="N15" s="5"/>
      <c r="O15" s="5"/>
      <c r="P15" s="5"/>
      <c r="Q15" s="5"/>
    </row>
    <row r="16" spans="1:17" ht="15.75" x14ac:dyDescent="0.25">
      <c r="A16" s="1">
        <v>12</v>
      </c>
      <c r="B16" s="1">
        <v>256</v>
      </c>
      <c r="C16" s="2" t="str">
        <f>VLOOKUP(B16,[1]NAMES!$A$5:$D$404,2)</f>
        <v>Daniel Seymour</v>
      </c>
      <c r="D16" s="2" t="str">
        <f>VLOOKUP(B16,[1]NAMES!$A$5:$D$404,3)</f>
        <v xml:space="preserve">City of Lisburn </v>
      </c>
      <c r="E16" s="2">
        <v>14.13</v>
      </c>
      <c r="F16" s="5"/>
      <c r="G16" s="1">
        <v>12</v>
      </c>
      <c r="H16" s="1">
        <v>236</v>
      </c>
      <c r="I16" s="2" t="str">
        <f>VLOOKUP(H16,[1]NAMES!$A$5:$D$404,2)</f>
        <v>Katie McKittrick</v>
      </c>
      <c r="J16" s="2" t="str">
        <f>VLOOKUP(H16,[1]NAMES!$A$5:$D$404,3)</f>
        <v>Orangegrove</v>
      </c>
      <c r="K16" s="2" t="s">
        <v>14</v>
      </c>
      <c r="L16" s="5"/>
      <c r="M16" s="5"/>
      <c r="N16" s="5"/>
      <c r="O16" s="5"/>
      <c r="P16" s="5"/>
      <c r="Q16" s="5"/>
    </row>
    <row r="17" spans="1:17" ht="15.75" x14ac:dyDescent="0.25">
      <c r="A17" s="1">
        <v>13</v>
      </c>
      <c r="B17" s="1">
        <v>254</v>
      </c>
      <c r="C17" s="2" t="str">
        <f>VLOOKUP(B17,[1]NAMES!$A$5:$D$404,2)</f>
        <v>Dallan Bell</v>
      </c>
      <c r="D17" s="2" t="str">
        <f>VLOOKUP(B17,[1]NAMES!$A$5:$D$404,3)</f>
        <v xml:space="preserve">East Coast AC </v>
      </c>
      <c r="E17" s="2">
        <v>14.19</v>
      </c>
      <c r="F17" s="5"/>
      <c r="G17" s="1">
        <v>13</v>
      </c>
      <c r="H17" s="1">
        <v>220</v>
      </c>
      <c r="I17" s="2" t="str">
        <f>VLOOKUP(H17,[1]NAMES!$A$5:$D$404,2)</f>
        <v>Amy Lyons</v>
      </c>
      <c r="J17" s="2" t="str">
        <f>VLOOKUP(H17,[1]NAMES!$A$5:$D$404,3)</f>
        <v xml:space="preserve">Ballydrain </v>
      </c>
      <c r="K17" s="2" t="s">
        <v>15</v>
      </c>
      <c r="L17" s="5"/>
      <c r="M17" s="5"/>
      <c r="N17" s="5"/>
      <c r="O17" s="5"/>
      <c r="P17" s="5"/>
      <c r="Q17" s="5"/>
    </row>
    <row r="18" spans="1:17" ht="15.75" x14ac:dyDescent="0.25">
      <c r="A18" s="1">
        <v>14</v>
      </c>
      <c r="B18" s="1">
        <v>269</v>
      </c>
      <c r="C18" s="2" t="str">
        <f>VLOOKUP(B18,[1]NAMES!$A$5:$D$404,2)</f>
        <v>Peter Paul Kerr</v>
      </c>
      <c r="D18" s="2" t="str">
        <f>VLOOKUP(B18,[1]NAMES!$A$5:$D$404,3)</f>
        <v>Carmen Ac</v>
      </c>
      <c r="E18" s="2">
        <v>14.29</v>
      </c>
      <c r="F18" s="5"/>
      <c r="G18" s="1">
        <v>14</v>
      </c>
      <c r="H18" s="1">
        <v>248</v>
      </c>
      <c r="I18" s="2" t="str">
        <f>VLOOKUP(H18,[1]NAMES!$A$5:$D$404,2)</f>
        <v>Ursula Hall</v>
      </c>
      <c r="J18" s="2" t="str">
        <f>VLOOKUP(H18,[1]NAMES!$A$5:$D$404,3)</f>
        <v xml:space="preserve">3 ways ac </v>
      </c>
      <c r="K18" s="2" t="s">
        <v>16</v>
      </c>
      <c r="L18" s="5"/>
      <c r="M18" s="5"/>
      <c r="N18" s="5"/>
      <c r="O18" s="5"/>
      <c r="P18" s="5"/>
      <c r="Q18" s="5"/>
    </row>
    <row r="19" spans="1:17" ht="15.75" x14ac:dyDescent="0.25">
      <c r="A19" s="1">
        <v>15</v>
      </c>
      <c r="B19" s="1">
        <v>259</v>
      </c>
      <c r="C19" s="2" t="str">
        <f>VLOOKUP(B19,[1]NAMES!$A$5:$D$404,2)</f>
        <v>Finn Harding</v>
      </c>
      <c r="D19" s="2" t="str">
        <f>VLOOKUP(B19,[1]NAMES!$A$5:$D$404,3)</f>
        <v xml:space="preserve">North Belfast </v>
      </c>
      <c r="E19" s="2">
        <v>14.32</v>
      </c>
      <c r="F19" s="5"/>
      <c r="G19" s="1">
        <v>15</v>
      </c>
      <c r="H19" s="1">
        <v>239</v>
      </c>
      <c r="I19" s="2" t="str">
        <f>VLOOKUP(H19,[1]NAMES!$A$5:$D$404,2)</f>
        <v>Lauren Cheatley</v>
      </c>
      <c r="J19" s="2" t="str">
        <f>VLOOKUP(H19,[1]NAMES!$A$5:$D$404,3)</f>
        <v>North Down</v>
      </c>
      <c r="K19" s="2" t="s">
        <v>17</v>
      </c>
      <c r="L19" s="5"/>
      <c r="M19" s="5"/>
      <c r="N19" s="5"/>
      <c r="O19" s="5"/>
      <c r="P19" s="5"/>
      <c r="Q19" s="5"/>
    </row>
    <row r="20" spans="1:17" ht="15.75" x14ac:dyDescent="0.25">
      <c r="A20" s="1">
        <v>16</v>
      </c>
      <c r="B20" s="1">
        <v>267</v>
      </c>
      <c r="C20" s="2" t="str">
        <f>VLOOKUP(B20,[1]NAMES!$A$5:$D$404,2)</f>
        <v>Odhran Moan</v>
      </c>
      <c r="D20" s="2" t="str">
        <f>VLOOKUP(B20,[1]NAMES!$A$5:$D$404,3)</f>
        <v xml:space="preserve">North Belfast </v>
      </c>
      <c r="E20" s="2">
        <v>14.33</v>
      </c>
      <c r="F20" s="5"/>
      <c r="G20" s="1">
        <v>16</v>
      </c>
      <c r="H20" s="1">
        <v>237</v>
      </c>
      <c r="I20" s="2" t="str">
        <f>VLOOKUP(H20,[1]NAMES!$A$5:$D$404,2)</f>
        <v>Katy Lyons</v>
      </c>
      <c r="J20" s="2" t="str">
        <f>VLOOKUP(H20,[1]NAMES!$A$5:$D$404,3)</f>
        <v xml:space="preserve">Ballydrain </v>
      </c>
      <c r="K20" s="2" t="s">
        <v>18</v>
      </c>
      <c r="L20" s="5"/>
      <c r="M20" s="5"/>
      <c r="N20" s="5"/>
      <c r="O20" s="5"/>
      <c r="P20" s="5"/>
      <c r="Q20" s="5"/>
    </row>
    <row r="21" spans="1:17" ht="15.75" x14ac:dyDescent="0.25">
      <c r="A21" s="1">
        <v>17</v>
      </c>
      <c r="B21" s="1">
        <v>261</v>
      </c>
      <c r="C21" s="2" t="str">
        <f>VLOOKUP(B21,[1]NAMES!$A$5:$D$404,2)</f>
        <v>James McCann</v>
      </c>
      <c r="D21" s="2" t="str">
        <f>VLOOKUP(B21,[1]NAMES!$A$5:$D$404,3)</f>
        <v xml:space="preserve">3 Ways </v>
      </c>
      <c r="E21" s="2">
        <v>14.49</v>
      </c>
      <c r="F21" s="5"/>
      <c r="G21" s="1">
        <v>17</v>
      </c>
      <c r="H21" s="1">
        <v>241</v>
      </c>
      <c r="I21" s="2" t="str">
        <f>VLOOKUP(H21,[1]NAMES!$A$5:$D$404,2)</f>
        <v>Martha Orr</v>
      </c>
      <c r="J21" s="2" t="str">
        <f>VLOOKUP(H21,[1]NAMES!$A$5:$D$404,3)</f>
        <v xml:space="preserve">Orangegrove </v>
      </c>
      <c r="K21" s="2" t="s">
        <v>19</v>
      </c>
      <c r="L21" s="5"/>
      <c r="M21" s="5"/>
      <c r="N21" s="5"/>
      <c r="O21" s="5"/>
      <c r="P21" s="5"/>
      <c r="Q21" s="5"/>
    </row>
    <row r="22" spans="1:17" ht="15.75" x14ac:dyDescent="0.25">
      <c r="A22" s="1">
        <v>18</v>
      </c>
      <c r="B22" s="1">
        <v>266</v>
      </c>
      <c r="C22" s="2" t="str">
        <f>VLOOKUP(B22,[1]NAMES!$A$5:$D$404,2)</f>
        <v>Luke McCausland</v>
      </c>
      <c r="D22" s="2" t="str">
        <f>VLOOKUP(B22,[1]NAMES!$A$5:$D$404,3)</f>
        <v xml:space="preserve">City of Lisburn </v>
      </c>
      <c r="E22" s="2">
        <v>14.52</v>
      </c>
      <c r="F22" s="5"/>
      <c r="G22" s="1">
        <v>18</v>
      </c>
      <c r="H22" s="1">
        <v>228</v>
      </c>
      <c r="I22" s="2" t="str">
        <f>VLOOKUP(H22,[1]NAMES!$A$5:$D$404,2)</f>
        <v>Ella Telford</v>
      </c>
      <c r="J22" s="2" t="str">
        <f>VLOOKUP(H22,[1]NAMES!$A$5:$D$404,3)</f>
        <v xml:space="preserve">East Down </v>
      </c>
      <c r="K22" s="2" t="s">
        <v>20</v>
      </c>
      <c r="L22" s="5"/>
      <c r="M22" s="5"/>
      <c r="N22" s="5"/>
      <c r="O22" s="5"/>
      <c r="P22" s="5"/>
      <c r="Q22" s="5"/>
    </row>
    <row r="23" spans="1:17" ht="15.75" x14ac:dyDescent="0.25">
      <c r="A23" s="1">
        <v>19</v>
      </c>
      <c r="B23" s="1">
        <v>268</v>
      </c>
      <c r="C23" s="2" t="str">
        <f>VLOOKUP(B23,[1]NAMES!$A$5:$D$404,2)</f>
        <v>Oisin McGarrity</v>
      </c>
      <c r="D23" s="2" t="str">
        <f>VLOOKUP(B23,[1]NAMES!$A$5:$D$404,3)</f>
        <v>St Annes AC</v>
      </c>
      <c r="E23" s="2">
        <v>14.72</v>
      </c>
      <c r="F23" s="5"/>
      <c r="G23" s="1">
        <v>19</v>
      </c>
      <c r="H23" s="1">
        <v>232</v>
      </c>
      <c r="I23" s="2" t="str">
        <f>VLOOKUP(H23,[1]NAMES!$A$5:$D$404,2)</f>
        <v>Erin Melanophy</v>
      </c>
      <c r="J23" s="2" t="str">
        <f>VLOOKUP(H23,[1]NAMES!$A$5:$D$404,3)</f>
        <v xml:space="preserve">St Peters </v>
      </c>
      <c r="K23" s="2" t="s">
        <v>21</v>
      </c>
      <c r="L23" s="5"/>
      <c r="M23" s="5"/>
      <c r="N23" s="5"/>
      <c r="O23" s="5"/>
      <c r="P23" s="5"/>
      <c r="Q23" s="5"/>
    </row>
    <row r="24" spans="1:17" ht="15.75" x14ac:dyDescent="0.25">
      <c r="A24" s="1">
        <v>20</v>
      </c>
      <c r="B24" s="1">
        <v>265</v>
      </c>
      <c r="C24" s="2" t="str">
        <f>VLOOKUP(B24,[1]NAMES!$A$5:$D$404,2)</f>
        <v>Luke Marcus</v>
      </c>
      <c r="D24" s="2" t="str">
        <f>VLOOKUP(B24,[1]NAMES!$A$5:$D$404,3)</f>
        <v>Larne AC</v>
      </c>
      <c r="E24" s="2">
        <v>14.75</v>
      </c>
      <c r="F24" s="5"/>
      <c r="G24" s="1">
        <v>20</v>
      </c>
      <c r="H24" s="1">
        <v>227</v>
      </c>
      <c r="I24" s="2" t="str">
        <f>VLOOKUP(H24,[1]NAMES!$A$5:$D$404,2)</f>
        <v>Dani McAllister</v>
      </c>
      <c r="J24" s="2" t="str">
        <f>VLOOKUP(H24,[1]NAMES!$A$5:$D$404,3)</f>
        <v/>
      </c>
      <c r="K24" s="2" t="s">
        <v>22</v>
      </c>
      <c r="L24" s="5"/>
      <c r="M24" s="5"/>
      <c r="N24" s="5"/>
      <c r="O24" s="5"/>
      <c r="P24" s="5"/>
      <c r="Q24" s="5"/>
    </row>
    <row r="25" spans="1:17" ht="15.75" x14ac:dyDescent="0.25">
      <c r="A25" s="1">
        <v>21</v>
      </c>
      <c r="B25" s="1">
        <v>260</v>
      </c>
      <c r="C25" s="2" t="str">
        <f>VLOOKUP(B25,[1]NAMES!$A$5:$D$404,2)</f>
        <v>James Gould</v>
      </c>
      <c r="D25" s="2" t="str">
        <f>VLOOKUP(B25,[1]NAMES!$A$5:$D$404,3)</f>
        <v/>
      </c>
      <c r="E25" s="2">
        <v>15.08</v>
      </c>
      <c r="F25" s="5"/>
      <c r="G25" s="1">
        <v>21</v>
      </c>
      <c r="H25" s="1">
        <v>247</v>
      </c>
      <c r="I25" s="2" t="str">
        <f>VLOOKUP(H25,[1]NAMES!$A$5:$D$404,2)</f>
        <v>Roisin Melanophy</v>
      </c>
      <c r="J25" s="2" t="str">
        <f>VLOOKUP(H25,[1]NAMES!$A$5:$D$404,3)</f>
        <v xml:space="preserve">St Peters </v>
      </c>
      <c r="K25" s="2" t="s">
        <v>23</v>
      </c>
      <c r="L25" s="5"/>
      <c r="M25" s="5"/>
      <c r="N25" s="5"/>
      <c r="O25" s="5"/>
      <c r="P25" s="5"/>
      <c r="Q25" s="5"/>
    </row>
    <row r="26" spans="1:17" ht="15.75" x14ac:dyDescent="0.25">
      <c r="A26" s="1">
        <v>22</v>
      </c>
      <c r="B26" s="1">
        <v>255</v>
      </c>
      <c r="C26" s="2" t="str">
        <f>VLOOKUP(B26,[1]NAMES!$A$5:$D$404,2)</f>
        <v>Daniel Kelly</v>
      </c>
      <c r="D26" s="2" t="str">
        <f>VLOOKUP(B26,[1]NAMES!$A$5:$D$404,3)</f>
        <v xml:space="preserve">North Belfast </v>
      </c>
      <c r="E26" s="2">
        <v>15.28</v>
      </c>
      <c r="F26" s="5"/>
      <c r="G26" s="1">
        <v>22</v>
      </c>
      <c r="H26" s="1">
        <v>243</v>
      </c>
      <c r="I26" s="2" t="str">
        <f>VLOOKUP(H26,[1]NAMES!$A$5:$D$404,2)</f>
        <v>Matilda Dean</v>
      </c>
      <c r="J26" s="2" t="str">
        <f>VLOOKUP(H26,[1]NAMES!$A$5:$D$404,3)</f>
        <v xml:space="preserve">East Coast A C </v>
      </c>
      <c r="K26" s="2" t="s">
        <v>24</v>
      </c>
      <c r="L26" s="5"/>
      <c r="M26" s="5"/>
      <c r="N26" s="5"/>
      <c r="O26" s="5"/>
      <c r="P26" s="5"/>
      <c r="Q26" s="5"/>
    </row>
    <row r="27" spans="1:17" ht="15.75" x14ac:dyDescent="0.25">
      <c r="A27" s="1">
        <v>23</v>
      </c>
      <c r="B27" s="1">
        <v>253</v>
      </c>
      <c r="C27" s="2" t="str">
        <f>VLOOKUP(B27,[1]NAMES!$A$5:$D$404,2)</f>
        <v>Daire O'Gorman</v>
      </c>
      <c r="D27" s="2" t="str">
        <f>VLOOKUP(B27,[1]NAMES!$A$5:$D$404,3)</f>
        <v>Newcastle AC</v>
      </c>
      <c r="E27" s="2" t="s">
        <v>0</v>
      </c>
      <c r="F27" s="5"/>
      <c r="G27" s="1">
        <v>23</v>
      </c>
      <c r="H27" s="1">
        <v>301</v>
      </c>
      <c r="I27" s="2" t="str">
        <f>VLOOKUP(H27,[1]NAMES!$A$5:$D$404,2)</f>
        <v>Sophie Bell</v>
      </c>
      <c r="J27" s="2" t="str">
        <f>VLOOKUP(H27,[1]NAMES!$A$5:$D$404,3)</f>
        <v>St Annes</v>
      </c>
      <c r="K27" s="2" t="s">
        <v>25</v>
      </c>
      <c r="L27" s="5"/>
      <c r="M27" s="5"/>
      <c r="N27" s="5"/>
      <c r="O27" s="5"/>
      <c r="P27" s="5"/>
      <c r="Q27" s="5"/>
    </row>
    <row r="28" spans="1:17" ht="15.75" x14ac:dyDescent="0.25">
      <c r="A28" s="5"/>
      <c r="B28" s="5"/>
      <c r="C28" s="5"/>
      <c r="D28" s="5"/>
      <c r="E28" s="5"/>
      <c r="F28" s="5"/>
      <c r="G28" s="1">
        <v>24</v>
      </c>
      <c r="H28" s="1">
        <v>238</v>
      </c>
      <c r="I28" s="2" t="str">
        <f>VLOOKUP(H28,[1]NAMES!$A$5:$D$404,2)</f>
        <v>Kiera Feeney</v>
      </c>
      <c r="J28" s="2" t="str">
        <f>VLOOKUP(H28,[1]NAMES!$A$5:$D$404,3)</f>
        <v>Larne AC</v>
      </c>
      <c r="K28" s="2" t="s">
        <v>26</v>
      </c>
      <c r="L28" s="5"/>
      <c r="M28" s="5"/>
      <c r="N28" s="5"/>
      <c r="O28" s="5"/>
      <c r="P28" s="5"/>
      <c r="Q28" s="5"/>
    </row>
    <row r="29" spans="1:17" ht="15.7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8.75" x14ac:dyDescent="0.3">
      <c r="A30" s="5"/>
      <c r="B30" s="5"/>
      <c r="C30" s="12" t="s">
        <v>1</v>
      </c>
      <c r="D30" s="13" t="s">
        <v>29</v>
      </c>
      <c r="E30" s="13"/>
      <c r="F30" s="13"/>
      <c r="G30" s="13"/>
      <c r="H30" s="13"/>
      <c r="I30" s="13" t="s">
        <v>27</v>
      </c>
      <c r="J30" s="13" t="s">
        <v>30</v>
      </c>
      <c r="K30" s="5"/>
      <c r="L30" s="5"/>
      <c r="M30" s="5"/>
      <c r="N30" s="5"/>
      <c r="O30" s="5"/>
      <c r="P30" s="5"/>
      <c r="Q30" s="5"/>
    </row>
    <row r="31" spans="1:17" ht="15.7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.75" x14ac:dyDescent="0.25">
      <c r="A32" s="1">
        <v>1</v>
      </c>
      <c r="B32" s="1">
        <v>249</v>
      </c>
      <c r="C32" s="2" t="str">
        <f>VLOOKUP(B32,[1]NAMES!$A$5:$D$404,2)</f>
        <v>Calum Cope</v>
      </c>
      <c r="D32" s="2" t="str">
        <f>VLOOKUP(B32,[1]NAMES!$A$5:$D$404,3)</f>
        <v xml:space="preserve">Newcastle </v>
      </c>
      <c r="E32" s="4">
        <v>3.04</v>
      </c>
      <c r="F32" s="5"/>
      <c r="G32" s="1">
        <v>1</v>
      </c>
      <c r="H32" s="1">
        <v>233</v>
      </c>
      <c r="I32" s="2" t="str">
        <f>VLOOKUP(H32,[1]NAMES!$A$5:$D$404,2)</f>
        <v>Hannah Lawden</v>
      </c>
      <c r="J32" s="2" t="str">
        <f>VLOOKUP(H32,[1]NAMES!$A$5:$D$404,3)</f>
        <v>North Down</v>
      </c>
      <c r="K32" s="2">
        <v>5.01</v>
      </c>
      <c r="L32" s="5"/>
      <c r="M32" s="5"/>
      <c r="N32" s="5"/>
      <c r="O32" s="5"/>
      <c r="P32" s="5"/>
      <c r="Q32" s="5"/>
    </row>
    <row r="33" spans="1:17" ht="15.75" x14ac:dyDescent="0.25">
      <c r="A33" s="1">
        <v>2</v>
      </c>
      <c r="B33" s="1">
        <v>250</v>
      </c>
      <c r="C33" s="2" t="str">
        <f>VLOOKUP(B33,[1]NAMES!$A$5:$D$404,2)</f>
        <v>Cayden Smith</v>
      </c>
      <c r="D33" s="2" t="str">
        <f>VLOOKUP(B33,[1]NAMES!$A$5:$D$404,3)</f>
        <v xml:space="preserve">St Anne's </v>
      </c>
      <c r="E33" s="4">
        <v>3.01</v>
      </c>
      <c r="F33" s="5"/>
      <c r="G33" s="1">
        <v>2</v>
      </c>
      <c r="H33" s="1">
        <v>225</v>
      </c>
      <c r="I33" s="2" t="str">
        <f>VLOOKUP(H33,[1]NAMES!$A$5:$D$404,2)</f>
        <v>Caoimhe Gallen</v>
      </c>
      <c r="J33" s="2" t="str">
        <f>VLOOKUP(H33,[1]NAMES!$A$5:$D$404,3)</f>
        <v xml:space="preserve">Lifford Strabane </v>
      </c>
      <c r="K33" s="2">
        <v>4.96</v>
      </c>
      <c r="L33" s="5"/>
      <c r="M33" s="5"/>
      <c r="N33" s="5"/>
      <c r="O33" s="5"/>
      <c r="P33" s="5"/>
      <c r="Q33" s="5"/>
    </row>
    <row r="34" spans="1:17" ht="15.75" x14ac:dyDescent="0.25">
      <c r="A34" s="1">
        <v>3</v>
      </c>
      <c r="B34" s="1">
        <v>257</v>
      </c>
      <c r="C34" s="2" t="str">
        <f>VLOOKUP(B34,[1]NAMES!$A$5:$D$404,2)</f>
        <v>Evan Carlisle</v>
      </c>
      <c r="D34" s="2" t="str">
        <f>VLOOKUP(B34,[1]NAMES!$A$5:$D$404,3)</f>
        <v>BAAC</v>
      </c>
      <c r="E34" s="4">
        <v>2.93</v>
      </c>
      <c r="F34" s="5"/>
      <c r="G34" s="1">
        <v>3</v>
      </c>
      <c r="H34" s="1">
        <v>223</v>
      </c>
      <c r="I34" s="2" t="str">
        <f>VLOOKUP(H34,[1]NAMES!$A$5:$D$404,2)</f>
        <v>Aobhin McCormack</v>
      </c>
      <c r="J34" s="2" t="str">
        <f>VLOOKUP(H34,[1]NAMES!$A$5:$D$404,3)</f>
        <v xml:space="preserve">Glaslough </v>
      </c>
      <c r="K34" s="2">
        <v>4.59</v>
      </c>
      <c r="L34" s="5"/>
      <c r="M34" s="5"/>
      <c r="N34" s="5"/>
      <c r="O34" s="5"/>
      <c r="P34" s="5"/>
      <c r="Q34" s="5"/>
    </row>
    <row r="35" spans="1:17" ht="15.75" x14ac:dyDescent="0.25">
      <c r="A35" s="1">
        <v>4</v>
      </c>
      <c r="B35" s="1">
        <v>251</v>
      </c>
      <c r="C35" s="2" t="str">
        <f>VLOOKUP(B35,[1]NAMES!$A$5:$D$404,2)</f>
        <v>Charlie Easton</v>
      </c>
      <c r="D35" s="2" t="str">
        <f>VLOOKUP(B35,[1]NAMES!$A$5:$D$404,3)</f>
        <v>newcastle a c</v>
      </c>
      <c r="E35" s="4">
        <v>2.93</v>
      </c>
      <c r="F35" s="5"/>
      <c r="G35" s="1">
        <v>4</v>
      </c>
      <c r="H35" s="1">
        <v>220</v>
      </c>
      <c r="I35" s="2" t="str">
        <f>VLOOKUP(H35,[1]NAMES!$A$5:$D$404,2)</f>
        <v>Amy Lyons</v>
      </c>
      <c r="J35" s="2" t="str">
        <f>VLOOKUP(H35,[1]NAMES!$A$5:$D$404,3)</f>
        <v xml:space="preserve">Ballydrain </v>
      </c>
      <c r="K35" s="2">
        <v>4.3099999999999996</v>
      </c>
      <c r="L35" s="5"/>
      <c r="M35" s="5"/>
      <c r="N35" s="5"/>
      <c r="O35" s="5"/>
      <c r="P35" s="5"/>
      <c r="Q35" s="5"/>
    </row>
    <row r="36" spans="1:17" ht="15.75" x14ac:dyDescent="0.25">
      <c r="A36" s="1">
        <v>5</v>
      </c>
      <c r="B36" s="1">
        <v>255</v>
      </c>
      <c r="C36" s="2" t="str">
        <f>VLOOKUP(B36,[1]NAMES!$A$5:$D$404,2)</f>
        <v>Daniel Kelly</v>
      </c>
      <c r="D36" s="2" t="str">
        <f>VLOOKUP(B36,[1]NAMES!$A$5:$D$404,3)</f>
        <v xml:space="preserve">North Belfast </v>
      </c>
      <c r="E36" s="4">
        <v>2.92</v>
      </c>
      <c r="F36" s="5"/>
      <c r="G36" s="1">
        <v>5</v>
      </c>
      <c r="H36" s="1">
        <v>240</v>
      </c>
      <c r="I36" s="2" t="str">
        <f>VLOOKUP(H36,[1]NAMES!$A$5:$D$404,2)</f>
        <v>Lyndsey Kelly</v>
      </c>
      <c r="J36" s="2" t="str">
        <f>VLOOKUP(H36,[1]NAMES!$A$5:$D$404,3)</f>
        <v xml:space="preserve">3 ways </v>
      </c>
      <c r="K36" s="2">
        <v>4.18</v>
      </c>
      <c r="L36" s="5"/>
      <c r="M36" s="5"/>
      <c r="N36" s="5"/>
      <c r="O36" s="5"/>
      <c r="P36" s="5"/>
      <c r="Q36" s="5"/>
    </row>
    <row r="37" spans="1:17" ht="15.75" x14ac:dyDescent="0.25">
      <c r="A37" s="1">
        <v>6</v>
      </c>
      <c r="B37" s="1">
        <v>252</v>
      </c>
      <c r="C37" s="2" t="str">
        <f>VLOOKUP(B37,[1]NAMES!$A$5:$D$404,2)</f>
        <v>Cillian Browne</v>
      </c>
      <c r="D37" s="2" t="str">
        <f>VLOOKUP(B37,[1]NAMES!$A$5:$D$404,3)</f>
        <v xml:space="preserve">North Belfast </v>
      </c>
      <c r="E37" s="2">
        <v>2.85</v>
      </c>
      <c r="F37" s="5"/>
      <c r="G37" s="1">
        <v>6</v>
      </c>
      <c r="H37" s="1">
        <v>221</v>
      </c>
      <c r="I37" s="2" t="str">
        <f>VLOOKUP(H37,[1]NAMES!$A$5:$D$404,2)</f>
        <v>Amy McCartan</v>
      </c>
      <c r="J37" s="2" t="str">
        <f>VLOOKUP(H37,[1]NAMES!$A$5:$D$404,3)</f>
        <v xml:space="preserve">Dromore </v>
      </c>
      <c r="K37" s="4">
        <v>3.71</v>
      </c>
      <c r="L37" s="5"/>
      <c r="M37" s="5"/>
      <c r="N37" s="5"/>
      <c r="O37" s="5"/>
      <c r="P37" s="5"/>
      <c r="Q37" s="5"/>
    </row>
    <row r="38" spans="1:17" ht="15.75" x14ac:dyDescent="0.25">
      <c r="A38" s="1">
        <v>7</v>
      </c>
      <c r="B38" s="1">
        <v>266</v>
      </c>
      <c r="C38" s="2" t="str">
        <f>VLOOKUP(B38,[1]NAMES!$A$5:$D$404,2)</f>
        <v>Luke McCausland</v>
      </c>
      <c r="D38" s="2" t="str">
        <f>VLOOKUP(B38,[1]NAMES!$A$5:$D$404,3)</f>
        <v xml:space="preserve">City of Lisburn </v>
      </c>
      <c r="E38" s="2">
        <v>2.75</v>
      </c>
      <c r="F38" s="5"/>
      <c r="G38" s="1">
        <v>7</v>
      </c>
      <c r="H38" s="1">
        <v>239</v>
      </c>
      <c r="I38" s="2" t="str">
        <f>VLOOKUP(H38,[1]NAMES!$A$5:$D$404,2)</f>
        <v>Lauren Cheatley</v>
      </c>
      <c r="J38" s="2" t="str">
        <f>VLOOKUP(H38,[1]NAMES!$A$5:$D$404,3)</f>
        <v>North Down</v>
      </c>
      <c r="K38" s="2">
        <v>3.6</v>
      </c>
      <c r="L38" s="5"/>
      <c r="M38" s="5"/>
      <c r="N38" s="5"/>
      <c r="O38" s="5"/>
      <c r="P38" s="5"/>
      <c r="Q38" s="5"/>
    </row>
    <row r="39" spans="1:17" ht="15.75" x14ac:dyDescent="0.25">
      <c r="A39" s="1">
        <v>8</v>
      </c>
      <c r="B39" s="1">
        <v>272</v>
      </c>
      <c r="C39" s="2" t="str">
        <f>VLOOKUP(B39,[1]NAMES!$A$5:$D$404,2)</f>
        <v>Thomas McCabe</v>
      </c>
      <c r="D39" s="2" t="str">
        <f>VLOOKUP(B39,[1]NAMES!$A$5:$D$404,3)</f>
        <v xml:space="preserve">3 Ways  </v>
      </c>
      <c r="E39" s="4">
        <v>2.73</v>
      </c>
      <c r="F39" s="5"/>
      <c r="G39" s="1">
        <v>8</v>
      </c>
      <c r="H39" s="1">
        <v>219</v>
      </c>
      <c r="I39" s="2" t="str">
        <f>VLOOKUP(H39,[1]NAMES!$A$5:$D$404,2)</f>
        <v>Alexis Kuchocha</v>
      </c>
      <c r="J39" s="2" t="str">
        <f>VLOOKUP(H39,[1]NAMES!$A$5:$D$404,3)</f>
        <v/>
      </c>
      <c r="K39" s="2">
        <v>3.49</v>
      </c>
      <c r="L39" s="5"/>
      <c r="M39" s="5"/>
      <c r="N39" s="5"/>
      <c r="O39" s="5"/>
      <c r="P39" s="5"/>
      <c r="Q39" s="5"/>
    </row>
    <row r="40" spans="1:17" ht="15.75" x14ac:dyDescent="0.25">
      <c r="A40" s="1">
        <v>9</v>
      </c>
      <c r="B40" s="1">
        <v>256</v>
      </c>
      <c r="C40" s="2" t="str">
        <f>VLOOKUP(B40,[1]NAMES!$A$5:$D$404,2)</f>
        <v>Daniel Seymour</v>
      </c>
      <c r="D40" s="2" t="str">
        <f>VLOOKUP(B40,[1]NAMES!$A$5:$D$404,3)</f>
        <v xml:space="preserve">City of Lisburn </v>
      </c>
      <c r="E40" s="4">
        <v>2.7</v>
      </c>
      <c r="F40" s="5"/>
      <c r="G40" s="1">
        <v>9</v>
      </c>
      <c r="H40" s="1">
        <v>222</v>
      </c>
      <c r="I40" s="2" t="str">
        <f>VLOOKUP(H40,[1]NAMES!$A$5:$D$404,2)</f>
        <v>Amy Patterson</v>
      </c>
      <c r="J40" s="2" t="str">
        <f>VLOOKUP(H40,[1]NAMES!$A$5:$D$404,3)</f>
        <v>Willowfield</v>
      </c>
      <c r="K40" s="2">
        <v>3.49</v>
      </c>
      <c r="L40" s="5"/>
      <c r="M40" s="5"/>
      <c r="N40" s="5"/>
      <c r="O40" s="5"/>
      <c r="P40" s="5"/>
      <c r="Q40" s="5"/>
    </row>
    <row r="41" spans="1:17" ht="15.75" x14ac:dyDescent="0.25">
      <c r="A41" s="1">
        <v>10</v>
      </c>
      <c r="B41" s="1">
        <v>259</v>
      </c>
      <c r="C41" s="2" t="str">
        <f>VLOOKUP(B41,[1]NAMES!$A$5:$D$404,2)</f>
        <v>Finn Harding</v>
      </c>
      <c r="D41" s="2" t="str">
        <f>VLOOKUP(B41,[1]NAMES!$A$5:$D$404,3)</f>
        <v xml:space="preserve">North Belfast </v>
      </c>
      <c r="E41" s="2">
        <v>2.7</v>
      </c>
      <c r="F41" s="5"/>
      <c r="G41" s="1">
        <v>10</v>
      </c>
      <c r="H41" s="1">
        <v>231</v>
      </c>
      <c r="I41" s="2" t="str">
        <f>VLOOKUP(H41,[1]NAMES!$A$5:$D$404,2)</f>
        <v>Erin Cross</v>
      </c>
      <c r="J41" s="2" t="str">
        <f>VLOOKUP(H41,[1]NAMES!$A$5:$D$404,3)</f>
        <v xml:space="preserve">Willowfield </v>
      </c>
      <c r="K41" s="2">
        <v>3.41</v>
      </c>
      <c r="L41" s="5"/>
      <c r="M41" s="5"/>
      <c r="N41" s="5"/>
      <c r="O41" s="5"/>
      <c r="P41" s="5"/>
      <c r="Q41" s="5"/>
    </row>
    <row r="42" spans="1:17" ht="15.75" x14ac:dyDescent="0.25">
      <c r="A42" s="1">
        <v>11</v>
      </c>
      <c r="B42" s="1">
        <v>273</v>
      </c>
      <c r="C42" s="2" t="str">
        <f>VLOOKUP(B42,[1]NAMES!$A$5:$D$404,2)</f>
        <v>Tiernan O'Hare</v>
      </c>
      <c r="D42" s="2" t="str">
        <f>VLOOKUP(B42,[1]NAMES!$A$5:$D$404,3)</f>
        <v xml:space="preserve">3 Ways </v>
      </c>
      <c r="E42" s="4">
        <v>2.66</v>
      </c>
      <c r="F42" s="5"/>
      <c r="G42" s="1">
        <v>11</v>
      </c>
      <c r="H42" s="1">
        <v>248</v>
      </c>
      <c r="I42" s="2" t="str">
        <f>VLOOKUP(H42,[1]NAMES!$A$5:$D$404,2)</f>
        <v>Ursula Hall</v>
      </c>
      <c r="J42" s="2" t="str">
        <f>VLOOKUP(H42,[1]NAMES!$A$5:$D$404,3)</f>
        <v xml:space="preserve">3 ways ac </v>
      </c>
      <c r="K42" s="2">
        <v>3.1</v>
      </c>
      <c r="L42" s="5"/>
      <c r="M42" s="5"/>
      <c r="N42" s="5"/>
      <c r="O42" s="5"/>
      <c r="P42" s="5"/>
      <c r="Q42" s="5"/>
    </row>
    <row r="43" spans="1:17" ht="15.75" x14ac:dyDescent="0.25">
      <c r="A43" s="1">
        <v>12</v>
      </c>
      <c r="B43" s="1">
        <v>261</v>
      </c>
      <c r="C43" s="2" t="str">
        <f>VLOOKUP(B43,[1]NAMES!$A$5:$D$404,2)</f>
        <v>James McCann</v>
      </c>
      <c r="D43" s="2" t="str">
        <f>VLOOKUP(B43,[1]NAMES!$A$5:$D$404,3)</f>
        <v xml:space="preserve">3 Ways </v>
      </c>
      <c r="E43" s="4">
        <v>2.61</v>
      </c>
      <c r="F43" s="5"/>
      <c r="G43" s="1">
        <v>12</v>
      </c>
      <c r="H43" s="1">
        <v>242</v>
      </c>
      <c r="I43" s="2" t="str">
        <f>VLOOKUP(H43,[1]NAMES!$A$5:$D$404,2)</f>
        <v>Mary Rose O'Connor</v>
      </c>
      <c r="J43" s="2" t="str">
        <f>VLOOKUP(H43,[1]NAMES!$A$5:$D$404,3)</f>
        <v xml:space="preserve">Newcastle </v>
      </c>
      <c r="K43" s="2">
        <v>3.09</v>
      </c>
      <c r="L43" s="5"/>
      <c r="M43" s="5"/>
      <c r="N43" s="5"/>
      <c r="O43" s="5"/>
      <c r="P43" s="5"/>
      <c r="Q43" s="5"/>
    </row>
    <row r="44" spans="1:17" ht="15.75" x14ac:dyDescent="0.25">
      <c r="A44" s="1">
        <v>13</v>
      </c>
      <c r="B44" s="1">
        <v>254</v>
      </c>
      <c r="C44" s="2" t="str">
        <f>VLOOKUP(B44,[1]NAMES!$A$5:$D$404,2)</f>
        <v>Dallan Bell</v>
      </c>
      <c r="D44" s="2" t="str">
        <f>VLOOKUP(B44,[1]NAMES!$A$5:$D$404,3)</f>
        <v xml:space="preserve">East Coast AC </v>
      </c>
      <c r="E44" s="4">
        <v>2.57</v>
      </c>
      <c r="F44" s="5"/>
      <c r="G44" s="1">
        <v>13</v>
      </c>
      <c r="H44" s="1">
        <v>301</v>
      </c>
      <c r="I44" s="2" t="str">
        <f>VLOOKUP(H44,[1]NAMES!$A$5:$D$404,2)</f>
        <v>Sophie Bell</v>
      </c>
      <c r="J44" s="2" t="str">
        <f>VLOOKUP(H44,[1]NAMES!$A$5:$D$404,3)</f>
        <v>St Annes</v>
      </c>
      <c r="K44" s="2">
        <v>3.07</v>
      </c>
      <c r="L44" s="5"/>
      <c r="M44" s="5"/>
      <c r="N44" s="5"/>
      <c r="O44" s="5"/>
      <c r="P44" s="5"/>
      <c r="Q44" s="5"/>
    </row>
    <row r="45" spans="1:17" ht="15.75" x14ac:dyDescent="0.25">
      <c r="A45" s="1">
        <v>14</v>
      </c>
      <c r="B45" s="1">
        <v>258</v>
      </c>
      <c r="C45" s="2" t="str">
        <f>VLOOKUP(B45,[1]NAMES!$A$5:$D$404,2)</f>
        <v>Finn Cross</v>
      </c>
      <c r="D45" s="2" t="str">
        <f>VLOOKUP(B45,[1]NAMES!$A$5:$D$404,3)</f>
        <v xml:space="preserve">Willowfield </v>
      </c>
      <c r="E45" s="4">
        <v>2.42</v>
      </c>
      <c r="F45" s="5"/>
      <c r="G45" s="1">
        <v>14</v>
      </c>
      <c r="H45" s="1">
        <v>226</v>
      </c>
      <c r="I45" s="2" t="str">
        <f>VLOOKUP(H45,[1]NAMES!$A$5:$D$404,2)</f>
        <v>Caoimhe O'Hare</v>
      </c>
      <c r="J45" s="2" t="str">
        <f>VLOOKUP(H45,[1]NAMES!$A$5:$D$404,3)</f>
        <v xml:space="preserve">3 Ways </v>
      </c>
      <c r="K45" s="2">
        <v>2.86</v>
      </c>
      <c r="L45" s="5"/>
      <c r="M45" s="5"/>
      <c r="N45" s="5"/>
      <c r="O45" s="5"/>
      <c r="P45" s="5"/>
      <c r="Q45" s="5"/>
    </row>
    <row r="46" spans="1:17" ht="15.75" x14ac:dyDescent="0.25">
      <c r="A46" s="1">
        <v>15</v>
      </c>
      <c r="B46" s="1">
        <v>270</v>
      </c>
      <c r="C46" s="2" t="str">
        <f>VLOOKUP(B46,[1]NAMES!$A$5:$D$404,2)</f>
        <v>Sam Holmes</v>
      </c>
      <c r="D46" s="2" t="str">
        <f>VLOOKUP(B46,[1]NAMES!$A$5:$D$404,3)</f>
        <v>St Anne's AC</v>
      </c>
      <c r="E46" s="2">
        <v>2.31</v>
      </c>
      <c r="F46" s="5"/>
      <c r="G46" s="1">
        <v>15</v>
      </c>
      <c r="H46" s="1">
        <v>241</v>
      </c>
      <c r="I46" s="2" t="str">
        <f>VLOOKUP(H46,[1]NAMES!$A$5:$D$404,2)</f>
        <v>Martha Orr</v>
      </c>
      <c r="J46" s="2" t="str">
        <f>VLOOKUP(H46,[1]NAMES!$A$5:$D$404,3)</f>
        <v xml:space="preserve">Orangegrove </v>
      </c>
      <c r="K46" s="2">
        <v>2.78</v>
      </c>
      <c r="L46" s="5"/>
      <c r="M46" s="5"/>
      <c r="N46" s="5"/>
      <c r="O46" s="5"/>
      <c r="P46" s="5"/>
      <c r="Q46" s="5"/>
    </row>
    <row r="47" spans="1:17" ht="15.75" x14ac:dyDescent="0.25">
      <c r="A47" s="1">
        <v>16</v>
      </c>
      <c r="B47" s="1">
        <v>260</v>
      </c>
      <c r="C47" s="2" t="str">
        <f>VLOOKUP(B47,[1]NAMES!$A$5:$D$404,2)</f>
        <v>James Gould</v>
      </c>
      <c r="D47" s="2" t="str">
        <f>VLOOKUP(B47,[1]NAMES!$A$5:$D$404,3)</f>
        <v/>
      </c>
      <c r="E47" s="4">
        <v>2.08</v>
      </c>
      <c r="F47" s="5"/>
      <c r="G47" s="1">
        <v>16</v>
      </c>
      <c r="H47" s="1">
        <v>236</v>
      </c>
      <c r="I47" s="2" t="str">
        <f>VLOOKUP(H47,[1]NAMES!$A$5:$D$404,2)</f>
        <v>Katie McKittrick</v>
      </c>
      <c r="J47" s="2" t="str">
        <f>VLOOKUP(H47,[1]NAMES!$A$5:$D$404,3)</f>
        <v>Orangegrove</v>
      </c>
      <c r="K47" s="2">
        <v>2.5499999999999998</v>
      </c>
      <c r="L47" s="5"/>
      <c r="M47" s="5"/>
      <c r="N47" s="5"/>
      <c r="O47" s="5"/>
      <c r="P47" s="5"/>
      <c r="Q47" s="5"/>
    </row>
    <row r="48" spans="1:17" ht="15.75" x14ac:dyDescent="0.25">
      <c r="A48" s="1">
        <v>17</v>
      </c>
      <c r="B48" s="1">
        <v>265</v>
      </c>
      <c r="C48" s="2" t="str">
        <f>VLOOKUP(B48,[1]NAMES!$A$5:$D$404,2)</f>
        <v>Luke Marcus</v>
      </c>
      <c r="D48" s="2" t="str">
        <f>VLOOKUP(B48,[1]NAMES!$A$5:$D$404,3)</f>
        <v>Larne AC</v>
      </c>
      <c r="E48" s="2">
        <v>1.99</v>
      </c>
      <c r="F48" s="5"/>
      <c r="G48" s="1">
        <v>17</v>
      </c>
      <c r="H48" s="1">
        <v>237</v>
      </c>
      <c r="I48" s="2" t="str">
        <f>VLOOKUP(H48,[1]NAMES!$A$5:$D$404,2)</f>
        <v>Katy Lyons</v>
      </c>
      <c r="J48" s="2" t="str">
        <f>VLOOKUP(H48,[1]NAMES!$A$5:$D$404,3)</f>
        <v xml:space="preserve">Ballydrain </v>
      </c>
      <c r="K48" s="2">
        <v>2.41</v>
      </c>
      <c r="L48" s="5"/>
      <c r="M48" s="5"/>
      <c r="N48" s="5"/>
      <c r="O48" s="5"/>
      <c r="P48" s="5"/>
      <c r="Q48" s="5"/>
    </row>
    <row r="49" spans="1:17" ht="15.75" x14ac:dyDescent="0.25">
      <c r="A49" s="1">
        <v>18</v>
      </c>
      <c r="B49" s="1">
        <v>267</v>
      </c>
      <c r="C49" s="2" t="str">
        <f>VLOOKUP(B49,[1]NAMES!$A$5:$D$404,2)</f>
        <v>Odhran Moan</v>
      </c>
      <c r="D49" s="2" t="str">
        <f>VLOOKUP(B49,[1]NAMES!$A$5:$D$404,3)</f>
        <v xml:space="preserve">North Belfast </v>
      </c>
      <c r="E49" s="2">
        <v>1.59</v>
      </c>
      <c r="F49" s="5"/>
      <c r="G49" s="1">
        <v>18</v>
      </c>
      <c r="H49" s="1">
        <v>230</v>
      </c>
      <c r="I49" s="2" t="str">
        <f>VLOOKUP(H49,[1]NAMES!$A$5:$D$404,2)</f>
        <v>Emma Quinn</v>
      </c>
      <c r="J49" s="2" t="str">
        <f>VLOOKUP(H49,[1]NAMES!$A$5:$D$404,3)</f>
        <v xml:space="preserve">St Anne's </v>
      </c>
      <c r="K49" s="2">
        <v>2.2200000000000002</v>
      </c>
      <c r="L49" s="5"/>
      <c r="M49" s="5"/>
      <c r="N49" s="5"/>
      <c r="O49" s="5"/>
      <c r="P49" s="5"/>
      <c r="Q49" s="5"/>
    </row>
    <row r="50" spans="1:17" ht="15.75" x14ac:dyDescent="0.25">
      <c r="A50" s="5"/>
      <c r="B50" s="5"/>
      <c r="C50" s="5"/>
      <c r="D50" s="5"/>
      <c r="E50" s="5"/>
      <c r="F50" s="5"/>
      <c r="G50" s="1">
        <v>19</v>
      </c>
      <c r="H50" s="1">
        <v>238</v>
      </c>
      <c r="I50" s="2" t="str">
        <f>VLOOKUP(H50,[1]NAMES!$A$5:$D$404,2)</f>
        <v>Kiera Feeney</v>
      </c>
      <c r="J50" s="2" t="str">
        <f>VLOOKUP(H50,[1]NAMES!$A$5:$D$404,3)</f>
        <v>Larne AC</v>
      </c>
      <c r="K50" s="2">
        <v>1.96</v>
      </c>
      <c r="L50" s="5"/>
      <c r="M50" s="5"/>
      <c r="N50" s="5"/>
      <c r="O50" s="5"/>
      <c r="P50" s="5"/>
      <c r="Q50" s="5"/>
    </row>
    <row r="51" spans="1:17" ht="15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8.75" x14ac:dyDescent="0.3">
      <c r="A52" s="5"/>
      <c r="B52" s="5"/>
      <c r="C52" s="13" t="s">
        <v>31</v>
      </c>
      <c r="D52" s="13" t="s">
        <v>32</v>
      </c>
      <c r="E52" s="13"/>
      <c r="F52" s="13"/>
      <c r="G52" s="13"/>
      <c r="H52" s="13"/>
      <c r="I52" s="13" t="s">
        <v>33</v>
      </c>
      <c r="J52" s="13" t="s">
        <v>32</v>
      </c>
      <c r="K52" s="5"/>
      <c r="L52" s="5"/>
      <c r="M52" s="5"/>
      <c r="N52" s="5"/>
      <c r="O52" s="5"/>
      <c r="P52" s="5"/>
      <c r="Q52" s="5"/>
    </row>
    <row r="53" spans="1:17" ht="15.7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.75" x14ac:dyDescent="0.25">
      <c r="A54" s="6">
        <v>1</v>
      </c>
      <c r="B54" s="6">
        <v>218</v>
      </c>
      <c r="C54" s="6" t="str">
        <f>VLOOKUP(B54,[1]NAMES!$A$5:$D$404,2)</f>
        <v>Zane McQuillan</v>
      </c>
      <c r="D54" s="6" t="str">
        <f>VLOOKUP(B54,[1]NAMES!$A$5:$D$404,3)</f>
        <v>BAAC</v>
      </c>
      <c r="E54" s="2">
        <v>13.32</v>
      </c>
      <c r="F54" s="5"/>
      <c r="G54" s="6">
        <v>1</v>
      </c>
      <c r="H54" s="6">
        <v>166</v>
      </c>
      <c r="I54" s="6" t="str">
        <f>VLOOKUP(H54,[1]NAMES!$A$5:$D$404,2)</f>
        <v>Lauren Madine</v>
      </c>
      <c r="J54" s="6" t="str">
        <f>VLOOKUP(H54,[1]NAMES!$A$5:$D$404,3)</f>
        <v xml:space="preserve">East Down </v>
      </c>
      <c r="K54" s="2">
        <v>14.62</v>
      </c>
      <c r="L54" s="5"/>
      <c r="M54" s="5"/>
      <c r="N54" s="5"/>
      <c r="O54" s="5"/>
      <c r="P54" s="5"/>
      <c r="Q54" s="5"/>
    </row>
    <row r="55" spans="1:17" ht="15.75" x14ac:dyDescent="0.25">
      <c r="A55" s="6">
        <v>2</v>
      </c>
      <c r="B55" s="6">
        <v>186</v>
      </c>
      <c r="C55" s="6" t="str">
        <f>VLOOKUP(B55,[1]NAMES!$A$5:$D$404,2)</f>
        <v>Adam Kane</v>
      </c>
      <c r="D55" s="6" t="str">
        <f>VLOOKUP(B55,[1]NAMES!$A$5:$D$404,3)</f>
        <v>BAAC</v>
      </c>
      <c r="E55" s="2">
        <v>13.34</v>
      </c>
      <c r="F55" s="5"/>
      <c r="G55" s="6">
        <v>2</v>
      </c>
      <c r="H55" s="6">
        <v>183</v>
      </c>
      <c r="I55" s="6" t="str">
        <f>VLOOKUP(H55,[1]NAMES!$A$5:$D$404,2)</f>
        <v>Sophie Hoey</v>
      </c>
      <c r="J55" s="6" t="str">
        <f>VLOOKUP(H55,[1]NAMES!$A$5:$D$404,3)</f>
        <v xml:space="preserve">North Down </v>
      </c>
      <c r="K55" s="2">
        <v>14.65</v>
      </c>
      <c r="L55" s="5"/>
      <c r="M55" s="5"/>
      <c r="N55" s="5"/>
      <c r="O55" s="5"/>
      <c r="P55" s="5"/>
      <c r="Q55" s="5"/>
    </row>
    <row r="56" spans="1:17" ht="15.75" x14ac:dyDescent="0.25">
      <c r="A56" s="6">
        <v>3</v>
      </c>
      <c r="B56" s="6">
        <v>215</v>
      </c>
      <c r="C56" s="6" t="str">
        <f>VLOOKUP(B56,[1]NAMES!$A$5:$D$404,2)</f>
        <v>Toby Thompson</v>
      </c>
      <c r="D56" s="6" t="str">
        <f>VLOOKUP(B56,[1]NAMES!$A$5:$D$404,3)</f>
        <v xml:space="preserve">City of Lisburn </v>
      </c>
      <c r="E56" s="2">
        <v>14.23</v>
      </c>
      <c r="F56" s="5"/>
      <c r="G56" s="6">
        <v>3</v>
      </c>
      <c r="H56" s="6">
        <v>163</v>
      </c>
      <c r="I56" s="6" t="str">
        <f>VLOOKUP(H56,[1]NAMES!$A$5:$D$404,2)</f>
        <v>Karis Hamilton</v>
      </c>
      <c r="J56" s="6" t="str">
        <f>VLOOKUP(H56,[1]NAMES!$A$5:$D$404,3)</f>
        <v xml:space="preserve">Willowfield </v>
      </c>
      <c r="K56" s="2">
        <v>14.87</v>
      </c>
      <c r="L56" s="5"/>
      <c r="M56" s="5"/>
      <c r="N56" s="5"/>
      <c r="O56" s="5"/>
      <c r="P56" s="5"/>
      <c r="Q56" s="5"/>
    </row>
    <row r="57" spans="1:17" ht="15.75" x14ac:dyDescent="0.25">
      <c r="A57" s="6">
        <v>4</v>
      </c>
      <c r="B57" s="6">
        <v>188</v>
      </c>
      <c r="C57" s="6" t="str">
        <f>VLOOKUP(B57,[1]NAMES!$A$5:$D$404,2)</f>
        <v>Caolan O'Hare</v>
      </c>
      <c r="D57" s="6" t="str">
        <f>VLOOKUP(B57,[1]NAMES!$A$5:$D$404,3)</f>
        <v xml:space="preserve">3 Ways </v>
      </c>
      <c r="E57" s="2">
        <v>14.49</v>
      </c>
      <c r="F57" s="5"/>
      <c r="G57" s="6">
        <v>4</v>
      </c>
      <c r="H57" s="6">
        <v>174</v>
      </c>
      <c r="I57" s="6" t="str">
        <f>VLOOKUP(H57,[1]NAMES!$A$5:$D$404,2)</f>
        <v>Niamh Fenlon</v>
      </c>
      <c r="J57" s="6" t="str">
        <f>VLOOKUP(H57,[1]NAMES!$A$5:$D$404,3)</f>
        <v xml:space="preserve">North Down </v>
      </c>
      <c r="K57" s="2">
        <v>15.06</v>
      </c>
      <c r="L57" s="5"/>
      <c r="M57" s="5"/>
      <c r="N57" s="5"/>
      <c r="O57" s="5"/>
      <c r="P57" s="5"/>
      <c r="Q57" s="5"/>
    </row>
    <row r="58" spans="1:17" ht="15.75" x14ac:dyDescent="0.25">
      <c r="A58" s="6">
        <v>5</v>
      </c>
      <c r="B58" s="6">
        <v>211</v>
      </c>
      <c r="C58" s="6" t="str">
        <f>VLOOKUP(B58,[1]NAMES!$A$5:$D$404,2)</f>
        <v>Sam Drummond</v>
      </c>
      <c r="D58" s="6" t="str">
        <f>VLOOKUP(B58,[1]NAMES!$A$5:$D$404,3)</f>
        <v>Larne AC</v>
      </c>
      <c r="E58" s="2">
        <v>14.8</v>
      </c>
      <c r="F58" s="5"/>
      <c r="G58" s="6">
        <v>5</v>
      </c>
      <c r="H58" s="6">
        <v>146</v>
      </c>
      <c r="I58" s="6" t="str">
        <f>VLOOKUP(H58,[1]NAMES!$A$5:$D$404,2)</f>
        <v>Amy Kirkpatrick</v>
      </c>
      <c r="J58" s="6" t="str">
        <f>VLOOKUP(H58,[1]NAMES!$A$5:$D$404,3)</f>
        <v>Lagan Valley</v>
      </c>
      <c r="K58" s="2">
        <v>15.13</v>
      </c>
      <c r="L58" s="5"/>
      <c r="M58" s="5"/>
      <c r="N58" s="5"/>
      <c r="O58" s="5"/>
      <c r="P58" s="5"/>
      <c r="Q58" s="5"/>
    </row>
    <row r="59" spans="1:17" ht="15.75" x14ac:dyDescent="0.25">
      <c r="A59" s="6">
        <v>6</v>
      </c>
      <c r="B59" s="6">
        <v>291</v>
      </c>
      <c r="C59" s="6" t="str">
        <f>VLOOKUP(B59,[1]NAMES!$A$5:$D$404,2)</f>
        <v>Omar Shinde</v>
      </c>
      <c r="D59" s="6" t="s">
        <v>55</v>
      </c>
      <c r="E59" s="2">
        <v>14.84</v>
      </c>
      <c r="F59" s="5"/>
      <c r="G59" s="6">
        <v>6</v>
      </c>
      <c r="H59" s="6">
        <v>283</v>
      </c>
      <c r="I59" s="6" t="str">
        <f>VLOOKUP(H59,[1]NAMES!$A$5:$D$404,2)</f>
        <v>Anna Pim</v>
      </c>
      <c r="J59" s="6">
        <f>VLOOKUP(H59,[1]NAMES!$A$5:$D$404,3)</f>
        <v>0</v>
      </c>
      <c r="K59" s="2">
        <v>15.2</v>
      </c>
      <c r="L59" s="5"/>
      <c r="M59" s="5"/>
      <c r="N59" s="5"/>
      <c r="O59" s="5"/>
      <c r="P59" s="5"/>
      <c r="Q59" s="5"/>
    </row>
    <row r="60" spans="1:17" ht="15.75" x14ac:dyDescent="0.25">
      <c r="A60" s="6">
        <v>7</v>
      </c>
      <c r="B60" s="6">
        <v>185</v>
      </c>
      <c r="C60" s="6" t="str">
        <f>VLOOKUP(B60,[1]NAMES!$A$5:$D$404,2)</f>
        <v>Adam Courtney</v>
      </c>
      <c r="D60" s="6" t="str">
        <f>VLOOKUP(B60,[1]NAMES!$A$5:$D$404,3)</f>
        <v>BAAC</v>
      </c>
      <c r="E60" s="2">
        <v>14.97</v>
      </c>
      <c r="F60" s="5"/>
      <c r="G60" s="6">
        <v>7</v>
      </c>
      <c r="H60" s="6">
        <v>294</v>
      </c>
      <c r="I60" s="6" t="str">
        <f>VLOOKUP(H60,[1]NAMES!$A$5:$D$404,2)</f>
        <v>Stephanie Bell</v>
      </c>
      <c r="J60" s="6" t="s">
        <v>164</v>
      </c>
      <c r="K60" s="2">
        <v>15.32</v>
      </c>
      <c r="L60" s="5"/>
      <c r="M60" s="5"/>
      <c r="N60" s="5"/>
      <c r="O60" s="5"/>
      <c r="P60" s="5"/>
      <c r="Q60" s="5"/>
    </row>
    <row r="61" spans="1:17" ht="15.75" x14ac:dyDescent="0.25">
      <c r="A61" s="6">
        <v>8</v>
      </c>
      <c r="B61" s="6">
        <v>209</v>
      </c>
      <c r="C61" s="6" t="str">
        <f>VLOOKUP(B61,[1]NAMES!$A$5:$D$404,2)</f>
        <v>Patrick Savage</v>
      </c>
      <c r="D61" s="6" t="str">
        <f>VLOOKUP(B61,[1]NAMES!$A$5:$D$404,3)</f>
        <v>3 Ways Athletic</v>
      </c>
      <c r="E61" s="2">
        <v>14.99</v>
      </c>
      <c r="F61" s="5"/>
      <c r="G61" s="6">
        <v>8</v>
      </c>
      <c r="H61" s="6">
        <v>164</v>
      </c>
      <c r="I61" s="6" t="str">
        <f>VLOOKUP(H61,[1]NAMES!$A$5:$D$404,2)</f>
        <v>Kate McCartan</v>
      </c>
      <c r="J61" s="6" t="str">
        <f>VLOOKUP(H61,[1]NAMES!$A$5:$D$404,3)</f>
        <v xml:space="preserve">Dromore </v>
      </c>
      <c r="K61" s="2">
        <v>15.48</v>
      </c>
      <c r="L61" s="5"/>
      <c r="M61" s="5"/>
      <c r="N61" s="5"/>
      <c r="O61" s="5"/>
      <c r="P61" s="5"/>
      <c r="Q61" s="5"/>
    </row>
    <row r="62" spans="1:17" ht="15.75" x14ac:dyDescent="0.25">
      <c r="A62" s="6">
        <v>9</v>
      </c>
      <c r="B62" s="6">
        <v>298</v>
      </c>
      <c r="C62" s="6" t="str">
        <f>VLOOKUP(B62,[1]NAMES!$A$5:$D$404,2)</f>
        <v>Jack daly</v>
      </c>
      <c r="D62" s="6" t="s">
        <v>58</v>
      </c>
      <c r="E62" s="2">
        <v>15.24</v>
      </c>
      <c r="F62" s="5"/>
      <c r="G62" s="6">
        <v>9</v>
      </c>
      <c r="H62" s="6">
        <v>178</v>
      </c>
      <c r="I62" s="6" t="str">
        <f>VLOOKUP(H62,[1]NAMES!$A$5:$D$404,2)</f>
        <v>Poppy Dann</v>
      </c>
      <c r="J62" s="6" t="str">
        <f>VLOOKUP(H62,[1]NAMES!$A$5:$D$404,3)</f>
        <v>North Down</v>
      </c>
      <c r="K62" s="2">
        <v>15.52</v>
      </c>
      <c r="L62" s="5"/>
      <c r="M62" s="5"/>
      <c r="N62" s="5"/>
      <c r="O62" s="5"/>
      <c r="P62" s="5"/>
      <c r="Q62" s="5"/>
    </row>
    <row r="63" spans="1:17" ht="15.75" x14ac:dyDescent="0.25">
      <c r="A63" s="6">
        <v>10</v>
      </c>
      <c r="B63" s="6">
        <v>195</v>
      </c>
      <c r="C63" s="6" t="str">
        <f>VLOOKUP(B63,[1]NAMES!$A$5:$D$404,2)</f>
        <v>Elijah Knox</v>
      </c>
      <c r="D63" s="6" t="str">
        <f>VLOOKUP(B63,[1]NAMES!$A$5:$D$404,3)</f>
        <v>Belfast High School</v>
      </c>
      <c r="E63" s="2">
        <v>15.3</v>
      </c>
      <c r="F63" s="5"/>
      <c r="G63" s="6">
        <v>10</v>
      </c>
      <c r="H63" s="6">
        <v>167</v>
      </c>
      <c r="I63" s="6" t="str">
        <f>VLOOKUP(H63,[1]NAMES!$A$5:$D$404,2)</f>
        <v>Lily Moore</v>
      </c>
      <c r="J63" s="6" t="str">
        <f>VLOOKUP(H63,[1]NAMES!$A$5:$D$404,3)</f>
        <v>Willowfield</v>
      </c>
      <c r="K63" s="2">
        <v>15.54</v>
      </c>
      <c r="L63" s="5"/>
      <c r="M63" s="5"/>
      <c r="N63" s="5"/>
      <c r="O63" s="5"/>
      <c r="P63" s="5"/>
      <c r="Q63" s="5"/>
    </row>
    <row r="64" spans="1:17" ht="15.75" x14ac:dyDescent="0.25">
      <c r="A64" s="6">
        <v>11</v>
      </c>
      <c r="B64" s="6">
        <v>202</v>
      </c>
      <c r="C64" s="6" t="str">
        <f>VLOOKUP(B64,[1]NAMES!$A$5:$D$404,2)</f>
        <v>Jacob McKittrick</v>
      </c>
      <c r="D64" s="6" t="str">
        <f>VLOOKUP(B64,[1]NAMES!$A$5:$D$404,3)</f>
        <v>Orangegrove</v>
      </c>
      <c r="E64" s="2">
        <v>15.45</v>
      </c>
      <c r="F64" s="5"/>
      <c r="G64" s="6">
        <v>11</v>
      </c>
      <c r="H64" s="6">
        <v>176</v>
      </c>
      <c r="I64" s="6" t="str">
        <f>VLOOKUP(H64,[1]NAMES!$A$5:$D$404,2)</f>
        <v>Orlagh McComb</v>
      </c>
      <c r="J64" s="6" t="str">
        <f>VLOOKUP(H64,[1]NAMES!$A$5:$D$404,3)</f>
        <v xml:space="preserve">North Belfast </v>
      </c>
      <c r="K64" s="2">
        <v>15.78</v>
      </c>
      <c r="L64" s="5"/>
      <c r="M64" s="5"/>
      <c r="N64" s="5"/>
      <c r="O64" s="5"/>
      <c r="P64" s="5"/>
      <c r="Q64" s="5"/>
    </row>
    <row r="65" spans="1:17" ht="15.75" x14ac:dyDescent="0.25">
      <c r="A65" s="6">
        <v>12</v>
      </c>
      <c r="B65" s="6">
        <v>303</v>
      </c>
      <c r="C65" s="6" t="str">
        <f>VLOOKUP(B65,[1]NAMES!$A$5:$D$404,2)</f>
        <v>Fiontan McAleavey</v>
      </c>
      <c r="D65" s="6" t="s">
        <v>55</v>
      </c>
      <c r="E65" s="2">
        <v>15.54</v>
      </c>
      <c r="F65" s="5"/>
      <c r="G65" s="6">
        <v>12</v>
      </c>
      <c r="H65" s="6">
        <v>142</v>
      </c>
      <c r="I65" s="6" t="str">
        <f>VLOOKUP(H65,[1]NAMES!$A$5:$D$404,2)</f>
        <v>Abi-Rose Seymore</v>
      </c>
      <c r="J65" s="6" t="str">
        <f>VLOOKUP(H65,[1]NAMES!$A$5:$D$404,3)</f>
        <v>Rising Stars</v>
      </c>
      <c r="K65" s="2">
        <v>15.8</v>
      </c>
      <c r="L65" s="5"/>
      <c r="M65" s="5"/>
      <c r="N65" s="5"/>
      <c r="O65" s="5"/>
      <c r="P65" s="5"/>
      <c r="Q65" s="5"/>
    </row>
    <row r="66" spans="1:17" ht="15.75" x14ac:dyDescent="0.25">
      <c r="A66" s="6">
        <v>13</v>
      </c>
      <c r="B66" s="6">
        <v>304</v>
      </c>
      <c r="C66" s="6" t="str">
        <f>VLOOKUP(B66,[1]NAMES!$A$5:$D$404,2)</f>
        <v>Neil Simpson</v>
      </c>
      <c r="D66" s="6" t="s">
        <v>56</v>
      </c>
      <c r="E66" s="2">
        <v>15.83</v>
      </c>
      <c r="F66" s="5"/>
      <c r="G66" s="6">
        <v>13</v>
      </c>
      <c r="H66" s="6">
        <v>305</v>
      </c>
      <c r="I66" s="6" t="str">
        <f>VLOOKUP(H66,[1]NAMES!$A$5:$D$404,2)</f>
        <v>Sarah Rose McIlroy</v>
      </c>
      <c r="J66" s="6" t="s">
        <v>165</v>
      </c>
      <c r="K66" s="2">
        <v>15.96</v>
      </c>
      <c r="L66" s="5"/>
      <c r="M66" s="5"/>
      <c r="N66" s="5"/>
      <c r="O66" s="5"/>
      <c r="P66" s="5"/>
      <c r="Q66" s="5"/>
    </row>
    <row r="67" spans="1:17" ht="15.75" x14ac:dyDescent="0.25">
      <c r="A67" s="6">
        <v>14</v>
      </c>
      <c r="B67" s="6">
        <v>192</v>
      </c>
      <c r="C67" s="6" t="str">
        <f>VLOOKUP(B67,[1]NAMES!$A$5:$D$404,2)</f>
        <v>Cormac McAlinden</v>
      </c>
      <c r="D67" s="6" t="str">
        <f>VLOOKUP(B67,[1]NAMES!$A$5:$D$404,3)</f>
        <v xml:space="preserve">Newcastle </v>
      </c>
      <c r="E67" s="2">
        <v>15.95</v>
      </c>
      <c r="F67" s="5"/>
      <c r="G67" s="6">
        <v>14</v>
      </c>
      <c r="H67" s="6">
        <v>175</v>
      </c>
      <c r="I67" s="6" t="str">
        <f>VLOOKUP(H67,[1]NAMES!$A$5:$D$404,2)</f>
        <v>Niamh McGreevy</v>
      </c>
      <c r="J67" s="6" t="str">
        <f>VLOOKUP(H67,[1]NAMES!$A$5:$D$404,3)</f>
        <v xml:space="preserve">Lagan Valley </v>
      </c>
      <c r="K67" s="2">
        <v>15.96</v>
      </c>
      <c r="L67" s="5"/>
      <c r="M67" s="5"/>
      <c r="N67" s="5"/>
      <c r="O67" s="5"/>
      <c r="P67" s="5"/>
      <c r="Q67" s="5"/>
    </row>
    <row r="68" spans="1:17" ht="15.75" x14ac:dyDescent="0.25">
      <c r="A68" s="6">
        <v>15</v>
      </c>
      <c r="B68" s="6">
        <v>197</v>
      </c>
      <c r="C68" s="6" t="str">
        <f>VLOOKUP(B68,[1]NAMES!$A$5:$D$404,2)</f>
        <v>Ethan Senior</v>
      </c>
      <c r="D68" s="6" t="str">
        <f>VLOOKUP(B68,[1]NAMES!$A$5:$D$404,3)</f>
        <v xml:space="preserve">Lagan Valley </v>
      </c>
      <c r="E68" s="2">
        <v>16.09</v>
      </c>
      <c r="F68" s="5"/>
      <c r="G68" s="6">
        <v>15</v>
      </c>
      <c r="H68" s="6">
        <v>170</v>
      </c>
      <c r="I68" s="6" t="str">
        <f>VLOOKUP(H68,[1]NAMES!$A$5:$D$404,2)</f>
        <v>Mabelle Wilcox</v>
      </c>
      <c r="J68" s="6" t="str">
        <f>VLOOKUP(H68,[1]NAMES!$A$5:$D$404,3)</f>
        <v>Willowfield</v>
      </c>
      <c r="K68" s="2">
        <v>15.98</v>
      </c>
      <c r="L68" s="5"/>
      <c r="M68" s="5"/>
      <c r="N68" s="5"/>
      <c r="O68" s="5"/>
      <c r="P68" s="5"/>
      <c r="Q68" s="5"/>
    </row>
    <row r="69" spans="1:17" ht="15.75" x14ac:dyDescent="0.25">
      <c r="A69" s="6">
        <v>16</v>
      </c>
      <c r="B69" s="6">
        <v>214</v>
      </c>
      <c r="C69" s="6" t="str">
        <f>VLOOKUP(B69,[1]NAMES!$A$5:$D$404,2)</f>
        <v>Senan O'Rourke</v>
      </c>
      <c r="D69" s="6" t="str">
        <f>VLOOKUP(B69,[1]NAMES!$A$5:$D$404,3)</f>
        <v xml:space="preserve">Lagan Valley </v>
      </c>
      <c r="E69" s="2">
        <v>16.190000000000001</v>
      </c>
      <c r="F69" s="5"/>
      <c r="G69" s="6">
        <v>16</v>
      </c>
      <c r="H69" s="6">
        <v>180</v>
      </c>
      <c r="I69" s="6" t="str">
        <f>VLOOKUP(H69,[1]NAMES!$A$5:$D$404,2)</f>
        <v>Robyn Johnston</v>
      </c>
      <c r="J69" s="6" t="str">
        <f>VLOOKUP(H69,[1]NAMES!$A$5:$D$404,3)</f>
        <v>Willowfield</v>
      </c>
      <c r="K69" s="2">
        <v>16.010000000000002</v>
      </c>
      <c r="L69" s="5"/>
      <c r="M69" s="5"/>
      <c r="N69" s="5"/>
      <c r="O69" s="5"/>
      <c r="P69" s="5"/>
      <c r="Q69" s="5"/>
    </row>
    <row r="70" spans="1:17" ht="15.75" x14ac:dyDescent="0.25">
      <c r="A70" s="6">
        <v>17</v>
      </c>
      <c r="B70" s="6">
        <v>212</v>
      </c>
      <c r="C70" s="6" t="str">
        <f>VLOOKUP(B70,[1]NAMES!$A$5:$D$404,2)</f>
        <v>Sam Rainey</v>
      </c>
      <c r="D70" s="6" t="str">
        <f>VLOOKUP(B70,[1]NAMES!$A$5:$D$404,3)</f>
        <v>Orangegrove</v>
      </c>
      <c r="E70" s="2">
        <v>16.21</v>
      </c>
      <c r="F70" s="5"/>
      <c r="G70" s="6">
        <v>17</v>
      </c>
      <c r="H70" s="6">
        <v>144</v>
      </c>
      <c r="I70" s="6" t="str">
        <f>VLOOKUP(H70,[1]NAMES!$A$5:$D$404,2)</f>
        <v>Alicia Kuchocha</v>
      </c>
      <c r="J70" s="6" t="str">
        <f>VLOOKUP(H70,[1]NAMES!$A$5:$D$404,3)</f>
        <v xml:space="preserve">North Belfast </v>
      </c>
      <c r="K70" s="2">
        <v>16.02</v>
      </c>
      <c r="L70" s="5"/>
      <c r="M70" s="5"/>
      <c r="N70" s="5"/>
      <c r="O70" s="5"/>
      <c r="P70" s="5"/>
      <c r="Q70" s="5"/>
    </row>
    <row r="71" spans="1:17" ht="15.75" x14ac:dyDescent="0.25">
      <c r="A71" s="6">
        <v>18</v>
      </c>
      <c r="B71" s="6">
        <v>208</v>
      </c>
      <c r="C71" s="6" t="str">
        <f>VLOOKUP(B71,[1]NAMES!$A$5:$D$404,2)</f>
        <v>Oliver O'Kane</v>
      </c>
      <c r="D71" s="6" t="str">
        <f>VLOOKUP(B71,[1]NAMES!$A$5:$D$404,3)</f>
        <v xml:space="preserve">City of Lisburn </v>
      </c>
      <c r="E71" s="2">
        <v>16.239999999999998</v>
      </c>
      <c r="F71" s="5"/>
      <c r="G71" s="6">
        <v>18</v>
      </c>
      <c r="H71" s="6">
        <v>151</v>
      </c>
      <c r="I71" s="6" t="str">
        <f>VLOOKUP(H71,[1]NAMES!$A$5:$D$404,2)</f>
        <v>Beth Johnston</v>
      </c>
      <c r="J71" s="6" t="str">
        <f>VLOOKUP(H71,[1]NAMES!$A$5:$D$404,3)</f>
        <v xml:space="preserve">Orangegrove </v>
      </c>
      <c r="K71" s="2">
        <v>16.25</v>
      </c>
      <c r="L71" s="5"/>
      <c r="M71" s="5"/>
      <c r="N71" s="5"/>
      <c r="O71" s="5"/>
      <c r="P71" s="5"/>
      <c r="Q71" s="5"/>
    </row>
    <row r="72" spans="1:17" ht="15.75" x14ac:dyDescent="0.25">
      <c r="A72" s="6">
        <v>19</v>
      </c>
      <c r="B72" s="6">
        <v>199</v>
      </c>
      <c r="C72" s="6" t="str">
        <f>VLOOKUP(B72,[1]NAMES!$A$5:$D$404,2)</f>
        <v>Henry McCann</v>
      </c>
      <c r="D72" s="6" t="str">
        <f>VLOOKUP(B72,[1]NAMES!$A$5:$D$404,3)</f>
        <v>North Down</v>
      </c>
      <c r="E72" s="2">
        <v>16.260000000000002</v>
      </c>
      <c r="F72" s="5"/>
      <c r="G72" s="6">
        <v>19</v>
      </c>
      <c r="H72" s="6">
        <v>152</v>
      </c>
      <c r="I72" s="6" t="str">
        <f>VLOOKUP(H72,[1]NAMES!$A$5:$D$404,2)</f>
        <v>Cara Low</v>
      </c>
      <c r="J72" s="6" t="str">
        <f>VLOOKUP(H72,[1]NAMES!$A$5:$D$404,3)</f>
        <v/>
      </c>
      <c r="K72" s="2">
        <v>16.3</v>
      </c>
      <c r="L72" s="5"/>
      <c r="M72" s="5"/>
      <c r="N72" s="5"/>
      <c r="O72" s="5"/>
      <c r="P72" s="5"/>
      <c r="Q72" s="5"/>
    </row>
    <row r="73" spans="1:17" ht="15.75" x14ac:dyDescent="0.25">
      <c r="A73" s="6">
        <v>20</v>
      </c>
      <c r="B73" s="6">
        <v>203</v>
      </c>
      <c r="C73" s="6" t="str">
        <f>VLOOKUP(B73,[1]NAMES!$A$5:$D$404,2)</f>
        <v>Jake Dempsey</v>
      </c>
      <c r="D73" s="6" t="str">
        <f>VLOOKUP(B73,[1]NAMES!$A$5:$D$404,3)</f>
        <v xml:space="preserve">East Coast </v>
      </c>
      <c r="E73" s="2">
        <v>16.329999999999998</v>
      </c>
      <c r="F73" s="5"/>
      <c r="G73" s="6">
        <v>20</v>
      </c>
      <c r="H73" s="6">
        <v>150</v>
      </c>
      <c r="I73" s="6" t="str">
        <f>VLOOKUP(H73,[1]NAMES!$A$5:$D$404,2)</f>
        <v>Ashley Johnston</v>
      </c>
      <c r="J73" s="6" t="str">
        <f>VLOOKUP(H73,[1]NAMES!$A$5:$D$404,3)</f>
        <v>Willowfield</v>
      </c>
      <c r="K73" s="2">
        <v>16.37</v>
      </c>
      <c r="L73" s="5"/>
      <c r="M73" s="5"/>
      <c r="N73" s="5"/>
      <c r="O73" s="5"/>
      <c r="P73" s="5"/>
      <c r="Q73" s="5"/>
    </row>
    <row r="74" spans="1:17" ht="15.75" x14ac:dyDescent="0.25">
      <c r="A74" s="6">
        <v>21</v>
      </c>
      <c r="B74" s="6">
        <v>307</v>
      </c>
      <c r="C74" s="6" t="str">
        <f>VLOOKUP(B74,[1]NAMES!$A$5:$D$404,2)</f>
        <v>Adam O'Neill</v>
      </c>
      <c r="D74" s="6" t="s">
        <v>57</v>
      </c>
      <c r="E74" s="2">
        <v>16.38</v>
      </c>
      <c r="F74" s="5"/>
      <c r="G74" s="6">
        <v>21</v>
      </c>
      <c r="H74" s="6">
        <v>154</v>
      </c>
      <c r="I74" s="6" t="str">
        <f>VLOOKUP(H74,[1]NAMES!$A$5:$D$404,2)</f>
        <v>Charlotte Dean</v>
      </c>
      <c r="J74" s="6" t="str">
        <f>VLOOKUP(H74,[1]NAMES!$A$5:$D$404,3)</f>
        <v xml:space="preserve">East Coast </v>
      </c>
      <c r="K74" s="2">
        <v>16.54</v>
      </c>
      <c r="L74" s="5"/>
      <c r="M74" s="5"/>
      <c r="N74" s="5"/>
      <c r="O74" s="5"/>
      <c r="P74" s="5"/>
      <c r="Q74" s="5"/>
    </row>
    <row r="75" spans="1:17" ht="15.75" x14ac:dyDescent="0.25">
      <c r="A75" s="6">
        <v>22</v>
      </c>
      <c r="B75" s="6">
        <v>205</v>
      </c>
      <c r="C75" s="6" t="str">
        <f>VLOOKUP(B75,[1]NAMES!$A$5:$D$404,2)</f>
        <v>Jason Craig</v>
      </c>
      <c r="D75" s="6" t="str">
        <f>VLOOKUP(B75,[1]NAMES!$A$5:$D$404,3)</f>
        <v xml:space="preserve">Lagan Valley </v>
      </c>
      <c r="E75" s="2">
        <v>16.420000000000002</v>
      </c>
      <c r="F75" s="5"/>
      <c r="G75" s="6">
        <v>22</v>
      </c>
      <c r="H75" s="6">
        <v>179</v>
      </c>
      <c r="I75" s="6" t="str">
        <f>VLOOKUP(H75,[1]NAMES!$A$5:$D$404,2)</f>
        <v>Rebecca Hanna</v>
      </c>
      <c r="J75" s="6" t="str">
        <f>VLOOKUP(H75,[1]NAMES!$A$5:$D$404,3)</f>
        <v xml:space="preserve">Dromore </v>
      </c>
      <c r="K75" s="2">
        <v>16.649999999999999</v>
      </c>
      <c r="L75" s="5"/>
      <c r="M75" s="5"/>
      <c r="N75" s="5"/>
      <c r="O75" s="5"/>
      <c r="P75" s="5"/>
      <c r="Q75" s="5"/>
    </row>
    <row r="76" spans="1:17" ht="15.75" x14ac:dyDescent="0.25">
      <c r="A76" s="6">
        <v>23</v>
      </c>
      <c r="B76" s="6">
        <v>196</v>
      </c>
      <c r="C76" s="6" t="str">
        <f>VLOOKUP(B76,[1]NAMES!$A$5:$D$404,2)</f>
        <v>Ethan Quinn</v>
      </c>
      <c r="D76" s="6" t="str">
        <f>VLOOKUP(B76,[1]NAMES!$A$5:$D$404,3)</f>
        <v xml:space="preserve">St Anne's </v>
      </c>
      <c r="E76" s="2">
        <v>16.48</v>
      </c>
      <c r="F76" s="5"/>
      <c r="G76" s="6">
        <v>23</v>
      </c>
      <c r="H76" s="6">
        <v>177</v>
      </c>
      <c r="I76" s="6" t="str">
        <f>VLOOKUP(H76,[1]NAMES!$A$5:$D$404,2)</f>
        <v>Orlaith King</v>
      </c>
      <c r="J76" s="6" t="str">
        <f>VLOOKUP(H76,[1]NAMES!$A$5:$D$404,3)</f>
        <v xml:space="preserve">Newcastle </v>
      </c>
      <c r="K76" s="2">
        <v>16.91</v>
      </c>
      <c r="L76" s="5"/>
      <c r="M76" s="5"/>
      <c r="N76" s="5"/>
      <c r="O76" s="5"/>
      <c r="P76" s="5"/>
      <c r="Q76" s="5"/>
    </row>
    <row r="77" spans="1:17" ht="15.75" x14ac:dyDescent="0.25">
      <c r="A77" s="6">
        <v>24</v>
      </c>
      <c r="B77" s="6">
        <v>189</v>
      </c>
      <c r="C77" s="6" t="str">
        <f>VLOOKUP(B77,[1]NAMES!$A$5:$D$404,2)</f>
        <v>Cathaoir King</v>
      </c>
      <c r="D77" s="6" t="str">
        <f>VLOOKUP(B77,[1]NAMES!$A$5:$D$404,3)</f>
        <v xml:space="preserve">Newcastle </v>
      </c>
      <c r="E77" s="2">
        <v>16.829999999999998</v>
      </c>
      <c r="F77" s="5"/>
      <c r="G77" s="6">
        <v>24</v>
      </c>
      <c r="H77" s="6">
        <v>156</v>
      </c>
      <c r="I77" s="6" t="str">
        <f>VLOOKUP(H77,[1]NAMES!$A$5:$D$404,2)</f>
        <v>Ciara Young</v>
      </c>
      <c r="J77" s="6" t="str">
        <f>VLOOKUP(H77,[1]NAMES!$A$5:$D$404,3)</f>
        <v>Lagan Valley</v>
      </c>
      <c r="K77" s="2">
        <v>16.93</v>
      </c>
      <c r="L77" s="5"/>
      <c r="M77" s="5"/>
      <c r="N77" s="5"/>
      <c r="O77" s="5"/>
      <c r="P77" s="5"/>
      <c r="Q77" s="5"/>
    </row>
    <row r="78" spans="1:17" ht="15.75" x14ac:dyDescent="0.25">
      <c r="A78" s="6">
        <v>25</v>
      </c>
      <c r="B78" s="6">
        <v>193</v>
      </c>
      <c r="C78" s="6" t="str">
        <f>VLOOKUP(B78,[1]NAMES!$A$5:$D$404,2)</f>
        <v>Dan Murphy</v>
      </c>
      <c r="D78" s="6" t="str">
        <f>VLOOKUP(B78,[1]NAMES!$A$5:$D$404,3)</f>
        <v xml:space="preserve">City of Lisburn </v>
      </c>
      <c r="E78" s="2">
        <v>16.95</v>
      </c>
      <c r="F78" s="5"/>
      <c r="G78" s="6">
        <v>25</v>
      </c>
      <c r="H78" s="6">
        <v>299</v>
      </c>
      <c r="I78" s="6" t="str">
        <f>VLOOKUP(H78,[1]NAMES!$A$5:$D$404,2)</f>
        <v>Kate Daly</v>
      </c>
      <c r="J78" s="6" t="s">
        <v>58</v>
      </c>
      <c r="K78" s="2">
        <v>17.02</v>
      </c>
      <c r="L78" s="5"/>
      <c r="M78" s="5"/>
      <c r="N78" s="5"/>
      <c r="O78" s="5"/>
      <c r="P78" s="5"/>
      <c r="Q78" s="5"/>
    </row>
    <row r="79" spans="1:17" ht="15.75" x14ac:dyDescent="0.25">
      <c r="A79" s="6">
        <v>26</v>
      </c>
      <c r="B79" s="6">
        <v>206</v>
      </c>
      <c r="C79" s="6" t="str">
        <f>VLOOKUP(B79,[1]NAMES!$A$5:$D$404,2)</f>
        <v>Joshua Holmes</v>
      </c>
      <c r="D79" s="6" t="str">
        <f>VLOOKUP(B79,[1]NAMES!$A$5:$D$404,3)</f>
        <v xml:space="preserve">St Anne's </v>
      </c>
      <c r="E79" s="2">
        <v>16.98</v>
      </c>
      <c r="F79" s="5"/>
      <c r="G79" s="6">
        <v>26</v>
      </c>
      <c r="H79" s="6">
        <v>173</v>
      </c>
      <c r="I79" s="6" t="str">
        <f>VLOOKUP(H79,[1]NAMES!$A$5:$D$404,2)</f>
        <v>Morgan Wilson</v>
      </c>
      <c r="J79" s="6" t="str">
        <f>VLOOKUP(H79,[1]NAMES!$A$5:$D$404,3)</f>
        <v xml:space="preserve">North Down </v>
      </c>
      <c r="K79" s="2">
        <v>17.239999999999998</v>
      </c>
      <c r="L79" s="5"/>
      <c r="M79" s="5"/>
      <c r="N79" s="5"/>
      <c r="O79" s="5"/>
      <c r="P79" s="5"/>
      <c r="Q79" s="5"/>
    </row>
    <row r="80" spans="1:17" ht="15.75" x14ac:dyDescent="0.25">
      <c r="A80" s="6">
        <v>27</v>
      </c>
      <c r="B80" s="6">
        <v>216</v>
      </c>
      <c r="C80" s="6" t="str">
        <f>VLOOKUP(B80,[1]NAMES!$A$5:$D$404,2)</f>
        <v>Yasin Brannigan</v>
      </c>
      <c r="D80" s="6" t="str">
        <f>VLOOKUP(B80,[1]NAMES!$A$5:$D$404,3)</f>
        <v xml:space="preserve">Newcastle </v>
      </c>
      <c r="E80" s="2">
        <v>17.059999999999999</v>
      </c>
      <c r="F80" s="5"/>
      <c r="G80" s="6">
        <v>27</v>
      </c>
      <c r="H80" s="6">
        <v>147</v>
      </c>
      <c r="I80" s="6" t="str">
        <f>VLOOKUP(H80,[1]NAMES!$A$5:$D$404,2)</f>
        <v>Anna Hall</v>
      </c>
      <c r="J80" s="6" t="str">
        <f>VLOOKUP(H80,[1]NAMES!$A$5:$D$404,3)</f>
        <v xml:space="preserve">3 Ways </v>
      </c>
      <c r="K80" s="2">
        <v>17.260000000000002</v>
      </c>
      <c r="L80" s="5"/>
      <c r="M80" s="5"/>
      <c r="N80" s="5"/>
      <c r="O80" s="5"/>
      <c r="P80" s="5"/>
      <c r="Q80" s="5"/>
    </row>
    <row r="81" spans="1:17" ht="15.75" x14ac:dyDescent="0.25">
      <c r="A81" s="6">
        <v>28</v>
      </c>
      <c r="B81" s="6">
        <v>198</v>
      </c>
      <c r="C81" s="6" t="str">
        <f>VLOOKUP(B81,[1]NAMES!$A$5:$D$404,2)</f>
        <v>Finlay Eston</v>
      </c>
      <c r="D81" s="6" t="str">
        <f>VLOOKUP(B81,[1]NAMES!$A$5:$D$404,3)</f>
        <v xml:space="preserve">Newcastle </v>
      </c>
      <c r="E81" s="2">
        <v>17.100000000000001</v>
      </c>
      <c r="F81" s="5"/>
      <c r="G81" s="6">
        <v>28</v>
      </c>
      <c r="H81" s="6">
        <v>145</v>
      </c>
      <c r="I81" s="6" t="str">
        <f>VLOOKUP(H81,[1]NAMES!$A$5:$D$404,2)</f>
        <v>Alicia Whyte- McGivern</v>
      </c>
      <c r="J81" s="6" t="str">
        <f>VLOOKUP(H81,[1]NAMES!$A$5:$D$404,3)</f>
        <v xml:space="preserve">North Belfast </v>
      </c>
      <c r="K81" s="2">
        <v>17.48</v>
      </c>
      <c r="L81" s="5"/>
      <c r="M81" s="5"/>
      <c r="N81" s="5"/>
      <c r="O81" s="5"/>
      <c r="P81" s="5"/>
      <c r="Q81" s="5"/>
    </row>
    <row r="82" spans="1:17" ht="15.75" x14ac:dyDescent="0.25">
      <c r="A82" s="6">
        <v>29</v>
      </c>
      <c r="B82" s="6">
        <v>217</v>
      </c>
      <c r="C82" s="6" t="str">
        <f>VLOOKUP(B82,[1]NAMES!$A$5:$D$404,2)</f>
        <v>Zach Murphy</v>
      </c>
      <c r="D82" s="6" t="str">
        <f>VLOOKUP(B82,[1]NAMES!$A$5:$D$404,3)</f>
        <v xml:space="preserve">City of Lisburn </v>
      </c>
      <c r="E82" s="2">
        <v>17.239999999999998</v>
      </c>
      <c r="F82" s="5"/>
      <c r="G82" s="6">
        <v>29</v>
      </c>
      <c r="H82" s="6">
        <v>172</v>
      </c>
      <c r="I82" s="6" t="str">
        <f>VLOOKUP(H82,[1]NAMES!$A$5:$D$404,2)</f>
        <v>Máire Kerr</v>
      </c>
      <c r="J82" s="6" t="str">
        <f>VLOOKUP(H82,[1]NAMES!$A$5:$D$404,3)</f>
        <v xml:space="preserve">Carmen Runners </v>
      </c>
      <c r="K82" s="2">
        <v>18.100000000000001</v>
      </c>
      <c r="L82" s="5"/>
      <c r="M82" s="5"/>
      <c r="N82" s="5"/>
      <c r="O82" s="5"/>
      <c r="P82" s="5"/>
      <c r="Q82" s="5"/>
    </row>
    <row r="83" spans="1:17" ht="15.75" x14ac:dyDescent="0.25">
      <c r="A83" s="6">
        <v>30</v>
      </c>
      <c r="B83" s="6">
        <v>200</v>
      </c>
      <c r="C83" s="6" t="str">
        <f>VLOOKUP(B83,[1]NAMES!$A$5:$D$404,2)</f>
        <v>Jack McCann</v>
      </c>
      <c r="D83" s="6" t="str">
        <f>VLOOKUP(B83,[1]NAMES!$A$5:$D$404,3)</f>
        <v xml:space="preserve">3 Ways  </v>
      </c>
      <c r="E83" s="2">
        <v>17.28</v>
      </c>
      <c r="F83" s="5"/>
      <c r="G83" s="6">
        <v>30</v>
      </c>
      <c r="H83" s="6">
        <v>169</v>
      </c>
      <c r="I83" s="6" t="str">
        <f>VLOOKUP(H83,[1]NAMES!$A$5:$D$404,2)</f>
        <v>Lucy Gould</v>
      </c>
      <c r="J83" s="6" t="str">
        <f>VLOOKUP(H83,[1]NAMES!$A$5:$D$404,3)</f>
        <v/>
      </c>
      <c r="K83" s="2">
        <v>18.25</v>
      </c>
      <c r="L83" s="5"/>
      <c r="M83" s="5"/>
      <c r="N83" s="5"/>
      <c r="O83" s="5"/>
      <c r="P83" s="5"/>
      <c r="Q83" s="5"/>
    </row>
    <row r="84" spans="1:17" ht="15.75" x14ac:dyDescent="0.25">
      <c r="A84" s="5"/>
      <c r="B84" s="5"/>
      <c r="C84" s="5"/>
      <c r="D84" s="5"/>
      <c r="E84" s="5"/>
      <c r="F84" s="5"/>
      <c r="G84" s="6">
        <v>31</v>
      </c>
      <c r="H84" s="6">
        <v>148</v>
      </c>
      <c r="I84" s="6" t="str">
        <f>VLOOKUP(H84,[1]NAMES!$A$5:$D$404,2)</f>
        <v>Aoibheann O'Gorman</v>
      </c>
      <c r="J84" s="6" t="str">
        <f>VLOOKUP(H84,[1]NAMES!$A$5:$D$404,3)</f>
        <v xml:space="preserve">Newcastle </v>
      </c>
      <c r="K84" s="2">
        <v>20.92</v>
      </c>
      <c r="L84" s="5"/>
      <c r="M84" s="5"/>
      <c r="N84" s="5"/>
      <c r="O84" s="5"/>
      <c r="P84" s="5"/>
      <c r="Q84" s="5"/>
    </row>
    <row r="85" spans="1:17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18.75" x14ac:dyDescent="0.3">
      <c r="A86" s="5"/>
      <c r="B86" s="5"/>
      <c r="C86" s="13" t="s">
        <v>31</v>
      </c>
      <c r="D86" s="13" t="s">
        <v>34</v>
      </c>
      <c r="E86" s="13"/>
      <c r="F86" s="13"/>
      <c r="G86" s="13"/>
      <c r="H86" s="13"/>
      <c r="I86" s="13"/>
      <c r="J86" s="13"/>
      <c r="K86" s="5"/>
      <c r="L86" s="5"/>
      <c r="M86" s="5"/>
      <c r="N86" s="5"/>
      <c r="O86" s="5"/>
      <c r="P86" s="5"/>
      <c r="Q86" s="5"/>
    </row>
    <row r="87" spans="1:17" ht="18.75" x14ac:dyDescent="0.3">
      <c r="A87" s="5"/>
      <c r="B87" s="5"/>
      <c r="C87" s="5"/>
      <c r="D87" s="13"/>
      <c r="E87" s="13"/>
      <c r="F87" s="13"/>
      <c r="G87" s="13"/>
      <c r="H87" s="13"/>
      <c r="I87" s="13" t="s">
        <v>33</v>
      </c>
      <c r="J87" s="13" t="s">
        <v>34</v>
      </c>
      <c r="K87" s="5"/>
      <c r="L87" s="5"/>
      <c r="M87" s="5"/>
      <c r="N87" s="5"/>
      <c r="O87" s="5"/>
      <c r="P87" s="5"/>
      <c r="Q87" s="5"/>
    </row>
    <row r="88" spans="1:17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5.75" x14ac:dyDescent="0.25">
      <c r="A89" s="6">
        <v>1</v>
      </c>
      <c r="B89" s="6">
        <v>188</v>
      </c>
      <c r="C89" s="6" t="str">
        <f>VLOOKUP(B89,[1]NAMES!$A$5:$D$404,2)</f>
        <v>Caolan O'Hare</v>
      </c>
      <c r="D89" s="6" t="str">
        <f>VLOOKUP(B89,[1]NAMES!$A$5:$D$335,3)</f>
        <v xml:space="preserve">3 Ways </v>
      </c>
      <c r="E89" s="2" t="s">
        <v>59</v>
      </c>
      <c r="F89" s="5"/>
      <c r="G89" s="6">
        <v>1</v>
      </c>
      <c r="H89" s="6">
        <v>153</v>
      </c>
      <c r="I89" s="6" t="str">
        <f>VLOOKUP(H89,[1]NAMES!$A$5:$D$404,2)</f>
        <v>Casey Miskelly</v>
      </c>
      <c r="J89" s="6" t="str">
        <f>VLOOKUP(H89,[1]NAMES!$A$5:$D$404,3)</f>
        <v>Ballydrain</v>
      </c>
      <c r="K89" s="2" t="s">
        <v>72</v>
      </c>
      <c r="L89" s="5"/>
      <c r="M89" s="5"/>
      <c r="N89" s="5"/>
      <c r="O89" s="5"/>
      <c r="P89" s="5"/>
      <c r="Q89" s="5"/>
    </row>
    <row r="90" spans="1:17" ht="15.75" x14ac:dyDescent="0.25">
      <c r="A90" s="6">
        <v>2</v>
      </c>
      <c r="B90" s="6">
        <v>202</v>
      </c>
      <c r="C90" s="6" t="str">
        <f>VLOOKUP(B90,[1]NAMES!$A$5:$D$404,2)</f>
        <v>Jacob McKittrick</v>
      </c>
      <c r="D90" s="6" t="str">
        <f>VLOOKUP(B90,[1]NAMES!$A$5:$D$335,3)</f>
        <v>Orangegrove</v>
      </c>
      <c r="E90" s="2" t="s">
        <v>60</v>
      </c>
      <c r="F90" s="5"/>
      <c r="G90" s="6">
        <v>2</v>
      </c>
      <c r="H90" s="6">
        <v>157</v>
      </c>
      <c r="I90" s="6" t="str">
        <f>VLOOKUP(H90,[1]NAMES!$A$5:$D$404,2)</f>
        <v>Eimear Johnston</v>
      </c>
      <c r="J90" s="6" t="str">
        <f>VLOOKUP(H90,[1]NAMES!$A$5:$D$404,3)</f>
        <v>BAAC</v>
      </c>
      <c r="K90" s="2" t="s">
        <v>73</v>
      </c>
      <c r="L90" s="5"/>
      <c r="M90" s="5"/>
      <c r="N90" s="5"/>
      <c r="O90" s="5"/>
      <c r="P90" s="5"/>
      <c r="Q90" s="5"/>
    </row>
    <row r="91" spans="1:17" ht="15.75" x14ac:dyDescent="0.25">
      <c r="A91" s="6">
        <v>3</v>
      </c>
      <c r="B91" s="6">
        <v>187</v>
      </c>
      <c r="C91" s="6" t="str">
        <f>VLOOKUP(B91,[1]NAMES!$A$5:$D$404,2)</f>
        <v>Ben Acheson</v>
      </c>
      <c r="D91" s="6" t="str">
        <f>VLOOKUP(B91,[1]NAMES!$A$5:$D$335,3)</f>
        <v xml:space="preserve">Willowfield </v>
      </c>
      <c r="E91" s="2" t="s">
        <v>61</v>
      </c>
      <c r="F91" s="5"/>
      <c r="G91" s="6">
        <v>3</v>
      </c>
      <c r="H91" s="6">
        <v>158</v>
      </c>
      <c r="I91" s="6" t="str">
        <f>VLOOKUP(H91,[1]NAMES!$A$5:$D$404,2)</f>
        <v>Ella Haynes</v>
      </c>
      <c r="J91" s="6" t="str">
        <f>VLOOKUP(H91,[1]NAMES!$A$5:$D$404,3)</f>
        <v xml:space="preserve">Armagh </v>
      </c>
      <c r="K91" s="2" t="s">
        <v>74</v>
      </c>
      <c r="L91" s="5"/>
      <c r="M91" s="5"/>
      <c r="N91" s="5"/>
      <c r="O91" s="5"/>
      <c r="P91" s="5"/>
      <c r="Q91" s="5"/>
    </row>
    <row r="92" spans="1:17" ht="15.75" x14ac:dyDescent="0.25">
      <c r="A92" s="6">
        <v>4</v>
      </c>
      <c r="B92" s="6">
        <v>210</v>
      </c>
      <c r="C92" s="6" t="str">
        <f>VLOOKUP(B92,[1]NAMES!$A$5:$D$404,2)</f>
        <v>Ryan Thom</v>
      </c>
      <c r="D92" s="6" t="str">
        <f>VLOOKUP(B92,[1]NAMES!$A$5:$D$335,3)</f>
        <v>BAAC</v>
      </c>
      <c r="E92" s="2" t="s">
        <v>62</v>
      </c>
      <c r="F92" s="5"/>
      <c r="G92" s="6">
        <v>4</v>
      </c>
      <c r="H92" s="6">
        <v>166</v>
      </c>
      <c r="I92" s="6" t="str">
        <f>VLOOKUP(H92,[1]NAMES!$A$5:$D$404,2)</f>
        <v>Lauren Madine</v>
      </c>
      <c r="J92" s="6" t="str">
        <f>VLOOKUP(H92,[1]NAMES!$A$5:$D$404,3)</f>
        <v xml:space="preserve">East Down </v>
      </c>
      <c r="K92" s="2" t="s">
        <v>75</v>
      </c>
      <c r="L92" s="5"/>
      <c r="M92" s="5"/>
      <c r="N92" s="5"/>
      <c r="O92" s="5"/>
      <c r="P92" s="5"/>
      <c r="Q92" s="5"/>
    </row>
    <row r="93" spans="1:17" ht="15.75" x14ac:dyDescent="0.25">
      <c r="A93" s="6">
        <v>5</v>
      </c>
      <c r="B93" s="6">
        <v>317</v>
      </c>
      <c r="C93" s="6" t="str">
        <f>VLOOKUP(B93,[1]NAMES!$A$5:$D$404,2)</f>
        <v>Harry Plumb</v>
      </c>
      <c r="D93" s="6" t="s">
        <v>54</v>
      </c>
      <c r="E93" s="2" t="s">
        <v>63</v>
      </c>
      <c r="F93" s="5"/>
      <c r="G93" s="6">
        <v>5</v>
      </c>
      <c r="H93" s="6">
        <v>170</v>
      </c>
      <c r="I93" s="6" t="str">
        <f>VLOOKUP(H93,[1]NAMES!$A$5:$D$404,2)</f>
        <v>Mabelle Wilcox</v>
      </c>
      <c r="J93" s="6" t="str">
        <f>VLOOKUP(H93,[1]NAMES!$A$5:$D$404,3)</f>
        <v>Willowfield</v>
      </c>
      <c r="K93" s="2" t="s">
        <v>76</v>
      </c>
      <c r="L93" s="5"/>
      <c r="M93" s="5"/>
      <c r="N93" s="5"/>
      <c r="O93" s="5"/>
      <c r="P93" s="5"/>
      <c r="Q93" s="5"/>
    </row>
    <row r="94" spans="1:17" ht="15.75" x14ac:dyDescent="0.25">
      <c r="A94" s="6">
        <v>6</v>
      </c>
      <c r="B94" s="6">
        <v>185</v>
      </c>
      <c r="C94" s="6" t="str">
        <f>VLOOKUP(B94,[1]NAMES!$A$5:$D$404,2)</f>
        <v>Adam Courtney</v>
      </c>
      <c r="D94" s="6" t="str">
        <f>VLOOKUP(B94,[1]NAMES!$A$5:$D$335,3)</f>
        <v>BAAC</v>
      </c>
      <c r="E94" s="2" t="s">
        <v>64</v>
      </c>
      <c r="F94" s="5"/>
      <c r="G94" s="6">
        <v>6</v>
      </c>
      <c r="H94" s="6">
        <v>174</v>
      </c>
      <c r="I94" s="6" t="str">
        <f>VLOOKUP(H94,[1]NAMES!$A$5:$D$404,2)</f>
        <v>Niamh Fenlon</v>
      </c>
      <c r="J94" s="6" t="str">
        <f>VLOOKUP(H94,[1]NAMES!$A$5:$D$404,3)</f>
        <v xml:space="preserve">North Down </v>
      </c>
      <c r="K94" s="2" t="s">
        <v>77</v>
      </c>
      <c r="L94" s="5"/>
      <c r="M94" s="5"/>
      <c r="N94" s="5"/>
      <c r="O94" s="5"/>
      <c r="P94" s="5"/>
      <c r="Q94" s="5"/>
    </row>
    <row r="95" spans="1:17" ht="15.75" x14ac:dyDescent="0.25">
      <c r="A95" s="6">
        <v>7</v>
      </c>
      <c r="B95" s="6">
        <v>212</v>
      </c>
      <c r="C95" s="6" t="str">
        <f>VLOOKUP(B95,[1]NAMES!$A$5:$D$404,2)</f>
        <v>Sam Rainey</v>
      </c>
      <c r="D95" s="6" t="str">
        <f>VLOOKUP(B95,[1]NAMES!$A$5:$D$335,3)</f>
        <v>Orangegrove</v>
      </c>
      <c r="E95" s="2" t="s">
        <v>65</v>
      </c>
      <c r="F95" s="5"/>
      <c r="G95" s="6">
        <v>7</v>
      </c>
      <c r="H95" s="6">
        <v>162</v>
      </c>
      <c r="I95" s="6" t="str">
        <f>VLOOKUP(H95,[1]NAMES!$A$5:$D$404,2)</f>
        <v>Hollie Massey</v>
      </c>
      <c r="J95" s="6" t="str">
        <f>VLOOKUP(H95,[1]NAMES!$A$5:$D$404,3)</f>
        <v>North Down</v>
      </c>
      <c r="K95" s="2" t="s">
        <v>78</v>
      </c>
      <c r="L95" s="5"/>
      <c r="M95" s="5"/>
      <c r="N95" s="5"/>
      <c r="O95" s="5"/>
      <c r="P95" s="5"/>
      <c r="Q95" s="5"/>
    </row>
    <row r="96" spans="1:17" ht="15.75" x14ac:dyDescent="0.25">
      <c r="A96" s="6">
        <v>8</v>
      </c>
      <c r="B96" s="6">
        <v>198</v>
      </c>
      <c r="C96" s="6" t="str">
        <f>VLOOKUP(B96,[1]NAMES!$A$5:$D$404,2)</f>
        <v>Finlay Eston</v>
      </c>
      <c r="D96" s="6" t="str">
        <f>VLOOKUP(B96,[1]NAMES!$A$5:$D$335,3)</f>
        <v xml:space="preserve">Newcastle </v>
      </c>
      <c r="E96" s="2" t="s">
        <v>66</v>
      </c>
      <c r="F96" s="5"/>
      <c r="G96" s="6">
        <v>8</v>
      </c>
      <c r="H96" s="6">
        <v>159</v>
      </c>
      <c r="I96" s="6" t="str">
        <f>VLOOKUP(H96,[1]NAMES!$A$5:$D$404,2)</f>
        <v>Emma McBrien</v>
      </c>
      <c r="J96" s="6" t="str">
        <f>VLOOKUP(H96,[1]NAMES!$A$5:$D$404,3)</f>
        <v xml:space="preserve">Lagan Valley </v>
      </c>
      <c r="K96" s="2" t="s">
        <v>79</v>
      </c>
      <c r="L96" s="5"/>
      <c r="M96" s="5"/>
      <c r="N96" s="5"/>
      <c r="O96" s="5"/>
      <c r="P96" s="5"/>
      <c r="Q96" s="5"/>
    </row>
    <row r="97" spans="1:17" ht="15.75" x14ac:dyDescent="0.25">
      <c r="A97" s="6">
        <v>9</v>
      </c>
      <c r="B97" s="6">
        <v>200</v>
      </c>
      <c r="C97" s="6" t="str">
        <f>VLOOKUP(B97,[1]NAMES!$A$5:$D$404,2)</f>
        <v>Jack McCann</v>
      </c>
      <c r="D97" s="6" t="str">
        <f>VLOOKUP(B97,[1]NAMES!$A$5:$D$335,3)</f>
        <v xml:space="preserve">3 Ways  </v>
      </c>
      <c r="E97" s="2" t="s">
        <v>67</v>
      </c>
      <c r="F97" s="5"/>
      <c r="G97" s="6">
        <v>9</v>
      </c>
      <c r="H97" s="6">
        <v>161</v>
      </c>
      <c r="I97" s="6" t="str">
        <f>VLOOKUP(H97,[1]NAMES!$A$5:$D$404,2)</f>
        <v>Eva Kissenpfennig</v>
      </c>
      <c r="J97" s="6" t="str">
        <f>VLOOKUP(H97,[1]NAMES!$A$5:$D$404,3)</f>
        <v xml:space="preserve">North Belfast </v>
      </c>
      <c r="K97" s="2" t="s">
        <v>80</v>
      </c>
      <c r="L97" s="5"/>
      <c r="M97" s="5"/>
      <c r="N97" s="5"/>
      <c r="O97" s="5"/>
      <c r="P97" s="5"/>
      <c r="Q97" s="5"/>
    </row>
    <row r="98" spans="1:17" ht="15.75" x14ac:dyDescent="0.25">
      <c r="A98" s="6">
        <v>10</v>
      </c>
      <c r="B98" s="6">
        <v>211</v>
      </c>
      <c r="C98" s="6" t="str">
        <f>VLOOKUP(B98,[1]NAMES!$A$5:$D$404,2)</f>
        <v>Sam Drummond</v>
      </c>
      <c r="D98" s="6" t="str">
        <f>VLOOKUP(B98,[1]NAMES!$A$5:$D$335,3)</f>
        <v>Larne AC</v>
      </c>
      <c r="E98" s="2" t="s">
        <v>68</v>
      </c>
      <c r="F98" s="5"/>
      <c r="G98" s="6">
        <v>10</v>
      </c>
      <c r="H98" s="6">
        <v>299</v>
      </c>
      <c r="I98" s="6" t="str">
        <f>VLOOKUP(H98,[1]NAMES!$A$5:$D$404,2)</f>
        <v>Kate Daly</v>
      </c>
      <c r="J98" s="6" t="s">
        <v>53</v>
      </c>
      <c r="K98" s="2" t="s">
        <v>81</v>
      </c>
      <c r="L98" s="5"/>
      <c r="M98" s="5"/>
      <c r="N98" s="5"/>
      <c r="O98" s="5"/>
      <c r="P98" s="5"/>
      <c r="Q98" s="5"/>
    </row>
    <row r="99" spans="1:17" ht="15.75" x14ac:dyDescent="0.25">
      <c r="A99" s="6">
        <v>11</v>
      </c>
      <c r="B99" s="6">
        <v>193</v>
      </c>
      <c r="C99" s="6" t="str">
        <f>VLOOKUP(B99,[1]NAMES!$A$5:$D$404,2)</f>
        <v>Dan Murphy</v>
      </c>
      <c r="D99" s="6" t="str">
        <f>VLOOKUP(B99,[1]NAMES!$A$5:$D$335,3)</f>
        <v xml:space="preserve">City of Lisburn </v>
      </c>
      <c r="E99" s="2" t="s">
        <v>69</v>
      </c>
      <c r="F99" s="5"/>
      <c r="G99" s="6">
        <v>11</v>
      </c>
      <c r="H99" s="6">
        <v>151</v>
      </c>
      <c r="I99" s="6" t="str">
        <f>VLOOKUP(H99,[1]NAMES!$A$5:$D$404,2)</f>
        <v>Beth Johnston</v>
      </c>
      <c r="J99" s="6" t="str">
        <f>VLOOKUP(H99,[1]NAMES!$A$5:$D$404,3)</f>
        <v xml:space="preserve">Orangegrove </v>
      </c>
      <c r="K99" s="2" t="s">
        <v>82</v>
      </c>
      <c r="L99" s="5"/>
      <c r="M99" s="5"/>
      <c r="N99" s="5"/>
      <c r="O99" s="5"/>
      <c r="P99" s="5"/>
      <c r="Q99" s="5"/>
    </row>
    <row r="100" spans="1:17" ht="15.75" x14ac:dyDescent="0.25">
      <c r="A100" s="6">
        <v>12</v>
      </c>
      <c r="B100" s="6">
        <v>208</v>
      </c>
      <c r="C100" s="6" t="str">
        <f>VLOOKUP(B100,[1]NAMES!$A$5:$D$404,2)</f>
        <v>Oliver O'Kane</v>
      </c>
      <c r="D100" s="6" t="str">
        <f>VLOOKUP(B100,[1]NAMES!$A$5:$D$335,3)</f>
        <v xml:space="preserve">City of Lisburn </v>
      </c>
      <c r="E100" s="2" t="s">
        <v>70</v>
      </c>
      <c r="F100" s="5"/>
      <c r="G100" s="6">
        <v>12</v>
      </c>
      <c r="H100" s="6">
        <v>168</v>
      </c>
      <c r="I100" s="6" t="str">
        <f>VLOOKUP(H100,[1]NAMES!$A$5:$D$404,2)</f>
        <v>Lucy Cheatley</v>
      </c>
      <c r="J100" s="6" t="str">
        <f>VLOOKUP(H100,[1]NAMES!$A$5:$D$404,3)</f>
        <v xml:space="preserve">North Down </v>
      </c>
      <c r="K100" s="2" t="s">
        <v>83</v>
      </c>
      <c r="L100" s="5"/>
      <c r="M100" s="5"/>
      <c r="N100" s="5"/>
      <c r="O100" s="5"/>
      <c r="P100" s="5"/>
      <c r="Q100" s="5"/>
    </row>
    <row r="101" spans="1:17" ht="15.75" x14ac:dyDescent="0.25">
      <c r="A101" s="6">
        <v>13</v>
      </c>
      <c r="B101" s="6">
        <v>216</v>
      </c>
      <c r="C101" s="6" t="str">
        <f>VLOOKUP(B101,[1]NAMES!$A$5:$D$404,2)</f>
        <v>Yasin Brannigan</v>
      </c>
      <c r="D101" s="6" t="str">
        <f>VLOOKUP(B101,[1]NAMES!$A$5:$D$335,3)</f>
        <v xml:space="preserve">Newcastle </v>
      </c>
      <c r="E101" s="2" t="s">
        <v>71</v>
      </c>
      <c r="F101" s="5"/>
      <c r="G101" s="6">
        <v>13</v>
      </c>
      <c r="H101" s="6">
        <v>167</v>
      </c>
      <c r="I101" s="6" t="str">
        <f>VLOOKUP(H101,[1]NAMES!$A$5:$D$404,2)</f>
        <v>Lily Moore</v>
      </c>
      <c r="J101" s="6" t="str">
        <f>VLOOKUP(H101,[1]NAMES!$A$5:$D$404,3)</f>
        <v>Willowfield</v>
      </c>
      <c r="K101" s="2" t="s">
        <v>84</v>
      </c>
      <c r="L101" s="5"/>
      <c r="M101" s="5"/>
      <c r="N101" s="5"/>
      <c r="O101" s="5"/>
      <c r="P101" s="5"/>
      <c r="Q101" s="5"/>
    </row>
    <row r="102" spans="1:17" ht="15.75" x14ac:dyDescent="0.25">
      <c r="A102" s="5"/>
      <c r="B102" s="5"/>
      <c r="C102" s="5"/>
      <c r="D102" s="5"/>
      <c r="E102" s="5"/>
      <c r="F102" s="5"/>
      <c r="G102" s="6">
        <v>14</v>
      </c>
      <c r="H102" s="6">
        <v>155</v>
      </c>
      <c r="I102" s="6" t="str">
        <f>VLOOKUP(H102,[1]NAMES!$A$5:$D$404,2)</f>
        <v>Ciara Savage</v>
      </c>
      <c r="J102" s="6" t="str">
        <f>VLOOKUP(H102,[1]NAMES!$A$5:$D$404,3)</f>
        <v>Newcastle</v>
      </c>
      <c r="K102" s="2" t="s">
        <v>85</v>
      </c>
      <c r="L102" s="5"/>
      <c r="M102" s="5"/>
      <c r="N102" s="5"/>
      <c r="O102" s="5"/>
      <c r="P102" s="5"/>
      <c r="Q102" s="5"/>
    </row>
    <row r="103" spans="1:17" ht="15.75" x14ac:dyDescent="0.25">
      <c r="A103" s="5"/>
      <c r="B103" s="5"/>
      <c r="C103" s="5"/>
      <c r="D103" s="5"/>
      <c r="E103" s="5"/>
      <c r="F103" s="5"/>
      <c r="G103" s="6">
        <v>15</v>
      </c>
      <c r="H103" s="6">
        <v>164</v>
      </c>
      <c r="I103" s="6" t="str">
        <f>VLOOKUP(H103,[1]NAMES!$A$5:$D$404,2)</f>
        <v>Kate McCartan</v>
      </c>
      <c r="J103" s="6" t="str">
        <f>VLOOKUP(H103,[1]NAMES!$A$5:$D$404,3)</f>
        <v xml:space="preserve">Dromore </v>
      </c>
      <c r="K103" s="2" t="s">
        <v>86</v>
      </c>
      <c r="L103" s="5"/>
      <c r="M103" s="5"/>
      <c r="N103" s="5"/>
      <c r="O103" s="5"/>
      <c r="P103" s="5"/>
      <c r="Q103" s="5"/>
    </row>
    <row r="104" spans="1:17" ht="15.75" x14ac:dyDescent="0.25">
      <c r="A104" s="5"/>
      <c r="B104" s="5"/>
      <c r="C104" s="5"/>
      <c r="D104" s="5"/>
      <c r="E104" s="5"/>
      <c r="F104" s="5"/>
      <c r="G104" s="6">
        <v>16</v>
      </c>
      <c r="H104" s="6">
        <v>180</v>
      </c>
      <c r="I104" s="6" t="str">
        <f>VLOOKUP(H104,[1]NAMES!$A$5:$D$404,2)</f>
        <v>Robyn Johnston</v>
      </c>
      <c r="J104" s="6" t="str">
        <f>VLOOKUP(H104,[1]NAMES!$A$5:$D$404,3)</f>
        <v>Willowfield</v>
      </c>
      <c r="K104" s="2" t="s">
        <v>87</v>
      </c>
      <c r="L104" s="5"/>
      <c r="M104" s="5"/>
      <c r="N104" s="5"/>
      <c r="O104" s="5"/>
      <c r="P104" s="5"/>
      <c r="Q104" s="5"/>
    </row>
    <row r="105" spans="1:17" ht="15.75" x14ac:dyDescent="0.25">
      <c r="A105" s="5"/>
      <c r="B105" s="5"/>
      <c r="C105" s="5"/>
      <c r="D105" s="5"/>
      <c r="E105" s="5"/>
      <c r="F105" s="5"/>
      <c r="G105" s="6">
        <v>17</v>
      </c>
      <c r="H105" s="6">
        <v>150</v>
      </c>
      <c r="I105" s="6" t="str">
        <f>VLOOKUP(H105,[1]NAMES!$A$5:$D$404,2)</f>
        <v>Ashley Johnston</v>
      </c>
      <c r="J105" s="6" t="str">
        <f>VLOOKUP(H105,[1]NAMES!$A$5:$D$404,3)</f>
        <v>Willowfield</v>
      </c>
      <c r="K105" s="2" t="s">
        <v>88</v>
      </c>
      <c r="L105" s="5"/>
      <c r="M105" s="5"/>
      <c r="N105" s="5"/>
      <c r="O105" s="5"/>
      <c r="P105" s="5"/>
      <c r="Q105" s="5"/>
    </row>
    <row r="106" spans="1:17" ht="15.75" x14ac:dyDescent="0.25">
      <c r="A106" s="5"/>
      <c r="B106" s="5"/>
      <c r="C106" s="5"/>
      <c r="D106" s="5"/>
      <c r="E106" s="5"/>
      <c r="F106" s="5"/>
      <c r="G106" s="6">
        <v>18</v>
      </c>
      <c r="H106" s="6">
        <v>175</v>
      </c>
      <c r="I106" s="6" t="str">
        <f>VLOOKUP(H106,[1]NAMES!$A$5:$D$404,2)</f>
        <v>Niamh McGreevy</v>
      </c>
      <c r="J106" s="6" t="str">
        <f>VLOOKUP(H106,[1]NAMES!$A$5:$D$404,3)</f>
        <v xml:space="preserve">Lagan Valley </v>
      </c>
      <c r="K106" s="2" t="s">
        <v>89</v>
      </c>
      <c r="L106" s="5"/>
      <c r="M106" s="5"/>
      <c r="N106" s="5"/>
      <c r="O106" s="5"/>
      <c r="P106" s="5"/>
      <c r="Q106" s="5"/>
    </row>
    <row r="107" spans="1:17" ht="15.75" x14ac:dyDescent="0.25">
      <c r="A107" s="5"/>
      <c r="B107" s="5"/>
      <c r="C107" s="5"/>
      <c r="D107" s="5"/>
      <c r="E107" s="5"/>
      <c r="F107" s="5"/>
      <c r="G107" s="6">
        <v>19</v>
      </c>
      <c r="H107" s="6">
        <v>152</v>
      </c>
      <c r="I107" s="6" t="str">
        <f>VLOOKUP(H107,[1]NAMES!$A$5:$D$404,2)</f>
        <v>Cara Low</v>
      </c>
      <c r="J107" s="6" t="str">
        <f>VLOOKUP(H107,[1]NAMES!$A$5:$D$404,3)</f>
        <v/>
      </c>
      <c r="K107" s="2" t="s">
        <v>90</v>
      </c>
      <c r="L107" s="5"/>
      <c r="M107" s="5"/>
      <c r="N107" s="5"/>
      <c r="O107" s="5"/>
      <c r="P107" s="5"/>
      <c r="Q107" s="5"/>
    </row>
    <row r="108" spans="1:17" ht="15.75" x14ac:dyDescent="0.25">
      <c r="A108" s="5"/>
      <c r="B108" s="5"/>
      <c r="C108" s="5"/>
      <c r="D108" s="5"/>
      <c r="E108" s="5"/>
      <c r="F108" s="5"/>
      <c r="G108" s="6">
        <v>20</v>
      </c>
      <c r="H108" s="6">
        <v>156</v>
      </c>
      <c r="I108" s="6" t="str">
        <f>VLOOKUP(H108,[1]NAMES!$A$5:$D$404,2)</f>
        <v>Ciara Young</v>
      </c>
      <c r="J108" s="6" t="str">
        <f>VLOOKUP(H108,[1]NAMES!$A$5:$D$404,3)</f>
        <v>Lagan Valley</v>
      </c>
      <c r="K108" s="2" t="s">
        <v>91</v>
      </c>
      <c r="L108" s="5"/>
      <c r="M108" s="5"/>
      <c r="N108" s="5"/>
      <c r="O108" s="5"/>
      <c r="P108" s="5"/>
      <c r="Q108" s="5"/>
    </row>
    <row r="109" spans="1:17" ht="15.75" x14ac:dyDescent="0.25">
      <c r="A109" s="5"/>
      <c r="B109" s="5"/>
      <c r="C109" s="5"/>
      <c r="D109" s="5"/>
      <c r="E109" s="5"/>
      <c r="F109" s="5"/>
      <c r="G109" s="6">
        <v>21</v>
      </c>
      <c r="H109" s="6">
        <v>144</v>
      </c>
      <c r="I109" s="6" t="str">
        <f>VLOOKUP(H109,[1]NAMES!$A$5:$D$404,2)</f>
        <v>Alicia Kuchocha</v>
      </c>
      <c r="J109" s="6" t="str">
        <f>VLOOKUP(H109,[1]NAMES!$A$5:$D$404,3)</f>
        <v xml:space="preserve">North Belfast </v>
      </c>
      <c r="K109" s="2" t="s">
        <v>92</v>
      </c>
      <c r="L109" s="5"/>
      <c r="M109" s="5"/>
      <c r="N109" s="5"/>
      <c r="O109" s="5"/>
      <c r="P109" s="5"/>
      <c r="Q109" s="5"/>
    </row>
    <row r="110" spans="1:17" ht="15.75" x14ac:dyDescent="0.25">
      <c r="A110" s="5"/>
      <c r="B110" s="5"/>
      <c r="C110" s="5"/>
      <c r="D110" s="5"/>
      <c r="E110" s="5"/>
      <c r="F110" s="5"/>
      <c r="G110" s="6">
        <v>22</v>
      </c>
      <c r="H110" s="6">
        <v>179</v>
      </c>
      <c r="I110" s="6" t="str">
        <f>VLOOKUP(H110,[1]NAMES!$A$5:$D$404,2)</f>
        <v>Rebecca Hanna</v>
      </c>
      <c r="J110" s="6" t="str">
        <f>VLOOKUP(H110,[1]NAMES!$A$5:$D$404,3)</f>
        <v xml:space="preserve">Dromore </v>
      </c>
      <c r="K110" s="2" t="s">
        <v>93</v>
      </c>
      <c r="L110" s="5"/>
      <c r="M110" s="5"/>
      <c r="N110" s="5"/>
      <c r="O110" s="5"/>
      <c r="P110" s="5"/>
      <c r="Q110" s="5"/>
    </row>
    <row r="111" spans="1:17" ht="15.75" x14ac:dyDescent="0.25">
      <c r="A111" s="5"/>
      <c r="B111" s="5"/>
      <c r="C111" s="5"/>
      <c r="D111" s="5"/>
      <c r="E111" s="5"/>
      <c r="F111" s="5"/>
      <c r="G111" s="6">
        <v>23</v>
      </c>
      <c r="H111" s="6">
        <v>169</v>
      </c>
      <c r="I111" s="6" t="str">
        <f>VLOOKUP(H111,[1]NAMES!$A$5:$D$404,2)</f>
        <v>Lucy Gould</v>
      </c>
      <c r="J111" s="6" t="str">
        <f>VLOOKUP(H111,[1]NAMES!$A$5:$D$404,3)</f>
        <v/>
      </c>
      <c r="K111" s="2" t="s">
        <v>94</v>
      </c>
      <c r="L111" s="5"/>
      <c r="M111" s="5"/>
      <c r="N111" s="5"/>
      <c r="O111" s="5"/>
      <c r="P111" s="5"/>
      <c r="Q111" s="5"/>
    </row>
    <row r="112" spans="1:17" ht="15.75" x14ac:dyDescent="0.25">
      <c r="A112" s="5"/>
      <c r="B112" s="5"/>
      <c r="C112" s="5"/>
      <c r="D112" s="5"/>
      <c r="E112" s="5"/>
      <c r="F112" s="5"/>
      <c r="G112" s="6">
        <v>24</v>
      </c>
      <c r="H112" s="6">
        <v>173</v>
      </c>
      <c r="I112" s="6" t="str">
        <f>VLOOKUP(H112,[1]NAMES!$A$5:$D$404,2)</f>
        <v>Morgan Wilson</v>
      </c>
      <c r="J112" s="6" t="str">
        <f>VLOOKUP(H112,[1]NAMES!$A$5:$D$404,3)</f>
        <v xml:space="preserve">North Down </v>
      </c>
      <c r="K112" s="2" t="s">
        <v>95</v>
      </c>
      <c r="L112" s="5"/>
      <c r="M112" s="5"/>
      <c r="N112" s="5"/>
      <c r="O112" s="5"/>
      <c r="P112" s="5"/>
      <c r="Q112" s="5"/>
    </row>
    <row r="113" spans="1:17" ht="15.75" x14ac:dyDescent="0.25">
      <c r="A113" s="5"/>
      <c r="B113" s="5"/>
      <c r="C113" s="5"/>
      <c r="D113" s="5"/>
      <c r="E113" s="5"/>
      <c r="F113" s="5"/>
      <c r="G113" s="6">
        <v>25</v>
      </c>
      <c r="H113" s="6">
        <v>160</v>
      </c>
      <c r="I113" s="6" t="str">
        <f>VLOOKUP(H113,[1]NAMES!$A$5:$D$404,2)</f>
        <v>Erin Harding</v>
      </c>
      <c r="J113" s="6" t="str">
        <f>VLOOKUP(H113,[1]NAMES!$A$5:$D$404,3)</f>
        <v xml:space="preserve">North Belfast </v>
      </c>
      <c r="K113" s="2" t="s">
        <v>96</v>
      </c>
      <c r="L113" s="5"/>
      <c r="M113" s="5"/>
      <c r="N113" s="5"/>
      <c r="O113" s="5"/>
      <c r="P113" s="5"/>
      <c r="Q113" s="5"/>
    </row>
    <row r="114" spans="1:17" ht="15.75" x14ac:dyDescent="0.25">
      <c r="A114" s="5"/>
      <c r="B114" s="5"/>
      <c r="C114" s="5"/>
      <c r="D114" s="5"/>
      <c r="E114" s="5"/>
      <c r="F114" s="5"/>
      <c r="G114" s="6">
        <v>26</v>
      </c>
      <c r="H114" s="6">
        <v>145</v>
      </c>
      <c r="I114" s="6" t="str">
        <f>VLOOKUP(H114,[1]NAMES!$A$5:$D$404,2)</f>
        <v>Alicia Whyte- McGivern</v>
      </c>
      <c r="J114" s="6" t="str">
        <f>VLOOKUP(H114,[1]NAMES!$A$5:$D$404,3)</f>
        <v xml:space="preserve">North Belfast </v>
      </c>
      <c r="K114" s="2" t="s">
        <v>97</v>
      </c>
      <c r="L114" s="5"/>
      <c r="M114" s="5"/>
      <c r="N114" s="5"/>
      <c r="O114" s="5"/>
      <c r="P114" s="5"/>
      <c r="Q114" s="5"/>
    </row>
    <row r="115" spans="1:17" ht="18.75" x14ac:dyDescent="0.3">
      <c r="A115" s="5"/>
      <c r="B115" s="5"/>
      <c r="C115" s="13" t="s">
        <v>31</v>
      </c>
      <c r="D115" s="13" t="s">
        <v>29</v>
      </c>
      <c r="E115" s="14"/>
      <c r="F115" s="14"/>
      <c r="G115" s="14"/>
      <c r="H115" s="14"/>
      <c r="I115" s="14"/>
      <c r="J115" s="14"/>
      <c r="K115" s="5"/>
      <c r="L115" s="5"/>
      <c r="M115" s="5"/>
      <c r="N115" s="5"/>
      <c r="O115" s="5"/>
      <c r="P115" s="5"/>
      <c r="Q115" s="5"/>
    </row>
    <row r="116" spans="1:17" ht="18.75" x14ac:dyDescent="0.3">
      <c r="A116" s="5"/>
      <c r="B116" s="5"/>
      <c r="C116" s="5"/>
      <c r="D116" s="14"/>
      <c r="E116" s="14"/>
      <c r="F116" s="14"/>
      <c r="G116" s="14"/>
      <c r="H116" s="14"/>
      <c r="I116" s="13" t="s">
        <v>33</v>
      </c>
      <c r="J116" s="13" t="s">
        <v>29</v>
      </c>
      <c r="K116" s="5"/>
      <c r="L116" s="5"/>
      <c r="M116" s="5"/>
      <c r="N116" s="5"/>
      <c r="O116" s="5"/>
      <c r="P116" s="5"/>
      <c r="Q116" s="5"/>
    </row>
    <row r="117" spans="1:17" ht="15.75" x14ac:dyDescent="0.25">
      <c r="A117" s="6">
        <v>1</v>
      </c>
      <c r="B117" s="6">
        <v>218</v>
      </c>
      <c r="C117" s="6" t="str">
        <f>VLOOKUP(B117,[1]NAMES!$A$5:$D$404,2)</f>
        <v>Zane McQuillan</v>
      </c>
      <c r="D117" s="6" t="str">
        <f>VLOOKUP(B117,[1]NAMES!$A$5:$D$335,3)</f>
        <v>BAAC</v>
      </c>
      <c r="E117" s="7">
        <v>4.67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5.75" x14ac:dyDescent="0.25">
      <c r="A118" s="6">
        <v>2</v>
      </c>
      <c r="B118" s="6">
        <v>186</v>
      </c>
      <c r="C118" s="6" t="str">
        <f>VLOOKUP(B118,[1]NAMES!$A$5:$D$404,2)</f>
        <v>Adam Kane</v>
      </c>
      <c r="D118" s="6" t="str">
        <f>VLOOKUP(B118,[1]NAMES!$A$5:$D$335,3)</f>
        <v>BAAC</v>
      </c>
      <c r="E118" s="2">
        <v>4.25</v>
      </c>
      <c r="F118" s="5"/>
      <c r="G118" s="6">
        <v>1</v>
      </c>
      <c r="H118" s="8">
        <v>166</v>
      </c>
      <c r="I118" s="6" t="str">
        <f>VLOOKUP(H118,[1]NAMES!$A$5:$D$404,2)</f>
        <v>Lauren Madine</v>
      </c>
      <c r="J118" s="6" t="str">
        <f>VLOOKUP(H118,[1]NAMES!$A$5:$D$404,3)</f>
        <v xml:space="preserve">East Down </v>
      </c>
      <c r="K118" s="2">
        <v>3.92</v>
      </c>
      <c r="L118" s="5"/>
      <c r="M118" s="5"/>
      <c r="N118" s="5"/>
      <c r="O118" s="5"/>
      <c r="P118" s="5"/>
      <c r="Q118" s="5"/>
    </row>
    <row r="119" spans="1:17" ht="15.75" x14ac:dyDescent="0.25">
      <c r="A119" s="6">
        <v>3</v>
      </c>
      <c r="B119" s="6">
        <v>215</v>
      </c>
      <c r="C119" s="6" t="str">
        <f>VLOOKUP(B119,[1]NAMES!$A$5:$D$404,2)</f>
        <v>Toby Thompson</v>
      </c>
      <c r="D119" s="6" t="str">
        <f>VLOOKUP(B119,[1]NAMES!$A$5:$D$335,3)</f>
        <v xml:space="preserve">City of Lisburn </v>
      </c>
      <c r="E119" s="7">
        <v>3.99</v>
      </c>
      <c r="F119" s="5"/>
      <c r="G119" s="6">
        <v>2</v>
      </c>
      <c r="H119" s="6">
        <v>174</v>
      </c>
      <c r="I119" s="6" t="str">
        <f>VLOOKUP(H119,[1]NAMES!$A$5:$D$404,2)</f>
        <v>Niamh Fenlon</v>
      </c>
      <c r="J119" s="6" t="str">
        <f>VLOOKUP(H119,[1]NAMES!$A$5:$D$404,3)</f>
        <v xml:space="preserve">North Down </v>
      </c>
      <c r="K119" s="2">
        <v>3.87</v>
      </c>
      <c r="L119" s="5"/>
      <c r="M119" s="5"/>
      <c r="N119" s="5"/>
      <c r="O119" s="5"/>
      <c r="P119" s="5"/>
      <c r="Q119" s="5"/>
    </row>
    <row r="120" spans="1:17" ht="15.75" x14ac:dyDescent="0.25">
      <c r="A120" s="6">
        <v>4</v>
      </c>
      <c r="B120" s="6">
        <v>188</v>
      </c>
      <c r="C120" s="6" t="str">
        <f>VLOOKUP(B120,[1]NAMES!$A$5:$D$404,2)</f>
        <v>Caolan O'Hare</v>
      </c>
      <c r="D120" s="6" t="str">
        <f>VLOOKUP(B120,[1]NAMES!$A$5:$D$335,3)</f>
        <v xml:space="preserve">3 Ways </v>
      </c>
      <c r="E120" s="2">
        <v>3.79</v>
      </c>
      <c r="F120" s="5"/>
      <c r="G120" s="6">
        <v>3</v>
      </c>
      <c r="H120" s="6">
        <v>183</v>
      </c>
      <c r="I120" s="6" t="str">
        <f>VLOOKUP(H120,[1]NAMES!$A$5:$D$404,2)</f>
        <v>Sophie Hoey</v>
      </c>
      <c r="J120" s="6" t="str">
        <f>VLOOKUP(H120,[1]NAMES!$A$5:$D$404,3)</f>
        <v xml:space="preserve">North Down </v>
      </c>
      <c r="K120" s="2">
        <v>3.76</v>
      </c>
      <c r="L120" s="5"/>
      <c r="M120" s="5"/>
      <c r="N120" s="5"/>
      <c r="O120" s="5"/>
      <c r="P120" s="5"/>
      <c r="Q120" s="5"/>
    </row>
    <row r="121" spans="1:17" ht="15.75" x14ac:dyDescent="0.25">
      <c r="A121" s="6">
        <v>5</v>
      </c>
      <c r="B121" s="6">
        <v>303</v>
      </c>
      <c r="C121" s="6" t="str">
        <f>VLOOKUP(B121,[1]NAMES!$A$5:$D$404,2)</f>
        <v>Fiontan McAleavey</v>
      </c>
      <c r="D121" s="6" t="s">
        <v>55</v>
      </c>
      <c r="E121" s="7">
        <v>3.73</v>
      </c>
      <c r="F121" s="5"/>
      <c r="G121" s="6">
        <v>4</v>
      </c>
      <c r="H121" s="8">
        <v>294</v>
      </c>
      <c r="I121" s="6" t="str">
        <f>VLOOKUP(H121,[1]NAMES!$A$5:$D$404,2)</f>
        <v>Stephanie Bell</v>
      </c>
      <c r="J121" s="6" t="s">
        <v>164</v>
      </c>
      <c r="K121" s="2">
        <v>3.64</v>
      </c>
      <c r="L121" s="5"/>
      <c r="M121" s="5"/>
      <c r="N121" s="5"/>
      <c r="O121" s="5"/>
      <c r="P121" s="5"/>
      <c r="Q121" s="5"/>
    </row>
    <row r="122" spans="1:17" ht="15.75" x14ac:dyDescent="0.25">
      <c r="A122" s="6">
        <v>6</v>
      </c>
      <c r="B122" s="6">
        <v>190</v>
      </c>
      <c r="C122" s="6" t="str">
        <f>VLOOKUP(B122,[1]NAMES!$A$5:$D$404,2)</f>
        <v>Charlie Lawden</v>
      </c>
      <c r="D122" s="6" t="str">
        <f>VLOOKUP(B122,[1]NAMES!$A$5:$D$335,3)</f>
        <v xml:space="preserve">North Down </v>
      </c>
      <c r="E122" s="2">
        <v>3.65</v>
      </c>
      <c r="F122" s="5"/>
      <c r="G122" s="6">
        <v>5</v>
      </c>
      <c r="H122" s="6">
        <v>163</v>
      </c>
      <c r="I122" s="6" t="str">
        <f>VLOOKUP(H122,[1]NAMES!$A$5:$D$404,2)</f>
        <v>Karis Hamilton</v>
      </c>
      <c r="J122" s="6" t="str">
        <f>VLOOKUP(H122,[1]NAMES!$A$5:$D$404,3)</f>
        <v xml:space="preserve">Willowfield </v>
      </c>
      <c r="K122" s="2">
        <v>3.58</v>
      </c>
      <c r="L122" s="5"/>
      <c r="M122" s="5"/>
      <c r="N122" s="5"/>
      <c r="O122" s="5"/>
      <c r="P122" s="5"/>
      <c r="Q122" s="5"/>
    </row>
    <row r="123" spans="1:17" ht="15.75" x14ac:dyDescent="0.25">
      <c r="A123" s="6">
        <v>6</v>
      </c>
      <c r="B123" s="6">
        <v>185</v>
      </c>
      <c r="C123" s="6" t="str">
        <f>VLOOKUP(B123,[1]NAMES!$A$5:$D$404,2)</f>
        <v>Adam Courtney</v>
      </c>
      <c r="D123" s="6" t="str">
        <f>VLOOKUP(B123,[1]NAMES!$A$5:$D$335,3)</f>
        <v>BAAC</v>
      </c>
      <c r="E123" s="2">
        <v>3.59</v>
      </c>
      <c r="F123" s="5"/>
      <c r="G123" s="6">
        <v>6</v>
      </c>
      <c r="H123" s="6">
        <v>283</v>
      </c>
      <c r="I123" s="6" t="str">
        <f>VLOOKUP(H123,[1]NAMES!$A$5:$D$404,2)</f>
        <v>Anna Pim</v>
      </c>
      <c r="J123" s="6">
        <f>VLOOKUP(H123,[1]NAMES!$A$5:$D$404,3)</f>
        <v>0</v>
      </c>
      <c r="K123" s="2">
        <v>3.44</v>
      </c>
      <c r="L123" s="5"/>
      <c r="M123" s="5"/>
      <c r="N123" s="5"/>
      <c r="O123" s="5"/>
      <c r="P123" s="5"/>
      <c r="Q123" s="5"/>
    </row>
    <row r="124" spans="1:17" ht="15.75" x14ac:dyDescent="0.25">
      <c r="A124" s="6">
        <v>8</v>
      </c>
      <c r="B124" s="6">
        <v>208</v>
      </c>
      <c r="C124" s="6" t="str">
        <f>VLOOKUP(B124,[1]NAMES!$A$5:$D$404,2)</f>
        <v>Oliver O'Kane</v>
      </c>
      <c r="D124" s="6" t="str">
        <f>VLOOKUP(B124,[1]NAMES!$A$5:$D$335,3)</f>
        <v xml:space="preserve">City of Lisburn </v>
      </c>
      <c r="E124" s="2">
        <v>3.5</v>
      </c>
      <c r="F124" s="5"/>
      <c r="G124" s="6">
        <v>7</v>
      </c>
      <c r="H124" s="8">
        <v>152</v>
      </c>
      <c r="I124" s="6" t="str">
        <f>VLOOKUP(H124,[1]NAMES!$A$5:$D$404,2)</f>
        <v>Cara Low</v>
      </c>
      <c r="J124" s="6" t="str">
        <f>VLOOKUP(H124,[1]NAMES!$A$5:$D$404,3)</f>
        <v/>
      </c>
      <c r="K124" s="2">
        <v>3.37</v>
      </c>
      <c r="L124" s="5"/>
      <c r="M124" s="5"/>
      <c r="N124" s="5"/>
      <c r="O124" s="5"/>
      <c r="P124" s="5"/>
      <c r="Q124" s="5"/>
    </row>
    <row r="125" spans="1:17" ht="15.75" x14ac:dyDescent="0.25">
      <c r="A125" s="6">
        <v>9</v>
      </c>
      <c r="B125" s="6">
        <v>195</v>
      </c>
      <c r="C125" s="6" t="str">
        <f>VLOOKUP(B125,[1]NAMES!$A$5:$D$404,2)</f>
        <v>Elijah Knox</v>
      </c>
      <c r="D125" s="6" t="str">
        <f>VLOOKUP(B125,[1]NAMES!$A$5:$D$335,3)</f>
        <v>Belfast High School</v>
      </c>
      <c r="E125" s="2">
        <v>3.45</v>
      </c>
      <c r="F125" s="5"/>
      <c r="G125" s="6">
        <v>8</v>
      </c>
      <c r="H125" s="6">
        <v>167</v>
      </c>
      <c r="I125" s="6" t="str">
        <f>VLOOKUP(H125,[1]NAMES!$A$5:$D$404,2)</f>
        <v>Lily Moore</v>
      </c>
      <c r="J125" s="6" t="str">
        <f>VLOOKUP(H125,[1]NAMES!$A$5:$D$404,3)</f>
        <v>Willowfield</v>
      </c>
      <c r="K125" s="2">
        <v>3.35</v>
      </c>
      <c r="L125" s="5"/>
      <c r="M125" s="5"/>
      <c r="N125" s="5"/>
      <c r="O125" s="5"/>
      <c r="P125" s="5"/>
      <c r="Q125" s="5"/>
    </row>
    <row r="126" spans="1:17" ht="15.75" x14ac:dyDescent="0.25">
      <c r="A126" s="6">
        <v>10</v>
      </c>
      <c r="B126" s="6">
        <v>196</v>
      </c>
      <c r="C126" s="6" t="str">
        <f>VLOOKUP(B126,[1]NAMES!$A$5:$D$404,2)</f>
        <v>Ethan Quinn</v>
      </c>
      <c r="D126" s="6" t="str">
        <f>VLOOKUP(B126,[1]NAMES!$A$5:$D$335,3)</f>
        <v xml:space="preserve">St Anne's </v>
      </c>
      <c r="E126" s="2">
        <v>3.35</v>
      </c>
      <c r="F126" s="5"/>
      <c r="G126" s="6">
        <v>9</v>
      </c>
      <c r="H126" s="6">
        <v>305</v>
      </c>
      <c r="I126" s="6" t="str">
        <f>VLOOKUP(H126,[1]NAMES!$A$5:$D$404,2)</f>
        <v>Sarah Rose McIlroy</v>
      </c>
      <c r="J126" s="6" t="str">
        <f>VLOOKUP(H126,[1]NAMES!$A$5:$D$404,3)</f>
        <v>BAN</v>
      </c>
      <c r="K126" s="2">
        <v>3.34</v>
      </c>
      <c r="L126" s="5"/>
      <c r="M126" s="5"/>
      <c r="N126" s="5"/>
      <c r="O126" s="5"/>
      <c r="P126" s="5"/>
      <c r="Q126" s="5"/>
    </row>
    <row r="127" spans="1:17" ht="15.75" x14ac:dyDescent="0.25">
      <c r="A127" s="6">
        <v>11</v>
      </c>
      <c r="B127" s="6">
        <v>198</v>
      </c>
      <c r="C127" s="6" t="str">
        <f>VLOOKUP(B127,[1]NAMES!$A$5:$D$404,2)</f>
        <v>Finlay Eston</v>
      </c>
      <c r="D127" s="6" t="str">
        <f>VLOOKUP(B127,[1]NAMES!$A$5:$D$335,3)</f>
        <v xml:space="preserve">Newcastle </v>
      </c>
      <c r="E127" s="2">
        <v>3.32</v>
      </c>
      <c r="F127" s="5"/>
      <c r="G127" s="6">
        <v>10</v>
      </c>
      <c r="H127" s="6">
        <v>178</v>
      </c>
      <c r="I127" s="6" t="str">
        <f>VLOOKUP(H127,[1]NAMES!$A$5:$D$404,2)</f>
        <v>Poppy Dann</v>
      </c>
      <c r="J127" s="6" t="str">
        <f>VLOOKUP(H127,[1]NAMES!$A$5:$D$404,3)</f>
        <v>North Down</v>
      </c>
      <c r="K127" s="2">
        <v>3.32</v>
      </c>
      <c r="L127" s="5"/>
      <c r="M127" s="5"/>
      <c r="N127" s="5"/>
      <c r="O127" s="5"/>
      <c r="P127" s="5"/>
      <c r="Q127" s="5"/>
    </row>
    <row r="128" spans="1:17" ht="15.75" x14ac:dyDescent="0.25">
      <c r="A128" s="6">
        <v>12</v>
      </c>
      <c r="B128" s="6">
        <v>214</v>
      </c>
      <c r="C128" s="6" t="str">
        <f>VLOOKUP(B128,[1]NAMES!$A$5:$D$404,2)</f>
        <v>Senan O'Rourke</v>
      </c>
      <c r="D128" s="6" t="str">
        <f>VLOOKUP(B128,[1]NAMES!$A$5:$D$335,3)</f>
        <v xml:space="preserve">Lagan Valley </v>
      </c>
      <c r="E128" s="7">
        <v>3.32</v>
      </c>
      <c r="F128" s="5"/>
      <c r="G128" s="6">
        <v>11</v>
      </c>
      <c r="H128" s="6">
        <v>168</v>
      </c>
      <c r="I128" s="6" t="str">
        <f>VLOOKUP(H128,[1]NAMES!$A$5:$D$404,2)</f>
        <v>Lucy Cheatley</v>
      </c>
      <c r="J128" s="6" t="str">
        <f>VLOOKUP(H128,[1]NAMES!$A$5:$D$404,3)</f>
        <v xml:space="preserve">North Down </v>
      </c>
      <c r="K128" s="2">
        <v>3.24</v>
      </c>
      <c r="L128" s="5"/>
      <c r="M128" s="5"/>
      <c r="N128" s="5"/>
      <c r="O128" s="5"/>
      <c r="P128" s="5"/>
      <c r="Q128" s="5"/>
    </row>
    <row r="129" spans="1:17" ht="15.75" x14ac:dyDescent="0.25">
      <c r="A129" s="6">
        <v>13</v>
      </c>
      <c r="B129" s="6">
        <v>199</v>
      </c>
      <c r="C129" s="6" t="str">
        <f>VLOOKUP(B129,[1]NAMES!$A$5:$D$404,2)</f>
        <v>Henry McCann</v>
      </c>
      <c r="D129" s="6" t="str">
        <f>VLOOKUP(B129,[1]NAMES!$A$5:$D$335,3)</f>
        <v>North Down</v>
      </c>
      <c r="E129" s="2">
        <v>3.29</v>
      </c>
      <c r="F129" s="5"/>
      <c r="G129" s="6">
        <v>12</v>
      </c>
      <c r="H129" s="6">
        <v>180</v>
      </c>
      <c r="I129" s="6" t="str">
        <f>VLOOKUP(H129,[1]NAMES!$A$5:$D$404,2)</f>
        <v>Robyn Johnston</v>
      </c>
      <c r="J129" s="6" t="str">
        <f>VLOOKUP(H129,[1]NAMES!$A$5:$D$404,3)</f>
        <v>Willowfield</v>
      </c>
      <c r="K129" s="2">
        <v>3.21</v>
      </c>
      <c r="L129" s="5"/>
      <c r="M129" s="5"/>
      <c r="N129" s="5"/>
      <c r="O129" s="5"/>
      <c r="P129" s="5"/>
      <c r="Q129" s="5"/>
    </row>
    <row r="130" spans="1:17" ht="15.75" x14ac:dyDescent="0.25">
      <c r="A130" s="6">
        <v>14</v>
      </c>
      <c r="B130" s="6">
        <v>197</v>
      </c>
      <c r="C130" s="6" t="str">
        <f>VLOOKUP(B130,[1]NAMES!$A$5:$D$404,2)</f>
        <v>Ethan Senior</v>
      </c>
      <c r="D130" s="6" t="str">
        <f>VLOOKUP(B130,[1]NAMES!$A$5:$D$335,3)</f>
        <v xml:space="preserve">Lagan Valley </v>
      </c>
      <c r="E130" s="2">
        <v>3.28</v>
      </c>
      <c r="F130" s="5"/>
      <c r="G130" s="6">
        <v>13</v>
      </c>
      <c r="H130" s="8">
        <v>173</v>
      </c>
      <c r="I130" s="6" t="str">
        <f>VLOOKUP(H130,[1]NAMES!$A$5:$D$404,2)</f>
        <v>Morgan Wilson</v>
      </c>
      <c r="J130" s="6" t="str">
        <f>VLOOKUP(H130,[1]NAMES!$A$5:$D$404,3)</f>
        <v xml:space="preserve">North Down </v>
      </c>
      <c r="K130" s="2">
        <v>3.17</v>
      </c>
      <c r="L130" s="5"/>
      <c r="M130" s="5"/>
      <c r="N130" s="5"/>
      <c r="O130" s="5"/>
      <c r="P130" s="5"/>
      <c r="Q130" s="5"/>
    </row>
    <row r="131" spans="1:17" ht="15.75" x14ac:dyDescent="0.25">
      <c r="A131" s="6">
        <v>15</v>
      </c>
      <c r="B131" s="6">
        <v>304</v>
      </c>
      <c r="C131" s="6" t="str">
        <f>VLOOKUP(B131,[1]NAMES!$A$5:$D$404,2)</f>
        <v>Neil Simpson</v>
      </c>
      <c r="D131" s="6" t="s">
        <v>56</v>
      </c>
      <c r="E131" s="7">
        <v>3.22</v>
      </c>
      <c r="F131" s="5"/>
      <c r="G131" s="6">
        <v>14</v>
      </c>
      <c r="H131" s="6">
        <v>155</v>
      </c>
      <c r="I131" s="6" t="str">
        <f>VLOOKUP(H131,[1]NAMES!$A$5:$D$404,2)</f>
        <v>Ciara Savage</v>
      </c>
      <c r="J131" s="6" t="str">
        <f>VLOOKUP(H131,[1]NAMES!$A$5:$D$404,3)</f>
        <v>Newcastle</v>
      </c>
      <c r="K131" s="2">
        <v>3.05</v>
      </c>
      <c r="L131" s="5"/>
      <c r="M131" s="5"/>
      <c r="N131" s="5"/>
      <c r="O131" s="5"/>
      <c r="P131" s="5"/>
      <c r="Q131" s="5"/>
    </row>
    <row r="132" spans="1:17" ht="15.75" x14ac:dyDescent="0.25">
      <c r="A132" s="6">
        <v>16</v>
      </c>
      <c r="B132" s="6">
        <v>189</v>
      </c>
      <c r="C132" s="6" t="str">
        <f>VLOOKUP(B132,[1]NAMES!$A$5:$D$404,2)</f>
        <v>Cathaoir King</v>
      </c>
      <c r="D132" s="6" t="str">
        <f>VLOOKUP(B132,[1]NAMES!$A$5:$D$335,3)</f>
        <v xml:space="preserve">Newcastle </v>
      </c>
      <c r="E132" s="2">
        <v>3.16</v>
      </c>
      <c r="F132" s="5"/>
      <c r="G132" s="6">
        <v>15</v>
      </c>
      <c r="H132" s="6">
        <v>142</v>
      </c>
      <c r="I132" s="6" t="str">
        <f>VLOOKUP(H132,[1]NAMES!$A$5:$D$404,2)</f>
        <v>Abi-Rose Seymore</v>
      </c>
      <c r="J132" s="6" t="str">
        <f>VLOOKUP(H132,[1]NAMES!$A$5:$D$404,3)</f>
        <v>Rising Stars</v>
      </c>
      <c r="K132" s="2">
        <v>2.96</v>
      </c>
      <c r="L132" s="5"/>
      <c r="M132" s="5"/>
      <c r="N132" s="5"/>
      <c r="O132" s="5"/>
      <c r="P132" s="5"/>
      <c r="Q132" s="5"/>
    </row>
    <row r="133" spans="1:17" ht="15.75" x14ac:dyDescent="0.25">
      <c r="A133" s="6">
        <v>17</v>
      </c>
      <c r="B133" s="6">
        <v>211</v>
      </c>
      <c r="C133" s="6" t="str">
        <f>VLOOKUP(B133,[1]NAMES!$A$5:$D$404,2)</f>
        <v>Sam Drummond</v>
      </c>
      <c r="D133" s="6" t="str">
        <f>VLOOKUP(B133,[1]NAMES!$A$5:$D$335,3)</f>
        <v>Larne AC</v>
      </c>
      <c r="E133" s="2">
        <v>3.13</v>
      </c>
      <c r="F133" s="5"/>
      <c r="G133" s="6">
        <v>16</v>
      </c>
      <c r="H133" s="8">
        <v>299</v>
      </c>
      <c r="I133" s="6" t="str">
        <f>VLOOKUP(H133,[1]NAMES!$A$5:$D$404,2)</f>
        <v>Kate Daly</v>
      </c>
      <c r="J133" s="6" t="s">
        <v>58</v>
      </c>
      <c r="K133" s="2">
        <v>2.91</v>
      </c>
      <c r="L133" s="5"/>
      <c r="M133" s="5"/>
      <c r="N133" s="5"/>
      <c r="O133" s="5"/>
      <c r="P133" s="5"/>
      <c r="Q133" s="5"/>
    </row>
    <row r="134" spans="1:17" ht="15.75" x14ac:dyDescent="0.25">
      <c r="A134" s="6">
        <v>18</v>
      </c>
      <c r="B134" s="6">
        <v>202</v>
      </c>
      <c r="C134" s="6" t="str">
        <f>VLOOKUP(B134,[1]NAMES!$A$5:$D$404,2)</f>
        <v>Jacob McKittrick</v>
      </c>
      <c r="D134" s="6" t="str">
        <f>VLOOKUP(B134,[1]NAMES!$A$5:$D$335,3)</f>
        <v>Orangegrove</v>
      </c>
      <c r="E134" s="2">
        <v>3.04</v>
      </c>
      <c r="F134" s="5"/>
      <c r="G134" s="6">
        <v>17</v>
      </c>
      <c r="H134" s="8">
        <v>164</v>
      </c>
      <c r="I134" s="6" t="str">
        <f>VLOOKUP(H134,[1]NAMES!$A$5:$D$404,2)</f>
        <v>Kate McCartan</v>
      </c>
      <c r="J134" s="6" t="str">
        <f>VLOOKUP(H134,[1]NAMES!$A$5:$D$404,3)</f>
        <v xml:space="preserve">Dromore </v>
      </c>
      <c r="K134" s="2">
        <v>2.89</v>
      </c>
      <c r="L134" s="5"/>
      <c r="M134" s="5"/>
      <c r="N134" s="5"/>
      <c r="O134" s="5"/>
      <c r="P134" s="5"/>
      <c r="Q134" s="5"/>
    </row>
    <row r="135" spans="1:17" ht="15.75" x14ac:dyDescent="0.25">
      <c r="A135" s="6">
        <v>19</v>
      </c>
      <c r="B135" s="6">
        <v>209</v>
      </c>
      <c r="C135" s="6" t="str">
        <f>VLOOKUP(B135,[1]NAMES!$A$5:$D$404,2)</f>
        <v>Patrick Savage</v>
      </c>
      <c r="D135" s="6" t="str">
        <f>VLOOKUP(B135,[1]NAMES!$A$5:$D$335,3)</f>
        <v>3 Ways Athletic</v>
      </c>
      <c r="E135" s="2">
        <v>2.99</v>
      </c>
      <c r="F135" s="5"/>
      <c r="G135" s="6">
        <v>18</v>
      </c>
      <c r="H135" s="6">
        <v>177</v>
      </c>
      <c r="I135" s="6" t="str">
        <f>VLOOKUP(H135,[1]NAMES!$A$5:$D$404,2)</f>
        <v>Orlaith King</v>
      </c>
      <c r="J135" s="6" t="str">
        <f>VLOOKUP(H135,[1]NAMES!$A$5:$D$404,3)</f>
        <v xml:space="preserve">Newcastle </v>
      </c>
      <c r="K135" s="2">
        <v>2.86</v>
      </c>
      <c r="L135" s="5"/>
      <c r="M135" s="5"/>
      <c r="N135" s="5"/>
      <c r="O135" s="5"/>
      <c r="P135" s="5"/>
      <c r="Q135" s="5"/>
    </row>
    <row r="136" spans="1:17" ht="15.75" x14ac:dyDescent="0.25">
      <c r="A136" s="6">
        <v>20</v>
      </c>
      <c r="B136" s="6">
        <v>193</v>
      </c>
      <c r="C136" s="6" t="str">
        <f>VLOOKUP(B136,[1]NAMES!$A$5:$D$404,2)</f>
        <v>Dan Murphy</v>
      </c>
      <c r="D136" s="6" t="str">
        <f>VLOOKUP(B136,[1]NAMES!$A$5:$D$335,3)</f>
        <v xml:space="preserve">City of Lisburn </v>
      </c>
      <c r="E136" s="2">
        <v>2.86</v>
      </c>
      <c r="F136" s="5"/>
      <c r="G136" s="6">
        <v>19</v>
      </c>
      <c r="H136" s="6">
        <v>144</v>
      </c>
      <c r="I136" s="6" t="str">
        <f>VLOOKUP(H136,[1]NAMES!$A$5:$D$404,2)</f>
        <v>Alicia Kuchocha</v>
      </c>
      <c r="J136" s="6" t="str">
        <f>VLOOKUP(H136,[1]NAMES!$A$5:$D$404,3)</f>
        <v xml:space="preserve">North Belfast </v>
      </c>
      <c r="K136" s="2">
        <v>2.84</v>
      </c>
      <c r="L136" s="5"/>
      <c r="M136" s="5"/>
      <c r="N136" s="5"/>
      <c r="O136" s="5"/>
      <c r="P136" s="5"/>
      <c r="Q136" s="5"/>
    </row>
    <row r="137" spans="1:17" ht="15.75" x14ac:dyDescent="0.25">
      <c r="A137" s="6">
        <v>21</v>
      </c>
      <c r="B137" s="6">
        <v>205</v>
      </c>
      <c r="C137" s="6" t="str">
        <f>VLOOKUP(B137,[1]NAMES!$A$5:$D$404,2)</f>
        <v>Jason Craig</v>
      </c>
      <c r="D137" s="6" t="str">
        <f>VLOOKUP(B137,[1]NAMES!$A$5:$D$335,3)</f>
        <v xml:space="preserve">Lagan Valley </v>
      </c>
      <c r="E137" s="2">
        <v>2.78</v>
      </c>
      <c r="F137" s="5"/>
      <c r="G137" s="6">
        <v>20</v>
      </c>
      <c r="H137" s="6">
        <v>169</v>
      </c>
      <c r="I137" s="6" t="str">
        <f>VLOOKUP(H137,[1]NAMES!$A$5:$D$404,2)</f>
        <v>Lucy Gould</v>
      </c>
      <c r="J137" s="6" t="str">
        <f>VLOOKUP(H137,[1]NAMES!$A$5:$D$404,3)</f>
        <v/>
      </c>
      <c r="K137" s="2">
        <v>2.72</v>
      </c>
      <c r="L137" s="5"/>
      <c r="M137" s="5"/>
      <c r="N137" s="5"/>
      <c r="O137" s="5"/>
      <c r="P137" s="5"/>
      <c r="Q137" s="5"/>
    </row>
    <row r="138" spans="1:17" ht="15.75" x14ac:dyDescent="0.25">
      <c r="A138" s="6">
        <v>22</v>
      </c>
      <c r="B138" s="6">
        <v>217</v>
      </c>
      <c r="C138" s="6" t="str">
        <f>VLOOKUP(B138,[1]NAMES!$A$5:$D$404,2)</f>
        <v>Zach Murphy</v>
      </c>
      <c r="D138" s="6" t="str">
        <f>VLOOKUP(B138,[1]NAMES!$A$5:$D$335,3)</f>
        <v xml:space="preserve">City of Lisburn </v>
      </c>
      <c r="E138" s="7">
        <v>2.77</v>
      </c>
      <c r="F138" s="5"/>
      <c r="G138" s="6">
        <v>21</v>
      </c>
      <c r="H138" s="6">
        <v>150</v>
      </c>
      <c r="I138" s="6" t="str">
        <f>VLOOKUP(H138,[1]NAMES!$A$5:$D$404,2)</f>
        <v>Ashley Johnston</v>
      </c>
      <c r="J138" s="6" t="str">
        <f>VLOOKUP(H138,[1]NAMES!$A$5:$D$404,3)</f>
        <v>Willowfield</v>
      </c>
      <c r="K138" s="2">
        <v>2.6</v>
      </c>
      <c r="L138" s="5"/>
      <c r="M138" s="5"/>
      <c r="N138" s="5"/>
      <c r="O138" s="5"/>
      <c r="P138" s="5"/>
      <c r="Q138" s="5"/>
    </row>
    <row r="139" spans="1:17" ht="15.75" x14ac:dyDescent="0.25">
      <c r="A139" s="6">
        <v>23</v>
      </c>
      <c r="B139" s="6">
        <v>203</v>
      </c>
      <c r="C139" s="6" t="str">
        <f>VLOOKUP(B139,[1]NAMES!$A$5:$D$404,2)</f>
        <v>Jake Dempsey</v>
      </c>
      <c r="D139" s="6" t="str">
        <f>VLOOKUP(B139,[1]NAMES!$A$5:$D$335,3)</f>
        <v xml:space="preserve">East Coast </v>
      </c>
      <c r="E139" s="2">
        <v>2.66</v>
      </c>
      <c r="F139" s="5"/>
      <c r="G139" s="6">
        <v>22</v>
      </c>
      <c r="H139" s="6">
        <v>156</v>
      </c>
      <c r="I139" s="6" t="str">
        <f>VLOOKUP(H139,[1]NAMES!$A$5:$D$404,2)</f>
        <v>Ciara Young</v>
      </c>
      <c r="J139" s="6" t="str">
        <f>VLOOKUP(H139,[1]NAMES!$A$5:$D$404,3)</f>
        <v>Lagan Valley</v>
      </c>
      <c r="K139" s="2">
        <v>2.58</v>
      </c>
      <c r="L139" s="5"/>
      <c r="M139" s="5"/>
      <c r="N139" s="5"/>
      <c r="O139" s="5"/>
      <c r="P139" s="5"/>
      <c r="Q139" s="5"/>
    </row>
    <row r="140" spans="1:17" ht="15.75" x14ac:dyDescent="0.25">
      <c r="A140" s="6">
        <v>24</v>
      </c>
      <c r="B140" s="6">
        <v>212</v>
      </c>
      <c r="C140" s="6" t="str">
        <f>VLOOKUP(B140,[1]NAMES!$A$5:$D$404,2)</f>
        <v>Sam Rainey</v>
      </c>
      <c r="D140" s="6" t="str">
        <f>VLOOKUP(B140,[1]NAMES!$A$5:$D$335,3)</f>
        <v>Orangegrove</v>
      </c>
      <c r="E140" s="2">
        <v>2.5499999999999998</v>
      </c>
      <c r="F140" s="5"/>
      <c r="G140" s="6">
        <v>23</v>
      </c>
      <c r="H140" s="6">
        <v>151</v>
      </c>
      <c r="I140" s="6" t="str">
        <f>VLOOKUP(H140,[1]NAMES!$A$5:$D$404,2)</f>
        <v>Beth Johnston</v>
      </c>
      <c r="J140" s="6" t="str">
        <f>VLOOKUP(H140,[1]NAMES!$A$5:$D$404,3)</f>
        <v xml:space="preserve">Orangegrove </v>
      </c>
      <c r="K140" s="2">
        <v>2.5499999999999998</v>
      </c>
      <c r="L140" s="5"/>
      <c r="M140" s="5"/>
      <c r="N140" s="5"/>
      <c r="O140" s="5"/>
      <c r="P140" s="5"/>
      <c r="Q140" s="5"/>
    </row>
    <row r="141" spans="1:17" ht="15.75" x14ac:dyDescent="0.25">
      <c r="A141" s="6">
        <v>25</v>
      </c>
      <c r="B141" s="6">
        <v>200</v>
      </c>
      <c r="C141" s="6" t="str">
        <f>VLOOKUP(B141,[1]NAMES!$A$5:$D$404,2)</f>
        <v>Jack McCann</v>
      </c>
      <c r="D141" s="6" t="str">
        <f>VLOOKUP(B141,[1]NAMES!$A$5:$D$335,3)</f>
        <v xml:space="preserve">3 Ways  </v>
      </c>
      <c r="E141" s="2">
        <v>2.5099999999999998</v>
      </c>
      <c r="F141" s="5"/>
      <c r="G141" s="6">
        <v>24</v>
      </c>
      <c r="H141" s="6">
        <v>147</v>
      </c>
      <c r="I141" s="6" t="str">
        <f>VLOOKUP(H141,[1]NAMES!$A$5:$D$404,2)</f>
        <v>Anna Hall</v>
      </c>
      <c r="J141" s="6" t="str">
        <f>VLOOKUP(H141,[1]NAMES!$A$5:$D$404,3)</f>
        <v xml:space="preserve">3 Ways </v>
      </c>
      <c r="K141" s="2">
        <v>2.52</v>
      </c>
      <c r="L141" s="5"/>
      <c r="M141" s="5"/>
      <c r="N141" s="5"/>
      <c r="O141" s="5"/>
      <c r="P141" s="5"/>
      <c r="Q141" s="5"/>
    </row>
    <row r="142" spans="1:17" ht="15.75" x14ac:dyDescent="0.25">
      <c r="A142" s="6">
        <v>26</v>
      </c>
      <c r="B142" s="6">
        <v>206</v>
      </c>
      <c r="C142" s="6" t="str">
        <f>VLOOKUP(B142,[1]NAMES!$A$5:$D$404,2)</f>
        <v>Joshua Holmes</v>
      </c>
      <c r="D142" s="6" t="str">
        <f>VLOOKUP(B142,[1]NAMES!$A$5:$D$335,3)</f>
        <v xml:space="preserve">St Anne's </v>
      </c>
      <c r="E142" s="2">
        <v>2.4500000000000002</v>
      </c>
      <c r="F142" s="5"/>
      <c r="G142" s="6">
        <v>25</v>
      </c>
      <c r="H142" s="6">
        <v>165</v>
      </c>
      <c r="I142" s="6" t="str">
        <f>VLOOKUP(H142,[1]NAMES!$A$5:$D$404,2)</f>
        <v>Katie McCrory</v>
      </c>
      <c r="J142" s="6" t="str">
        <f>VLOOKUP(H142,[1]NAMES!$A$5:$D$404,3)</f>
        <v xml:space="preserve">St Annes </v>
      </c>
      <c r="K142" s="2">
        <v>2.48</v>
      </c>
      <c r="L142" s="5"/>
      <c r="M142" s="5"/>
      <c r="N142" s="5"/>
      <c r="O142" s="5"/>
      <c r="P142" s="5"/>
      <c r="Q142" s="5"/>
    </row>
    <row r="143" spans="1:17" ht="15.75" x14ac:dyDescent="0.25">
      <c r="A143" s="6">
        <v>27</v>
      </c>
      <c r="B143" s="6">
        <v>192</v>
      </c>
      <c r="C143" s="6" t="str">
        <f>VLOOKUP(B143,[1]NAMES!$A$5:$D$404,2)</f>
        <v>Cormac McAlinden</v>
      </c>
      <c r="D143" s="6" t="str">
        <f>VLOOKUP(B143,[1]NAMES!$A$5:$D$335,3)</f>
        <v xml:space="preserve">Newcastle </v>
      </c>
      <c r="E143" s="2">
        <v>2.41</v>
      </c>
      <c r="F143" s="5"/>
      <c r="G143" s="6">
        <v>26</v>
      </c>
      <c r="H143" s="6">
        <v>160</v>
      </c>
      <c r="I143" s="6" t="str">
        <f>VLOOKUP(H143,[1]NAMES!$A$5:$D$404,2)</f>
        <v>Erin Harding</v>
      </c>
      <c r="J143" s="6" t="str">
        <f>VLOOKUP(H143,[1]NAMES!$A$5:$D$404,3)</f>
        <v xml:space="preserve">North Belfast </v>
      </c>
      <c r="K143" s="2">
        <v>2.31</v>
      </c>
      <c r="L143" s="5"/>
      <c r="M143" s="5"/>
      <c r="N143" s="5"/>
      <c r="O143" s="5"/>
      <c r="P143" s="5"/>
      <c r="Q143" s="5"/>
    </row>
    <row r="144" spans="1:17" ht="15.75" x14ac:dyDescent="0.25">
      <c r="A144" s="6">
        <v>28</v>
      </c>
      <c r="B144" s="6">
        <v>216</v>
      </c>
      <c r="C144" s="6" t="str">
        <f>VLOOKUP(B144,[1]NAMES!$A$5:$D$404,2)</f>
        <v>Yasin Brannigan</v>
      </c>
      <c r="D144" s="6" t="str">
        <f>VLOOKUP(B144,[1]NAMES!$A$5:$D$335,3)</f>
        <v xml:space="preserve">Newcastle </v>
      </c>
      <c r="E144" s="7">
        <v>2.4</v>
      </c>
      <c r="F144" s="5"/>
      <c r="G144" s="6">
        <v>27</v>
      </c>
      <c r="H144" s="6">
        <v>145</v>
      </c>
      <c r="I144" s="6" t="str">
        <f>VLOOKUP(H144,[1]NAMES!$A$5:$D$404,2)</f>
        <v>Alicia Whyte- McGivern</v>
      </c>
      <c r="J144" s="6" t="str">
        <f>VLOOKUP(H144,[1]NAMES!$A$5:$D$404,3)</f>
        <v xml:space="preserve">North Belfast </v>
      </c>
      <c r="K144" s="2">
        <v>2.29</v>
      </c>
      <c r="L144" s="5"/>
      <c r="M144" s="5"/>
      <c r="N144" s="5"/>
      <c r="O144" s="5"/>
      <c r="P144" s="5"/>
      <c r="Q144" s="5"/>
    </row>
    <row r="145" spans="1:17" ht="15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5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5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8.75" x14ac:dyDescent="0.3">
      <c r="A148" s="5"/>
      <c r="B148" s="5"/>
      <c r="C148" s="13" t="s">
        <v>35</v>
      </c>
      <c r="D148" s="13" t="s">
        <v>32</v>
      </c>
      <c r="E148" s="13"/>
      <c r="F148" s="13"/>
      <c r="G148" s="13"/>
      <c r="H148" s="13"/>
      <c r="I148" s="13" t="s">
        <v>36</v>
      </c>
      <c r="J148" s="13" t="s">
        <v>32</v>
      </c>
      <c r="K148" s="15"/>
      <c r="L148" s="5"/>
      <c r="M148" s="5"/>
      <c r="N148" s="5"/>
      <c r="O148" s="5"/>
      <c r="P148" s="5"/>
      <c r="Q148" s="5"/>
    </row>
    <row r="149" spans="1:17" ht="15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5.75" x14ac:dyDescent="0.25">
      <c r="A150" s="6">
        <v>1</v>
      </c>
      <c r="B150" s="6">
        <v>128</v>
      </c>
      <c r="C150" s="6" t="str">
        <f>VLOOKUP(B150,[1]NAMES!$A$5:$D$404,2)</f>
        <v>Jordan Cunningham</v>
      </c>
      <c r="D150" s="6" t="str">
        <f>VLOOKUP(B150,[1]NAMES!$A$5:$D$404,3)</f>
        <v>City of Lisburn</v>
      </c>
      <c r="E150" s="2">
        <v>12.14</v>
      </c>
      <c r="F150" s="5"/>
      <c r="G150" s="6">
        <v>1</v>
      </c>
      <c r="H150" s="6">
        <v>287</v>
      </c>
      <c r="I150" s="6" t="str">
        <f>VLOOKUP(H150,[1]NAMES!$A$5:$D$404,2)</f>
        <v>Katie Kimber</v>
      </c>
      <c r="J150" s="6" t="s">
        <v>164</v>
      </c>
      <c r="K150" s="2">
        <v>13.69</v>
      </c>
      <c r="L150" s="5"/>
      <c r="M150" s="5"/>
      <c r="N150" s="5"/>
      <c r="O150" s="5"/>
      <c r="P150" s="5"/>
      <c r="Q150" s="5"/>
    </row>
    <row r="151" spans="1:17" ht="15.75" x14ac:dyDescent="0.25">
      <c r="A151" s="6">
        <v>2</v>
      </c>
      <c r="B151" s="6">
        <v>141</v>
      </c>
      <c r="C151" s="6" t="str">
        <f>VLOOKUP(B151,[1]NAMES!$A$5:$D$404,2)</f>
        <v>Tony Craig</v>
      </c>
      <c r="D151" s="6" t="str">
        <f>VLOOKUP(B151,[1]NAMES!$A$5:$D$404,3)</f>
        <v xml:space="preserve">Lagan Valley </v>
      </c>
      <c r="E151" s="2">
        <v>12.21</v>
      </c>
      <c r="F151" s="5"/>
      <c r="G151" s="6">
        <v>2</v>
      </c>
      <c r="H151" s="6">
        <v>104</v>
      </c>
      <c r="I151" s="6" t="str">
        <f>VLOOKUP(H151,[1]NAMES!$A$5:$D$404,2)</f>
        <v>Molly Curran</v>
      </c>
      <c r="J151" s="6" t="str">
        <f>VLOOKUP(H151,[1]NAMES!$A$5:$D$404,3)</f>
        <v xml:space="preserve">Carmen </v>
      </c>
      <c r="K151" s="2">
        <v>13.84</v>
      </c>
      <c r="L151" s="5"/>
      <c r="M151" s="5"/>
      <c r="N151" s="5"/>
      <c r="O151" s="5"/>
      <c r="P151" s="5"/>
      <c r="Q151" s="5"/>
    </row>
    <row r="152" spans="1:17" ht="15.75" x14ac:dyDescent="0.25">
      <c r="A152" s="6">
        <v>3</v>
      </c>
      <c r="B152" s="6">
        <v>139</v>
      </c>
      <c r="C152" s="6" t="str">
        <f>VLOOKUP(B152,[1]NAMES!$A$5:$D$404,2)</f>
        <v>Ronan Campbell</v>
      </c>
      <c r="D152" s="6" t="str">
        <f>VLOOKUP(B152,[1]NAMES!$A$5:$D$404,3)</f>
        <v>BAAC</v>
      </c>
      <c r="E152" s="2">
        <v>12.31</v>
      </c>
      <c r="F152" s="5"/>
      <c r="G152" s="6">
        <v>3</v>
      </c>
      <c r="H152" s="6">
        <v>289</v>
      </c>
      <c r="I152" s="6" t="str">
        <f>VLOOKUP(H152,[1]NAMES!$A$5:$D$404,2)</f>
        <v>Ella Armstrong</v>
      </c>
      <c r="J152" s="6" t="s">
        <v>56</v>
      </c>
      <c r="K152" s="2">
        <v>13.87</v>
      </c>
      <c r="L152" s="5"/>
      <c r="M152" s="5"/>
      <c r="N152" s="5"/>
      <c r="O152" s="5"/>
      <c r="P152" s="5"/>
      <c r="Q152" s="5"/>
    </row>
    <row r="153" spans="1:17" ht="15.75" x14ac:dyDescent="0.25">
      <c r="A153" s="6">
        <v>4</v>
      </c>
      <c r="B153" s="6">
        <v>125</v>
      </c>
      <c r="C153" s="6" t="str">
        <f>VLOOKUP(B153,[1]NAMES!$A$5:$D$404,2)</f>
        <v>James Wright</v>
      </c>
      <c r="D153" s="6" t="str">
        <f>VLOOKUP(B153,[1]NAMES!$A$5:$D$404,3)</f>
        <v>BAAC</v>
      </c>
      <c r="E153" s="2">
        <v>12.47</v>
      </c>
      <c r="F153" s="5"/>
      <c r="G153" s="6">
        <v>4</v>
      </c>
      <c r="H153" s="6">
        <v>80</v>
      </c>
      <c r="I153" s="6" t="str">
        <f>VLOOKUP(H153,[1]NAMES!$A$5:$D$404,2)</f>
        <v>Abby Tate</v>
      </c>
      <c r="J153" s="6" t="str">
        <f>VLOOKUP(H153,[1]NAMES!$A$5:$D$404,3)</f>
        <v xml:space="preserve">City of Lisburn </v>
      </c>
      <c r="K153" s="2">
        <v>13.92</v>
      </c>
      <c r="L153" s="5"/>
      <c r="M153" s="5"/>
      <c r="N153" s="5"/>
      <c r="O153" s="5"/>
      <c r="P153" s="5"/>
      <c r="Q153" s="5"/>
    </row>
    <row r="154" spans="1:17" ht="15.75" x14ac:dyDescent="0.25">
      <c r="A154" s="6">
        <v>5</v>
      </c>
      <c r="B154" s="6">
        <v>138</v>
      </c>
      <c r="C154" s="6" t="str">
        <f>VLOOKUP(B154,[1]NAMES!$A$5:$D$404,2)</f>
        <v>Owen Johnston</v>
      </c>
      <c r="D154" s="6" t="str">
        <f>VLOOKUP(B154,[1]NAMES!$A$5:$D$404,3)</f>
        <v>BAAC</v>
      </c>
      <c r="E154" s="2">
        <v>12.76</v>
      </c>
      <c r="F154" s="5"/>
      <c r="G154" s="6">
        <v>5</v>
      </c>
      <c r="H154" s="6">
        <v>96</v>
      </c>
      <c r="I154" s="6" t="str">
        <f>VLOOKUP(H154,[1]NAMES!$A$5:$D$404,2)</f>
        <v>Hannah Cochrane</v>
      </c>
      <c r="J154" s="6" t="s">
        <v>56</v>
      </c>
      <c r="K154" s="2">
        <v>13.99</v>
      </c>
      <c r="L154" s="5"/>
      <c r="M154" s="5"/>
      <c r="N154" s="5"/>
      <c r="O154" s="5"/>
      <c r="P154" s="5"/>
      <c r="Q154" s="5"/>
    </row>
    <row r="155" spans="1:17" ht="15.75" x14ac:dyDescent="0.25">
      <c r="A155" s="6">
        <v>6</v>
      </c>
      <c r="B155" s="6">
        <v>129</v>
      </c>
      <c r="C155" s="6" t="str">
        <f>VLOOKUP(B155,[1]NAMES!$A$5:$D$404,2)</f>
        <v>Joshua Knox</v>
      </c>
      <c r="D155" s="6" t="str">
        <f>VLOOKUP(B155,[1]NAMES!$A$5:$D$404,3)</f>
        <v xml:space="preserve">City of Lisburn </v>
      </c>
      <c r="E155" s="2">
        <v>12.77</v>
      </c>
      <c r="F155" s="5"/>
      <c r="G155" s="6">
        <v>6</v>
      </c>
      <c r="H155" s="6">
        <v>87</v>
      </c>
      <c r="I155" s="6" t="str">
        <f>VLOOKUP(H155,[1]NAMES!$A$5:$D$404,2)</f>
        <v>Bethany Seymour</v>
      </c>
      <c r="J155" s="6" t="str">
        <f>VLOOKUP(H155,[1]NAMES!$A$5:$D$404,3)</f>
        <v xml:space="preserve">City of Lisburn </v>
      </c>
      <c r="K155" s="2">
        <v>14.01</v>
      </c>
      <c r="L155" s="5"/>
      <c r="M155" s="5"/>
      <c r="N155" s="5"/>
      <c r="O155" s="5"/>
      <c r="P155" s="5"/>
      <c r="Q155" s="5"/>
    </row>
    <row r="156" spans="1:17" ht="15.75" x14ac:dyDescent="0.25">
      <c r="A156" s="6">
        <v>7</v>
      </c>
      <c r="B156" s="6">
        <v>133</v>
      </c>
      <c r="C156" s="6" t="str">
        <f>VLOOKUP(B156,[1]NAMES!$A$5:$D$404,2)</f>
        <v>Luke McDowell</v>
      </c>
      <c r="D156" s="6" t="str">
        <f>VLOOKUP(B156,[1]NAMES!$A$5:$D$404,3)</f>
        <v/>
      </c>
      <c r="E156" s="2">
        <v>12.96</v>
      </c>
      <c r="F156" s="5"/>
      <c r="G156" s="6">
        <v>7</v>
      </c>
      <c r="H156" s="6">
        <v>98</v>
      </c>
      <c r="I156" s="6" t="str">
        <f>VLOOKUP(H156,[1]NAMES!$A$5:$D$404,2)</f>
        <v>Jana McQuillan</v>
      </c>
      <c r="J156" s="6" t="str">
        <f>VLOOKUP(H156,[1]NAMES!$A$5:$D$404,3)</f>
        <v>BAAC</v>
      </c>
      <c r="K156" s="2">
        <v>14.2</v>
      </c>
      <c r="L156" s="5"/>
      <c r="M156" s="5"/>
      <c r="N156" s="5"/>
      <c r="O156" s="5"/>
      <c r="P156" s="5"/>
      <c r="Q156" s="5"/>
    </row>
    <row r="157" spans="1:17" ht="15.75" x14ac:dyDescent="0.25">
      <c r="A157" s="6">
        <v>8</v>
      </c>
      <c r="B157" s="6">
        <v>134</v>
      </c>
      <c r="C157" s="6" t="str">
        <f>VLOOKUP(B157,[1]NAMES!$A$5:$D$404,2)</f>
        <v>Matthew Sykes</v>
      </c>
      <c r="D157" s="6" t="str">
        <f>VLOOKUP(B157,[1]NAMES!$A$5:$D$404,3)</f>
        <v xml:space="preserve">Orangegrove </v>
      </c>
      <c r="E157" s="2">
        <v>13.76</v>
      </c>
      <c r="F157" s="5"/>
      <c r="G157" s="6">
        <v>8</v>
      </c>
      <c r="H157" s="6">
        <v>100</v>
      </c>
      <c r="I157" s="6" t="str">
        <f>VLOOKUP(H157,[1]NAMES!$A$5:$D$404,2)</f>
        <v>Kelly Patterson</v>
      </c>
      <c r="J157" s="6" t="str">
        <f>VLOOKUP(H157,[1]NAMES!$A$5:$D$404,3)</f>
        <v>East Coast</v>
      </c>
      <c r="K157" s="2">
        <v>14.29</v>
      </c>
      <c r="L157" s="5"/>
      <c r="M157" s="5"/>
      <c r="N157" s="5"/>
      <c r="O157" s="5"/>
      <c r="P157" s="5"/>
      <c r="Q157" s="5"/>
    </row>
    <row r="158" spans="1:17" ht="15.75" x14ac:dyDescent="0.25">
      <c r="A158" s="6">
        <v>9</v>
      </c>
      <c r="B158" s="6">
        <v>127</v>
      </c>
      <c r="C158" s="6" t="str">
        <f>VLOOKUP(B158,[1]NAMES!$A$5:$D$404,2)</f>
        <v>Joel Willis</v>
      </c>
      <c r="D158" s="6" t="str">
        <f>VLOOKUP(B158,[1]NAMES!$A$5:$D$404,3)</f>
        <v xml:space="preserve">City of Lisburn </v>
      </c>
      <c r="E158" s="2">
        <v>14</v>
      </c>
      <c r="F158" s="5"/>
      <c r="G158" s="6">
        <v>9</v>
      </c>
      <c r="H158" s="6">
        <v>112</v>
      </c>
      <c r="I158" s="6" t="str">
        <f>VLOOKUP(H158,[1]NAMES!$A$5:$D$404,2)</f>
        <v>Sarah Kelly</v>
      </c>
      <c r="J158" s="6" t="str">
        <f>VLOOKUP(H158,[1]NAMES!$A$5:$D$404,3)</f>
        <v xml:space="preserve">Dromore </v>
      </c>
      <c r="K158" s="2">
        <v>14.44</v>
      </c>
      <c r="L158" s="5"/>
      <c r="M158" s="5"/>
      <c r="N158" s="5"/>
      <c r="O158" s="5"/>
      <c r="P158" s="5"/>
      <c r="Q158" s="5"/>
    </row>
    <row r="159" spans="1:17" ht="15.75" x14ac:dyDescent="0.25">
      <c r="A159" s="6">
        <v>10</v>
      </c>
      <c r="B159" s="6">
        <v>136</v>
      </c>
      <c r="C159" s="6" t="str">
        <f>VLOOKUP(B159,[1]NAMES!$A$5:$D$404,2)</f>
        <v>Owen Campbell</v>
      </c>
      <c r="D159" s="6" t="str">
        <f>VLOOKUP(B159,[1]NAMES!$A$5:$D$404,3)</f>
        <v>BAAC</v>
      </c>
      <c r="E159" s="2">
        <v>14</v>
      </c>
      <c r="F159" s="5"/>
      <c r="G159" s="6">
        <v>10</v>
      </c>
      <c r="H159" s="6">
        <v>106</v>
      </c>
      <c r="I159" s="6" t="str">
        <f>VLOOKUP(H159,[1]NAMES!$A$5:$D$404,2)</f>
        <v>Olivia Hall</v>
      </c>
      <c r="J159" s="6" t="str">
        <f>VLOOKUP(H159,[1]NAMES!$A$5:$D$404,3)</f>
        <v xml:space="preserve">3 ways ac </v>
      </c>
      <c r="K159" s="2">
        <v>14.49</v>
      </c>
      <c r="L159" s="5"/>
      <c r="M159" s="5"/>
      <c r="N159" s="5"/>
      <c r="O159" s="5"/>
      <c r="P159" s="5"/>
      <c r="Q159" s="5"/>
    </row>
    <row r="160" spans="1:17" ht="15.75" x14ac:dyDescent="0.25">
      <c r="A160" s="6">
        <v>11</v>
      </c>
      <c r="B160" s="6">
        <v>124</v>
      </c>
      <c r="C160" s="6" t="str">
        <f>VLOOKUP(B160,[1]NAMES!$A$5:$D$404,2)</f>
        <v>Jack McMurray</v>
      </c>
      <c r="D160" s="6" t="str">
        <f>VLOOKUP(B160,[1]NAMES!$A$5:$D$404,3)</f>
        <v>Banbridge</v>
      </c>
      <c r="E160" s="2">
        <v>14.3</v>
      </c>
      <c r="F160" s="5"/>
      <c r="G160" s="6">
        <v>11</v>
      </c>
      <c r="H160" s="6">
        <v>91</v>
      </c>
      <c r="I160" s="6" t="str">
        <f>VLOOKUP(H160,[1]NAMES!$A$5:$D$404,2)</f>
        <v>Devon Sprake</v>
      </c>
      <c r="J160" s="6" t="str">
        <f>VLOOKUP(H160,[1]NAMES!$A$5:$D$404,3)</f>
        <v xml:space="preserve">Ballydrain </v>
      </c>
      <c r="K160" s="2">
        <v>14.5</v>
      </c>
      <c r="L160" s="5"/>
      <c r="M160" s="5"/>
      <c r="N160" s="5"/>
      <c r="O160" s="5"/>
      <c r="P160" s="5"/>
      <c r="Q160" s="5"/>
    </row>
    <row r="161" spans="1:17" ht="15.75" x14ac:dyDescent="0.25">
      <c r="A161" s="6">
        <v>12</v>
      </c>
      <c r="B161" s="6">
        <v>119</v>
      </c>
      <c r="C161" s="6" t="str">
        <f>VLOOKUP(B161,[1]NAMES!$A$5:$D$404,2)</f>
        <v>Calvin Mehaffy</v>
      </c>
      <c r="D161" s="6" t="str">
        <f>VLOOKUP(B161,[1]NAMES!$A$5:$D$404,3)</f>
        <v xml:space="preserve">Dromore </v>
      </c>
      <c r="E161" s="2">
        <v>14.33</v>
      </c>
      <c r="F161" s="5"/>
      <c r="G161" s="6">
        <v>12</v>
      </c>
      <c r="H161" s="6">
        <v>88</v>
      </c>
      <c r="I161" s="6" t="str">
        <f>VLOOKUP(H161,[1]NAMES!$A$5:$D$404,2)</f>
        <v>Caitlin Seymour</v>
      </c>
      <c r="J161" s="6" t="str">
        <f>VLOOKUP(H161,[1]NAMES!$A$5:$D$404,3)</f>
        <v>Rising Stars</v>
      </c>
      <c r="K161" s="2">
        <v>14.64</v>
      </c>
      <c r="L161" s="5"/>
      <c r="M161" s="5"/>
      <c r="N161" s="5"/>
      <c r="O161" s="5"/>
      <c r="P161" s="5"/>
      <c r="Q161" s="5"/>
    </row>
    <row r="162" spans="1:17" ht="15.75" x14ac:dyDescent="0.25">
      <c r="A162" s="6">
        <v>13</v>
      </c>
      <c r="B162" s="6">
        <v>115</v>
      </c>
      <c r="C162" s="6" t="str">
        <f>VLOOKUP(B162,[1]NAMES!$A$5:$D$404,2)</f>
        <v>Aaron Kelly</v>
      </c>
      <c r="D162" s="6" t="str">
        <f>VLOOKUP(B162,[1]NAMES!$A$5:$D$404,3)</f>
        <v>Bangor Academy</v>
      </c>
      <c r="E162" s="2">
        <v>14.46</v>
      </c>
      <c r="F162" s="5"/>
      <c r="G162" s="6">
        <v>13</v>
      </c>
      <c r="H162" s="6">
        <v>101</v>
      </c>
      <c r="I162" s="6" t="str">
        <f>VLOOKUP(H162,[1]NAMES!$A$5:$D$404,2)</f>
        <v>Leah Moffitt</v>
      </c>
      <c r="J162" s="6" t="str">
        <f>VLOOKUP(H162,[1]NAMES!$A$5:$D$404,3)</f>
        <v xml:space="preserve">Dromore </v>
      </c>
      <c r="K162" s="2">
        <v>14.73</v>
      </c>
      <c r="L162" s="5"/>
      <c r="M162" s="5"/>
      <c r="N162" s="5"/>
      <c r="O162" s="5"/>
      <c r="P162" s="5"/>
      <c r="Q162" s="5"/>
    </row>
    <row r="163" spans="1:17" ht="15.75" x14ac:dyDescent="0.25">
      <c r="A163" s="6">
        <v>14</v>
      </c>
      <c r="B163" s="6">
        <v>135</v>
      </c>
      <c r="C163" s="6" t="str">
        <f>VLOOKUP(B163,[1]NAMES!$A$5:$D$404,2)</f>
        <v>Noah Kennedy</v>
      </c>
      <c r="D163" s="6" t="str">
        <f>VLOOKUP(B163,[1]NAMES!$A$5:$D$404,3)</f>
        <v xml:space="preserve">Dromore </v>
      </c>
      <c r="E163" s="2">
        <v>16.850000000000001</v>
      </c>
      <c r="F163" s="5"/>
      <c r="G163" s="6">
        <v>14</v>
      </c>
      <c r="H163" s="6">
        <v>102</v>
      </c>
      <c r="I163" s="6" t="str">
        <f>VLOOKUP(H163,[1]NAMES!$A$5:$D$404,2)</f>
        <v>Lucia McGibbon</v>
      </c>
      <c r="J163" s="6" t="str">
        <f>VLOOKUP(H163,[1]NAMES!$A$5:$D$404,3)</f>
        <v>North Belfast</v>
      </c>
      <c r="K163" s="2">
        <v>14.77</v>
      </c>
      <c r="L163" s="5"/>
      <c r="M163" s="5"/>
      <c r="N163" s="5"/>
      <c r="O163" s="5"/>
      <c r="P163" s="5"/>
      <c r="Q163" s="5"/>
    </row>
    <row r="164" spans="1:17" ht="15.75" x14ac:dyDescent="0.25">
      <c r="A164" s="5"/>
      <c r="B164" s="5"/>
      <c r="C164" s="5"/>
      <c r="D164" s="5"/>
      <c r="E164" s="5"/>
      <c r="F164" s="5"/>
      <c r="G164" s="6">
        <v>15</v>
      </c>
      <c r="H164" s="6">
        <v>89</v>
      </c>
      <c r="I164" s="6" t="str">
        <f>VLOOKUP(H164,[1]NAMES!$A$5:$D$404,2)</f>
        <v>Casey Dawson</v>
      </c>
      <c r="J164" s="6" t="str">
        <f>VLOOKUP(H164,[1]NAMES!$A$5:$D$404,3)</f>
        <v xml:space="preserve">North Belfast </v>
      </c>
      <c r="K164" s="2">
        <v>14.79</v>
      </c>
      <c r="L164" s="5"/>
      <c r="M164" s="5"/>
      <c r="N164" s="5"/>
      <c r="O164" s="5"/>
      <c r="P164" s="5"/>
      <c r="Q164" s="5"/>
    </row>
    <row r="165" spans="1:17" ht="15.75" x14ac:dyDescent="0.25">
      <c r="A165" s="5"/>
      <c r="B165" s="5"/>
      <c r="C165" s="5"/>
      <c r="D165" s="5"/>
      <c r="E165" s="5"/>
      <c r="F165" s="5"/>
      <c r="G165" s="6">
        <v>16</v>
      </c>
      <c r="H165" s="6">
        <v>99</v>
      </c>
      <c r="I165" s="6" t="str">
        <f>VLOOKUP(H165,[1]NAMES!$A$5:$D$404,2)</f>
        <v>Keeva Bell</v>
      </c>
      <c r="J165" s="6" t="str">
        <f>VLOOKUP(H165,[1]NAMES!$A$5:$D$404,3)</f>
        <v xml:space="preserve">East Coast AC </v>
      </c>
      <c r="K165" s="2">
        <v>14.87</v>
      </c>
      <c r="L165" s="5"/>
      <c r="M165" s="5"/>
      <c r="N165" s="5"/>
      <c r="O165" s="5"/>
      <c r="P165" s="5"/>
      <c r="Q165" s="5"/>
    </row>
    <row r="166" spans="1:17" ht="15.75" x14ac:dyDescent="0.25">
      <c r="A166" s="5"/>
      <c r="B166" s="5"/>
      <c r="C166" s="5"/>
      <c r="D166" s="5"/>
      <c r="E166" s="5"/>
      <c r="F166" s="5"/>
      <c r="G166" s="6">
        <v>17</v>
      </c>
      <c r="H166" s="6">
        <v>90</v>
      </c>
      <c r="I166" s="6" t="str">
        <f>VLOOKUP(H166,[1]NAMES!$A$5:$D$404,2)</f>
        <v>Catriona Morris</v>
      </c>
      <c r="J166" s="6" t="str">
        <f>VLOOKUP(H166,[1]NAMES!$A$5:$D$404,3)</f>
        <v xml:space="preserve">North Belfast </v>
      </c>
      <c r="K166" s="2">
        <v>15.05</v>
      </c>
      <c r="L166" s="5"/>
      <c r="M166" s="5"/>
      <c r="N166" s="5"/>
      <c r="O166" s="5"/>
      <c r="P166" s="5"/>
      <c r="Q166" s="5"/>
    </row>
    <row r="167" spans="1:17" ht="15.75" x14ac:dyDescent="0.25">
      <c r="A167" s="5"/>
      <c r="B167" s="5"/>
      <c r="C167" s="5"/>
      <c r="D167" s="5"/>
      <c r="E167" s="5"/>
      <c r="F167" s="5"/>
      <c r="G167" s="6">
        <v>18</v>
      </c>
      <c r="H167" s="6">
        <v>107</v>
      </c>
      <c r="I167" s="6" t="str">
        <f>VLOOKUP(H167,[1]NAMES!$A$5:$D$404,2)</f>
        <v>Rachel Magwood</v>
      </c>
      <c r="J167" s="6" t="str">
        <f>VLOOKUP(H167,[1]NAMES!$A$5:$D$404,3)</f>
        <v>Banbridge AC</v>
      </c>
      <c r="K167" s="2">
        <v>15.1</v>
      </c>
      <c r="L167" s="5"/>
      <c r="M167" s="5"/>
      <c r="N167" s="5"/>
      <c r="O167" s="5"/>
      <c r="P167" s="5"/>
      <c r="Q167" s="5"/>
    </row>
    <row r="168" spans="1:17" ht="15.75" x14ac:dyDescent="0.25">
      <c r="A168" s="5"/>
      <c r="B168" s="5"/>
      <c r="C168" s="5"/>
      <c r="D168" s="5"/>
      <c r="E168" s="5"/>
      <c r="F168" s="5"/>
      <c r="G168" s="6">
        <v>19</v>
      </c>
      <c r="H168" s="6">
        <v>110</v>
      </c>
      <c r="I168" s="6" t="str">
        <f>VLOOKUP(H168,[1]NAMES!$A$5:$D$404,2)</f>
        <v>Reegan Neill-McKenzie</v>
      </c>
      <c r="J168" s="6" t="str">
        <f>VLOOKUP(H168,[1]NAMES!$A$5:$D$404,3)</f>
        <v xml:space="preserve">Orangegrove </v>
      </c>
      <c r="K168" s="2">
        <v>15.15</v>
      </c>
      <c r="L168" s="5"/>
      <c r="M168" s="5"/>
      <c r="N168" s="5"/>
      <c r="O168" s="5"/>
      <c r="P168" s="5"/>
      <c r="Q168" s="5"/>
    </row>
    <row r="169" spans="1:17" ht="15.75" x14ac:dyDescent="0.25">
      <c r="A169" s="5"/>
      <c r="B169" s="5"/>
      <c r="C169" s="5"/>
      <c r="D169" s="5"/>
      <c r="E169" s="5"/>
      <c r="F169" s="5"/>
      <c r="G169" s="6">
        <v>20</v>
      </c>
      <c r="H169" s="6">
        <v>95</v>
      </c>
      <c r="I169" s="6" t="str">
        <f>VLOOKUP(H169,[1]NAMES!$A$5:$D$404,2)</f>
        <v>Hannah Carson</v>
      </c>
      <c r="J169" s="6" t="str">
        <f>VLOOKUP(H169,[1]NAMES!$A$5:$D$404,3)</f>
        <v xml:space="preserve">Newcastle </v>
      </c>
      <c r="K169" s="2">
        <v>15.16</v>
      </c>
      <c r="L169" s="5"/>
      <c r="M169" s="5"/>
      <c r="N169" s="5"/>
      <c r="O169" s="5"/>
      <c r="P169" s="5"/>
      <c r="Q169" s="5"/>
    </row>
    <row r="170" spans="1:17" ht="15.75" x14ac:dyDescent="0.25">
      <c r="A170" s="5"/>
      <c r="B170" s="5"/>
      <c r="C170" s="5"/>
      <c r="D170" s="5"/>
      <c r="E170" s="5"/>
      <c r="F170" s="5"/>
      <c r="G170" s="6">
        <v>21</v>
      </c>
      <c r="H170" s="6">
        <v>300</v>
      </c>
      <c r="I170" s="6" t="str">
        <f>VLOOKUP(H170,[1]NAMES!$A$5:$D$404,2)</f>
        <v>Louise Daly</v>
      </c>
      <c r="J170" s="6" t="str">
        <f>VLOOKUP(H170,[1]NAMES!$A$5:$D$404,3)</f>
        <v xml:space="preserve">Armagh </v>
      </c>
      <c r="K170" s="2">
        <v>15.31</v>
      </c>
      <c r="L170" s="5"/>
      <c r="M170" s="5"/>
      <c r="N170" s="5"/>
      <c r="O170" s="5"/>
      <c r="P170" s="5"/>
      <c r="Q170" s="5"/>
    </row>
    <row r="171" spans="1:17" ht="15.75" x14ac:dyDescent="0.25">
      <c r="A171" s="5"/>
      <c r="B171" s="5"/>
      <c r="C171" s="5"/>
      <c r="D171" s="5"/>
      <c r="E171" s="5"/>
      <c r="F171" s="5"/>
      <c r="G171" s="6">
        <v>22</v>
      </c>
      <c r="H171" s="6">
        <v>310</v>
      </c>
      <c r="I171" s="6" t="str">
        <f>VLOOKUP(H171,[1]NAMES!$A$5:$D$404,2)</f>
        <v>Iseult Fahy</v>
      </c>
      <c r="J171" s="6" t="s">
        <v>166</v>
      </c>
      <c r="K171" s="2">
        <v>15.35</v>
      </c>
      <c r="L171" s="5"/>
      <c r="M171" s="5"/>
      <c r="N171" s="5"/>
      <c r="O171" s="5"/>
      <c r="P171" s="5"/>
      <c r="Q171" s="5"/>
    </row>
    <row r="172" spans="1:17" ht="15.75" x14ac:dyDescent="0.25">
      <c r="A172" s="5"/>
      <c r="B172" s="5"/>
      <c r="C172" s="5"/>
      <c r="D172" s="5"/>
      <c r="E172" s="5"/>
      <c r="F172" s="5"/>
      <c r="G172" s="6">
        <v>23</v>
      </c>
      <c r="H172" s="6">
        <v>109</v>
      </c>
      <c r="I172" s="6" t="str">
        <f>VLOOKUP(H172,[1]NAMES!$A$5:$D$404,2)</f>
        <v>Rebecca Magee</v>
      </c>
      <c r="J172" s="6" t="str">
        <f>VLOOKUP(H172,[1]NAMES!$A$5:$D$404,3)</f>
        <v xml:space="preserve">Dromore </v>
      </c>
      <c r="K172" s="2">
        <v>15.48</v>
      </c>
      <c r="L172" s="5"/>
      <c r="M172" s="5"/>
      <c r="N172" s="5"/>
      <c r="O172" s="5"/>
      <c r="P172" s="5"/>
      <c r="Q172" s="5"/>
    </row>
    <row r="173" spans="1:17" ht="15.75" x14ac:dyDescent="0.25">
      <c r="A173" s="5"/>
      <c r="B173" s="5"/>
      <c r="C173" s="5"/>
      <c r="D173" s="5"/>
      <c r="E173" s="5"/>
      <c r="F173" s="5"/>
      <c r="G173" s="6">
        <v>24</v>
      </c>
      <c r="H173" s="6">
        <v>290</v>
      </c>
      <c r="I173" s="6" t="str">
        <f>VLOOKUP(H173,[1]NAMES!$A$5:$D$404,2)</f>
        <v>Rebecca Hastings</v>
      </c>
      <c r="J173" s="6" t="str">
        <f>VLOOKUP(H173,[1]NAMES!$A$5:$D$404,3)</f>
        <v>Larne AC</v>
      </c>
      <c r="K173" s="2">
        <v>16.64</v>
      </c>
      <c r="L173" s="5"/>
      <c r="M173" s="5"/>
      <c r="N173" s="5"/>
      <c r="O173" s="5"/>
      <c r="P173" s="5"/>
      <c r="Q173" s="5"/>
    </row>
    <row r="174" spans="1:17" ht="15.75" x14ac:dyDescent="0.25">
      <c r="A174" s="5"/>
      <c r="B174" s="5"/>
      <c r="C174" s="5"/>
      <c r="D174" s="5"/>
      <c r="E174" s="5"/>
      <c r="F174" s="5"/>
      <c r="G174" s="6">
        <v>25</v>
      </c>
      <c r="H174" s="6">
        <v>103</v>
      </c>
      <c r="I174" s="6" t="str">
        <f>VLOOKUP(H174,[1]NAMES!$A$5:$D$404,2)</f>
        <v>Lucy Bradshaw</v>
      </c>
      <c r="J174" s="6" t="str">
        <f>VLOOKUP(H174,[1]NAMES!$A$5:$D$404,3)</f>
        <v xml:space="preserve">Dromore </v>
      </c>
      <c r="K174" s="2">
        <v>16.7</v>
      </c>
      <c r="L174" s="5"/>
      <c r="M174" s="5"/>
      <c r="N174" s="5"/>
      <c r="O174" s="5"/>
      <c r="P174" s="5"/>
      <c r="Q174" s="5"/>
    </row>
    <row r="175" spans="1:17" ht="15.75" x14ac:dyDescent="0.25">
      <c r="A175" s="5"/>
      <c r="B175" s="5"/>
      <c r="C175" s="5"/>
      <c r="D175" s="5"/>
      <c r="E175" s="5"/>
      <c r="F175" s="5"/>
      <c r="G175" s="6">
        <v>26</v>
      </c>
      <c r="H175" s="6">
        <v>83</v>
      </c>
      <c r="I175" s="6" t="str">
        <f>VLOOKUP(H175,[1]NAMES!$A$5:$D$404,2)</f>
        <v>Alea Brannigan</v>
      </c>
      <c r="J175" s="6" t="str">
        <f>VLOOKUP(H175,[1]NAMES!$A$5:$D$404,3)</f>
        <v xml:space="preserve">Newcastle </v>
      </c>
      <c r="K175" s="2">
        <v>17.11</v>
      </c>
      <c r="L175" s="5"/>
      <c r="M175" s="5"/>
      <c r="N175" s="5"/>
      <c r="O175" s="5"/>
      <c r="P175" s="5"/>
      <c r="Q175" s="5"/>
    </row>
    <row r="176" spans="1:17" ht="15.75" x14ac:dyDescent="0.25">
      <c r="A176" s="5"/>
      <c r="B176" s="5"/>
      <c r="C176" s="5"/>
      <c r="D176" s="5"/>
      <c r="E176" s="5"/>
      <c r="F176" s="5"/>
      <c r="G176" s="6">
        <v>27</v>
      </c>
      <c r="H176" s="6">
        <v>105</v>
      </c>
      <c r="I176" s="6" t="str">
        <f>VLOOKUP(H176,[1]NAMES!$A$5:$D$404,2)</f>
        <v>Molly-Anne Priestley</v>
      </c>
      <c r="J176" s="6" t="str">
        <f>VLOOKUP(H176,[1]NAMES!$A$5:$D$404,3)</f>
        <v xml:space="preserve">Newcastle </v>
      </c>
      <c r="K176" s="2">
        <v>17.600000000000001</v>
      </c>
      <c r="L176" s="5"/>
      <c r="M176" s="5"/>
      <c r="N176" s="5"/>
      <c r="O176" s="5"/>
      <c r="P176" s="5"/>
      <c r="Q176" s="5"/>
    </row>
    <row r="177" spans="1:17" ht="15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8.75" x14ac:dyDescent="0.3">
      <c r="A178" s="5"/>
      <c r="B178" s="5"/>
      <c r="C178" s="13" t="s">
        <v>35</v>
      </c>
      <c r="D178" s="13" t="s">
        <v>34</v>
      </c>
      <c r="E178" s="13"/>
      <c r="F178" s="13"/>
      <c r="G178" s="13"/>
      <c r="H178" s="13"/>
      <c r="I178" s="13" t="s">
        <v>36</v>
      </c>
      <c r="J178" s="13" t="s">
        <v>34</v>
      </c>
      <c r="K178" s="13"/>
      <c r="L178" s="5"/>
      <c r="M178" s="5"/>
      <c r="N178" s="5"/>
      <c r="O178" s="5"/>
      <c r="P178" s="5"/>
      <c r="Q178" s="5"/>
    </row>
    <row r="179" spans="1:17" ht="15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5.75" x14ac:dyDescent="0.25">
      <c r="A180" s="6">
        <v>1</v>
      </c>
      <c r="B180" s="6">
        <v>123</v>
      </c>
      <c r="C180" s="6" t="str">
        <f>VLOOKUP(B180,[1]NAMES!$A$5:$D$404,2)</f>
        <v>Dylan McBride</v>
      </c>
      <c r="D180" s="6" t="str">
        <f>VLOOKUP(B180,[1]NAMES!$A$5:$D$404,3)</f>
        <v>Willowfield</v>
      </c>
      <c r="E180" s="2" t="s">
        <v>98</v>
      </c>
      <c r="F180" s="5"/>
      <c r="G180" s="6">
        <v>1</v>
      </c>
      <c r="H180" s="6">
        <v>92</v>
      </c>
      <c r="I180" s="6" t="str">
        <f>VLOOKUP(H180,[1]NAMES!$A$5:$D$404,2)</f>
        <v>Eimear McBrien</v>
      </c>
      <c r="J180" s="6" t="str">
        <f>VLOOKUP(H180,[1]NAMES!$A$5:$D$404,3)</f>
        <v xml:space="preserve">Lagan Valley </v>
      </c>
      <c r="K180" s="6" t="s">
        <v>105</v>
      </c>
      <c r="L180" s="5"/>
      <c r="M180" s="5"/>
      <c r="N180" s="5"/>
      <c r="O180" s="5"/>
      <c r="P180" s="5"/>
      <c r="Q180" s="5"/>
    </row>
    <row r="181" spans="1:17" ht="15.75" x14ac:dyDescent="0.25">
      <c r="A181" s="6">
        <v>2</v>
      </c>
      <c r="B181" s="6">
        <v>126</v>
      </c>
      <c r="C181" s="6" t="str">
        <f>VLOOKUP(B181,[1]NAMES!$A$5:$D$404,2)</f>
        <v>Joel Chambers</v>
      </c>
      <c r="D181" s="6" t="str">
        <f>VLOOKUP(B181,[1]NAMES!$A$5:$D$404,3)</f>
        <v xml:space="preserve">Ballydrain </v>
      </c>
      <c r="E181" s="2" t="s">
        <v>99</v>
      </c>
      <c r="F181" s="5"/>
      <c r="G181" s="6">
        <v>2</v>
      </c>
      <c r="H181" s="6">
        <v>96</v>
      </c>
      <c r="I181" s="6" t="str">
        <f>VLOOKUP(H181,[1]NAMES!$A$5:$D$404,2)</f>
        <v>Hannah Cochrane</v>
      </c>
      <c r="J181" s="6" t="s">
        <v>167</v>
      </c>
      <c r="K181" s="6">
        <v>5.0999999999999996</v>
      </c>
      <c r="L181" s="5"/>
      <c r="M181" s="5"/>
      <c r="N181" s="5"/>
      <c r="O181" s="5"/>
      <c r="P181" s="5"/>
      <c r="Q181" s="5"/>
    </row>
    <row r="182" spans="1:17" ht="15.75" x14ac:dyDescent="0.25">
      <c r="A182" s="6">
        <v>3</v>
      </c>
      <c r="B182" s="6">
        <v>309</v>
      </c>
      <c r="C182" s="6" t="str">
        <f>VLOOKUP(B182,[1]NAMES!$A$5:$D$404,2)</f>
        <v>Paul Carty</v>
      </c>
      <c r="D182" s="6" t="s">
        <v>55</v>
      </c>
      <c r="E182" s="2">
        <v>4.49</v>
      </c>
      <c r="F182" s="5"/>
      <c r="G182" s="6">
        <v>3</v>
      </c>
      <c r="H182" s="6">
        <v>86</v>
      </c>
      <c r="I182" s="6" t="str">
        <f>VLOOKUP(H182,[1]NAMES!$A$5:$D$404,2)</f>
        <v>Bethany Nixon</v>
      </c>
      <c r="J182" s="6" t="str">
        <f>VLOOKUP(H182,[1]NAMES!$A$5:$D$404,3)</f>
        <v xml:space="preserve">Dromore </v>
      </c>
      <c r="K182" s="6" t="s">
        <v>106</v>
      </c>
      <c r="L182" s="5"/>
      <c r="M182" s="5"/>
      <c r="N182" s="5"/>
      <c r="O182" s="5"/>
      <c r="P182" s="5"/>
      <c r="Q182" s="5"/>
    </row>
    <row r="183" spans="1:17" ht="15.75" x14ac:dyDescent="0.25">
      <c r="A183" s="6">
        <v>4</v>
      </c>
      <c r="B183" s="6">
        <v>118</v>
      </c>
      <c r="C183" s="6" t="str">
        <f>VLOOKUP(B183,[1]NAMES!$A$5:$D$404,2)</f>
        <v>Callum Morgan</v>
      </c>
      <c r="D183" s="6" t="str">
        <f>VLOOKUP(B183,[1]NAMES!$A$5:$D$404,3)</f>
        <v>St Malachys AC</v>
      </c>
      <c r="E183" s="2" t="s">
        <v>100</v>
      </c>
      <c r="F183" s="5"/>
      <c r="G183" s="6">
        <v>4</v>
      </c>
      <c r="H183" s="6">
        <v>85</v>
      </c>
      <c r="I183" s="6" t="str">
        <f>VLOOKUP(H183,[1]NAMES!$A$5:$D$404,2)</f>
        <v>Aoife McGreevy</v>
      </c>
      <c r="J183" s="6" t="str">
        <f>VLOOKUP(H183,[1]NAMES!$A$5:$D$404,3)</f>
        <v xml:space="preserve">Lagan Valley </v>
      </c>
      <c r="K183" s="6" t="s">
        <v>107</v>
      </c>
      <c r="L183" s="5"/>
      <c r="M183" s="5"/>
      <c r="N183" s="5"/>
      <c r="O183" s="5"/>
      <c r="P183" s="5"/>
      <c r="Q183" s="5"/>
    </row>
    <row r="184" spans="1:17" ht="15.75" x14ac:dyDescent="0.25">
      <c r="A184" s="6">
        <v>5</v>
      </c>
      <c r="B184" s="6">
        <v>132</v>
      </c>
      <c r="C184" s="6" t="str">
        <f>VLOOKUP(B184,[1]NAMES!$A$5:$D$404,2)</f>
        <v>Luke Kelly</v>
      </c>
      <c r="D184" s="6" t="str">
        <f>VLOOKUP(B184,[1]NAMES!$A$5:$D$404,3)</f>
        <v xml:space="preserve">North Belfast </v>
      </c>
      <c r="E184" s="2" t="s">
        <v>101</v>
      </c>
      <c r="F184" s="5"/>
      <c r="G184" s="6">
        <v>5</v>
      </c>
      <c r="H184" s="6">
        <v>49</v>
      </c>
      <c r="I184" s="6" t="str">
        <f>VLOOKUP(H184,[1]NAMES!$A$5:$D$404,2)</f>
        <v>Lauren Cox</v>
      </c>
      <c r="J184" s="6" t="str">
        <f>VLOOKUP(H184,[1]NAMES!$A$5:$D$404,3)</f>
        <v xml:space="preserve">North Belfast </v>
      </c>
      <c r="K184" s="6" t="s">
        <v>108</v>
      </c>
      <c r="L184" s="5"/>
      <c r="M184" s="5"/>
      <c r="N184" s="5"/>
      <c r="O184" s="5"/>
      <c r="P184" s="5"/>
      <c r="Q184" s="5"/>
    </row>
    <row r="185" spans="1:17" ht="15.75" x14ac:dyDescent="0.25">
      <c r="A185" s="6">
        <v>6</v>
      </c>
      <c r="B185" s="6">
        <v>116</v>
      </c>
      <c r="C185" s="6" t="str">
        <f>VLOOKUP(B185,[1]NAMES!$A$5:$D$404,2)</f>
        <v>Adam Skelly</v>
      </c>
      <c r="D185" s="6" t="str">
        <f>VLOOKUP(B185,[1]NAMES!$A$5:$D$404,3)</f>
        <v xml:space="preserve">North Down </v>
      </c>
      <c r="E185" s="2" t="s">
        <v>102</v>
      </c>
      <c r="F185" s="5"/>
      <c r="G185" s="6">
        <v>6</v>
      </c>
      <c r="H185" s="6">
        <v>97</v>
      </c>
      <c r="I185" s="6" t="str">
        <f>VLOOKUP(H185,[1]NAMES!$A$5:$D$404,2)</f>
        <v>Hope McBride</v>
      </c>
      <c r="J185" s="6" t="str">
        <f>VLOOKUP(H185,[1]NAMES!$A$5:$D$404,3)</f>
        <v xml:space="preserve">North Belfast </v>
      </c>
      <c r="K185" s="6" t="s">
        <v>109</v>
      </c>
      <c r="L185" s="5"/>
      <c r="M185" s="5"/>
      <c r="N185" s="5"/>
      <c r="O185" s="5"/>
      <c r="P185" s="5"/>
      <c r="Q185" s="5"/>
    </row>
    <row r="186" spans="1:17" ht="15.75" x14ac:dyDescent="0.25">
      <c r="A186" s="6">
        <v>7</v>
      </c>
      <c r="B186" s="6">
        <v>120</v>
      </c>
      <c r="C186" s="6" t="str">
        <f>VLOOKUP(B186,[1]NAMES!$A$5:$D$404,2)</f>
        <v>Conor Doran</v>
      </c>
      <c r="D186" s="6" t="str">
        <f>VLOOKUP(B186,[1]NAMES!$A$5:$D$404,3)</f>
        <v xml:space="preserve">Lagan Valley </v>
      </c>
      <c r="E186" s="2" t="s">
        <v>103</v>
      </c>
      <c r="F186" s="5"/>
      <c r="G186" s="6">
        <v>7</v>
      </c>
      <c r="H186" s="6">
        <v>114</v>
      </c>
      <c r="I186" s="6" t="str">
        <f>VLOOKUP(H186,[1]NAMES!$A$5:$D$404,2)</f>
        <v>Tara McDonough</v>
      </c>
      <c r="J186" s="6" t="str">
        <f>VLOOKUP(H186,[1]NAMES!$A$5:$D$404,3)</f>
        <v>North Down AC</v>
      </c>
      <c r="K186" s="6" t="s">
        <v>110</v>
      </c>
      <c r="L186" s="5"/>
      <c r="M186" s="5"/>
      <c r="N186" s="5"/>
      <c r="O186" s="5"/>
      <c r="P186" s="5"/>
      <c r="Q186" s="5"/>
    </row>
    <row r="187" spans="1:17" ht="15.75" x14ac:dyDescent="0.25">
      <c r="A187" s="6">
        <v>8</v>
      </c>
      <c r="B187" s="6">
        <v>315</v>
      </c>
      <c r="C187" s="6" t="str">
        <f>VLOOKUP(B187,[1]NAMES!$A$5:$D$404,2)</f>
        <v>Ronan McPeake</v>
      </c>
      <c r="D187" s="6" t="s">
        <v>168</v>
      </c>
      <c r="E187" s="2" t="s">
        <v>104</v>
      </c>
      <c r="F187" s="5"/>
      <c r="G187" s="6">
        <v>8</v>
      </c>
      <c r="H187" s="6">
        <v>108</v>
      </c>
      <c r="I187" s="6" t="str">
        <f>VLOOKUP(H187,[1]NAMES!$A$5:$D$404,2)</f>
        <v>Rachel Scott</v>
      </c>
      <c r="J187" s="6" t="str">
        <f>VLOOKUP(H187,[1]NAMES!$A$5:$D$404,3)</f>
        <v xml:space="preserve">Lagan Valley </v>
      </c>
      <c r="K187" s="6" t="s">
        <v>111</v>
      </c>
      <c r="L187" s="5"/>
      <c r="M187" s="5"/>
      <c r="N187" s="5"/>
      <c r="O187" s="5"/>
      <c r="P187" s="5"/>
      <c r="Q187" s="5"/>
    </row>
    <row r="188" spans="1:17" ht="15.75" x14ac:dyDescent="0.25">
      <c r="A188" s="5"/>
      <c r="B188" s="5"/>
      <c r="C188" s="5"/>
      <c r="D188" s="5"/>
      <c r="E188" s="5"/>
      <c r="F188" s="5"/>
      <c r="G188" s="6">
        <v>9</v>
      </c>
      <c r="H188" s="6">
        <v>100</v>
      </c>
      <c r="I188" s="6" t="str">
        <f>VLOOKUP(H188,[1]NAMES!$A$5:$D$404,2)</f>
        <v>Kelly Patterson</v>
      </c>
      <c r="J188" s="6" t="str">
        <f>VLOOKUP(H188,[1]NAMES!$A$5:$D$404,3)</f>
        <v>East Coast</v>
      </c>
      <c r="K188" s="6" t="s">
        <v>112</v>
      </c>
      <c r="L188" s="5"/>
      <c r="M188" s="5"/>
      <c r="N188" s="5"/>
      <c r="O188" s="5"/>
      <c r="P188" s="5"/>
      <c r="Q188" s="5"/>
    </row>
    <row r="189" spans="1:17" ht="15.75" x14ac:dyDescent="0.25">
      <c r="A189" s="5"/>
      <c r="B189" s="5"/>
      <c r="C189" s="5"/>
      <c r="D189" s="5"/>
      <c r="E189" s="5"/>
      <c r="F189" s="5"/>
      <c r="G189" s="6">
        <v>10</v>
      </c>
      <c r="H189" s="6">
        <v>104</v>
      </c>
      <c r="I189" s="6" t="str">
        <f>VLOOKUP(H189,[1]NAMES!$A$5:$D$404,2)</f>
        <v>Molly Curran</v>
      </c>
      <c r="J189" s="6" t="str">
        <f>VLOOKUP(H189,[1]NAMES!$A$5:$D$404,3)</f>
        <v xml:space="preserve">Carmen </v>
      </c>
      <c r="K189" s="6" t="s">
        <v>113</v>
      </c>
      <c r="L189" s="5"/>
      <c r="M189" s="5"/>
      <c r="N189" s="5"/>
      <c r="O189" s="5"/>
      <c r="P189" s="5"/>
      <c r="Q189" s="5"/>
    </row>
    <row r="190" spans="1:17" ht="15.75" x14ac:dyDescent="0.25">
      <c r="A190" s="5"/>
      <c r="B190" s="5"/>
      <c r="C190" s="5"/>
      <c r="D190" s="5"/>
      <c r="E190" s="5"/>
      <c r="F190" s="5"/>
      <c r="G190" s="6">
        <v>11</v>
      </c>
      <c r="H190" s="6">
        <v>79</v>
      </c>
      <c r="I190" s="6" t="str">
        <f>VLOOKUP(H190,[1]NAMES!$A$5:$D$404,2)</f>
        <v>Abbie Ross</v>
      </c>
      <c r="J190" s="6" t="str">
        <f>VLOOKUP(H190,[1]NAMES!$A$5:$D$404,3)</f>
        <v xml:space="preserve">Lagan Valley </v>
      </c>
      <c r="K190" s="6" t="s">
        <v>114</v>
      </c>
      <c r="L190" s="5"/>
      <c r="M190" s="5"/>
      <c r="N190" s="5"/>
      <c r="O190" s="5"/>
      <c r="P190" s="5"/>
      <c r="Q190" s="5"/>
    </row>
    <row r="191" spans="1:17" ht="15.75" x14ac:dyDescent="0.25">
      <c r="A191" s="5"/>
      <c r="B191" s="5"/>
      <c r="C191" s="5"/>
      <c r="D191" s="5"/>
      <c r="E191" s="5"/>
      <c r="F191" s="5"/>
      <c r="G191" s="6">
        <v>12</v>
      </c>
      <c r="H191" s="6">
        <v>84</v>
      </c>
      <c r="I191" s="6" t="str">
        <f>VLOOKUP(H191,[1]NAMES!$A$5:$D$404,2)</f>
        <v>Anna Byrne</v>
      </c>
      <c r="J191" s="6" t="str">
        <f>VLOOKUP(H191,[1]NAMES!$A$5:$D$404,3)</f>
        <v>3 ways</v>
      </c>
      <c r="K191" s="6" t="s">
        <v>115</v>
      </c>
      <c r="L191" s="5"/>
      <c r="M191" s="5"/>
      <c r="N191" s="5"/>
      <c r="O191" s="5"/>
      <c r="P191" s="5"/>
      <c r="Q191" s="5"/>
    </row>
    <row r="192" spans="1:17" ht="15.75" x14ac:dyDescent="0.25">
      <c r="A192" s="5"/>
      <c r="B192" s="5"/>
      <c r="C192" s="5"/>
      <c r="D192" s="5"/>
      <c r="E192" s="5"/>
      <c r="F192" s="5"/>
      <c r="G192" s="6">
        <v>13</v>
      </c>
      <c r="H192" s="6">
        <v>109</v>
      </c>
      <c r="I192" s="6" t="str">
        <f>VLOOKUP(H192,[1]NAMES!$A$5:$D$404,2)</f>
        <v>Rebecca Magee</v>
      </c>
      <c r="J192" s="6" t="str">
        <f>VLOOKUP(H192,[1]NAMES!$A$5:$D$404,3)</f>
        <v xml:space="preserve">Dromore </v>
      </c>
      <c r="K192" s="6" t="s">
        <v>116</v>
      </c>
      <c r="L192" s="5"/>
      <c r="M192" s="5"/>
      <c r="N192" s="5"/>
      <c r="O192" s="5"/>
      <c r="P192" s="5"/>
      <c r="Q192" s="5"/>
    </row>
    <row r="193" spans="1:17" ht="15.75" x14ac:dyDescent="0.25">
      <c r="A193" s="5"/>
      <c r="B193" s="5"/>
      <c r="C193" s="5"/>
      <c r="D193" s="5"/>
      <c r="E193" s="5"/>
      <c r="F193" s="5"/>
      <c r="G193" s="6">
        <v>14</v>
      </c>
      <c r="H193" s="6">
        <v>286</v>
      </c>
      <c r="I193" s="6" t="str">
        <f>VLOOKUP(H193,[1]NAMES!$A$5:$D$404,2)</f>
        <v>Bryanna Catney</v>
      </c>
      <c r="J193" s="6" t="s">
        <v>169</v>
      </c>
      <c r="K193" s="6" t="s">
        <v>117</v>
      </c>
      <c r="L193" s="5"/>
      <c r="M193" s="5"/>
      <c r="N193" s="5"/>
      <c r="O193" s="5"/>
      <c r="P193" s="5"/>
      <c r="Q193" s="5"/>
    </row>
    <row r="194" spans="1:17" ht="15.75" x14ac:dyDescent="0.25">
      <c r="A194" s="5"/>
      <c r="B194" s="5"/>
      <c r="C194" s="5"/>
      <c r="D194" s="5"/>
      <c r="E194" s="5"/>
      <c r="F194" s="5"/>
      <c r="G194" s="6">
        <v>15</v>
      </c>
      <c r="H194" s="6">
        <v>101</v>
      </c>
      <c r="I194" s="6" t="str">
        <f>VLOOKUP(H194,[1]NAMES!$A$5:$D$404,2)</f>
        <v>Leah Moffitt</v>
      </c>
      <c r="J194" s="6" t="str">
        <f>VLOOKUP(H194,[1]NAMES!$A$5:$D$404,3)</f>
        <v xml:space="preserve">Dromore </v>
      </c>
      <c r="K194" s="6" t="s">
        <v>118</v>
      </c>
      <c r="L194" s="5"/>
      <c r="M194" s="5"/>
      <c r="N194" s="5"/>
      <c r="O194" s="5"/>
      <c r="P194" s="5"/>
      <c r="Q194" s="5"/>
    </row>
    <row r="195" spans="1:17" ht="15.75" x14ac:dyDescent="0.25">
      <c r="A195" s="5"/>
      <c r="B195" s="5"/>
      <c r="C195" s="5"/>
      <c r="D195" s="5"/>
      <c r="E195" s="5"/>
      <c r="F195" s="5"/>
      <c r="G195" s="6">
        <v>16</v>
      </c>
      <c r="H195" s="6">
        <v>112</v>
      </c>
      <c r="I195" s="6" t="str">
        <f>VLOOKUP(H195,[1]NAMES!$A$5:$D$404,2)</f>
        <v>Sarah Kelly</v>
      </c>
      <c r="J195" s="6" t="str">
        <f>VLOOKUP(H195,[1]NAMES!$A$5:$D$404,3)</f>
        <v xml:space="preserve">Dromore </v>
      </c>
      <c r="K195" s="6" t="s">
        <v>119</v>
      </c>
      <c r="L195" s="5"/>
      <c r="M195" s="5"/>
      <c r="N195" s="5"/>
      <c r="O195" s="5"/>
      <c r="P195" s="5"/>
      <c r="Q195" s="5"/>
    </row>
    <row r="196" spans="1:17" ht="15.75" x14ac:dyDescent="0.25">
      <c r="A196" s="5"/>
      <c r="B196" s="5"/>
      <c r="C196" s="5"/>
      <c r="D196" s="5"/>
      <c r="E196" s="5"/>
      <c r="F196" s="5"/>
      <c r="G196" s="6">
        <v>17</v>
      </c>
      <c r="H196" s="6">
        <v>300</v>
      </c>
      <c r="I196" s="6" t="str">
        <f>VLOOKUP(H196,[1]NAMES!$A$5:$D$404,2)</f>
        <v>Louise Daly</v>
      </c>
      <c r="J196" s="6" t="str">
        <f>VLOOKUP(H196,[1]NAMES!$A$5:$D$404,3)</f>
        <v xml:space="preserve">Armagh </v>
      </c>
      <c r="K196" s="6" t="s">
        <v>120</v>
      </c>
      <c r="L196" s="5"/>
      <c r="M196" s="5"/>
      <c r="N196" s="5"/>
      <c r="O196" s="5"/>
      <c r="P196" s="5"/>
      <c r="Q196" s="5"/>
    </row>
    <row r="197" spans="1:17" ht="15.75" x14ac:dyDescent="0.25">
      <c r="A197" s="5"/>
      <c r="B197" s="5"/>
      <c r="C197" s="5"/>
      <c r="D197" s="5"/>
      <c r="E197" s="5"/>
      <c r="F197" s="5"/>
      <c r="G197" s="6">
        <v>18</v>
      </c>
      <c r="H197" s="6">
        <v>106</v>
      </c>
      <c r="I197" s="6" t="str">
        <f>VLOOKUP(H197,[1]NAMES!$A$5:$D$404,2)</f>
        <v>Olivia Hall</v>
      </c>
      <c r="J197" s="6" t="str">
        <f>VLOOKUP(H197,[1]NAMES!$A$5:$D$404,3)</f>
        <v xml:space="preserve">3 ways ac </v>
      </c>
      <c r="K197" s="6" t="s">
        <v>121</v>
      </c>
      <c r="L197" s="5"/>
      <c r="M197" s="5"/>
      <c r="N197" s="5"/>
      <c r="O197" s="5"/>
      <c r="P197" s="5"/>
      <c r="Q197" s="5"/>
    </row>
    <row r="198" spans="1:17" ht="15.75" x14ac:dyDescent="0.25">
      <c r="A198" s="5"/>
      <c r="B198" s="5"/>
      <c r="C198" s="5"/>
      <c r="D198" s="5"/>
      <c r="E198" s="5"/>
      <c r="F198" s="5"/>
      <c r="G198" s="6">
        <v>19</v>
      </c>
      <c r="H198" s="6">
        <v>99</v>
      </c>
      <c r="I198" s="6" t="str">
        <f>VLOOKUP(H198,[1]NAMES!$A$5:$D$404,2)</f>
        <v>Keeva Bell</v>
      </c>
      <c r="J198" s="6" t="str">
        <f>VLOOKUP(H198,[1]NAMES!$A$5:$D$404,3)</f>
        <v xml:space="preserve">East Coast AC </v>
      </c>
      <c r="K198" s="6" t="s">
        <v>122</v>
      </c>
      <c r="L198" s="5"/>
      <c r="M198" s="5"/>
      <c r="N198" s="5"/>
      <c r="O198" s="5"/>
      <c r="P198" s="5"/>
      <c r="Q198" s="5"/>
    </row>
    <row r="199" spans="1:17" ht="15.75" x14ac:dyDescent="0.25">
      <c r="A199" s="5"/>
      <c r="B199" s="5"/>
      <c r="C199" s="5"/>
      <c r="D199" s="5"/>
      <c r="E199" s="5"/>
      <c r="F199" s="5"/>
      <c r="G199" s="6">
        <v>20</v>
      </c>
      <c r="H199" s="6">
        <v>93</v>
      </c>
      <c r="I199" s="6" t="str">
        <f>VLOOKUP(H199,[1]NAMES!$A$5:$D$404,2)</f>
        <v>Ellen Kealey</v>
      </c>
      <c r="J199" s="6" t="str">
        <f>VLOOKUP(H199,[1]NAMES!$A$5:$D$404,3)</f>
        <v>Lagan Valley</v>
      </c>
      <c r="K199" s="6" t="s">
        <v>123</v>
      </c>
      <c r="L199" s="5"/>
      <c r="M199" s="5"/>
      <c r="N199" s="5"/>
      <c r="O199" s="5"/>
      <c r="P199" s="5"/>
      <c r="Q199" s="5"/>
    </row>
    <row r="200" spans="1:17" ht="15.75" x14ac:dyDescent="0.25">
      <c r="A200" s="5"/>
      <c r="B200" s="5"/>
      <c r="C200" s="5"/>
      <c r="D200" s="5"/>
      <c r="E200" s="5"/>
      <c r="F200" s="5"/>
      <c r="G200" s="6">
        <v>21</v>
      </c>
      <c r="H200" s="6">
        <v>103</v>
      </c>
      <c r="I200" s="6" t="str">
        <f>VLOOKUP(H200,[1]NAMES!$A$5:$D$404,2)</f>
        <v>Lucy Bradshaw</v>
      </c>
      <c r="J200" s="6" t="str">
        <f>VLOOKUP(H200,[1]NAMES!$A$5:$D$404,3)</f>
        <v xml:space="preserve">Dromore </v>
      </c>
      <c r="K200" s="6" t="s">
        <v>124</v>
      </c>
      <c r="L200" s="5"/>
      <c r="M200" s="5"/>
      <c r="N200" s="5"/>
      <c r="O200" s="5"/>
      <c r="P200" s="5"/>
      <c r="Q200" s="5"/>
    </row>
    <row r="201" spans="1:17" ht="15.75" x14ac:dyDescent="0.25">
      <c r="A201" s="5"/>
      <c r="B201" s="5"/>
      <c r="C201" s="5"/>
      <c r="D201" s="5"/>
      <c r="E201" s="5"/>
      <c r="F201" s="5"/>
      <c r="G201" s="6">
        <v>22</v>
      </c>
      <c r="H201" s="6">
        <v>83</v>
      </c>
      <c r="I201" s="6" t="str">
        <f>VLOOKUP(H201,[1]NAMES!$A$5:$D$404,2)</f>
        <v>Alea Brannigan</v>
      </c>
      <c r="J201" s="6" t="str">
        <f>VLOOKUP(H201,[1]NAMES!$A$5:$D$404,3)</f>
        <v xml:space="preserve">Newcastle </v>
      </c>
      <c r="K201" s="6" t="s">
        <v>125</v>
      </c>
      <c r="L201" s="5"/>
      <c r="M201" s="5"/>
      <c r="N201" s="5"/>
      <c r="O201" s="5"/>
      <c r="P201" s="5"/>
      <c r="Q201" s="5"/>
    </row>
    <row r="202" spans="1:17" ht="15.75" x14ac:dyDescent="0.25">
      <c r="A202" s="5"/>
      <c r="B202" s="5"/>
      <c r="C202" s="5"/>
      <c r="D202" s="5"/>
      <c r="E202" s="5"/>
      <c r="F202" s="5"/>
      <c r="G202" s="6">
        <v>23</v>
      </c>
      <c r="H202" s="6">
        <v>105</v>
      </c>
      <c r="I202" s="6" t="str">
        <f>VLOOKUP(H202,[1]NAMES!$A$5:$D$404,2)</f>
        <v>Molly-Anne Priestley</v>
      </c>
      <c r="J202" s="6" t="str">
        <f>VLOOKUP(H202,[1]NAMES!$A$5:$D$404,3)</f>
        <v xml:space="preserve">Newcastle </v>
      </c>
      <c r="K202" s="6" t="s">
        <v>126</v>
      </c>
      <c r="L202" s="5"/>
      <c r="M202" s="5"/>
      <c r="N202" s="5"/>
      <c r="O202" s="5"/>
      <c r="P202" s="5"/>
      <c r="Q202" s="5"/>
    </row>
    <row r="203" spans="1:17" ht="15.75" x14ac:dyDescent="0.25">
      <c r="A203" s="5"/>
      <c r="B203" s="5"/>
      <c r="C203" s="5"/>
      <c r="D203" s="5"/>
      <c r="E203" s="5"/>
      <c r="F203" s="5"/>
      <c r="G203" s="6">
        <v>24</v>
      </c>
      <c r="H203" s="6">
        <v>90</v>
      </c>
      <c r="I203" s="6" t="str">
        <f>VLOOKUP(H203,[1]NAMES!$A$5:$D$404,2)</f>
        <v>Catriona Morris</v>
      </c>
      <c r="J203" s="6" t="str">
        <f>VLOOKUP(H203,[1]NAMES!$A$5:$D$404,3)</f>
        <v xml:space="preserve">North Belfast </v>
      </c>
      <c r="K203" s="6" t="s">
        <v>127</v>
      </c>
      <c r="L203" s="5"/>
      <c r="M203" s="5"/>
      <c r="N203" s="5"/>
      <c r="O203" s="5"/>
      <c r="P203" s="5"/>
      <c r="Q203" s="5"/>
    </row>
    <row r="204" spans="1:17" ht="15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15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18.75" x14ac:dyDescent="0.3">
      <c r="A206" s="6"/>
      <c r="B206" s="6"/>
      <c r="C206" s="13" t="s">
        <v>35</v>
      </c>
      <c r="D206" s="16" t="s">
        <v>37</v>
      </c>
      <c r="E206" s="16"/>
      <c r="F206" s="17"/>
      <c r="G206" s="16"/>
      <c r="H206" s="16"/>
      <c r="I206" s="13" t="s">
        <v>36</v>
      </c>
      <c r="J206" s="16" t="s">
        <v>37</v>
      </c>
      <c r="K206" s="6"/>
      <c r="L206" s="5"/>
      <c r="M206" s="5"/>
      <c r="N206" s="5"/>
      <c r="O206" s="5"/>
      <c r="P206" s="5"/>
      <c r="Q206" s="5"/>
    </row>
    <row r="207" spans="1:17" ht="15.75" x14ac:dyDescent="0.25">
      <c r="A207" s="6">
        <v>1</v>
      </c>
      <c r="B207" s="6">
        <v>121</v>
      </c>
      <c r="C207" s="6" t="str">
        <f>VLOOKUP(B207,[1]NAMES!$A$5:$D$404,2)</f>
        <v>Cormac  O'Donnell</v>
      </c>
      <c r="D207" s="6" t="str">
        <f>VLOOKUP(B207,[1]NAMES!$A$5:$D$404,3)</f>
        <v xml:space="preserve">Lifford Strabane </v>
      </c>
      <c r="E207" s="6">
        <v>32.549999999999997</v>
      </c>
      <c r="F207" s="2"/>
      <c r="G207" s="6">
        <v>1</v>
      </c>
      <c r="H207" s="6">
        <v>143</v>
      </c>
      <c r="I207" s="6" t="str">
        <f>VLOOKUP(H207,[1]NAMES!$A$5:$D$404,2)</f>
        <v>Adrienne Gallen</v>
      </c>
      <c r="J207" s="6" t="str">
        <f>VLOOKUP(H207,[1]NAMES!$A$5:$D$404,3)</f>
        <v xml:space="preserve">Lifford Strabane </v>
      </c>
      <c r="K207" s="6">
        <v>42.29</v>
      </c>
      <c r="L207" s="5"/>
      <c r="M207" s="5"/>
      <c r="N207" s="5"/>
      <c r="O207" s="5"/>
      <c r="P207" s="5"/>
      <c r="Q207" s="5"/>
    </row>
    <row r="208" spans="1:17" ht="15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15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18.75" x14ac:dyDescent="0.3">
      <c r="A210" s="5"/>
      <c r="B210" s="5"/>
      <c r="C210" s="13" t="s">
        <v>35</v>
      </c>
      <c r="D210" s="13" t="s">
        <v>38</v>
      </c>
      <c r="E210" s="5"/>
      <c r="F210" s="5"/>
      <c r="G210" s="5"/>
      <c r="H210" s="5"/>
      <c r="I210" s="13" t="s">
        <v>36</v>
      </c>
      <c r="J210" s="13" t="s">
        <v>38</v>
      </c>
      <c r="K210" s="5"/>
      <c r="L210" s="5"/>
      <c r="M210" s="5"/>
      <c r="N210" s="5"/>
      <c r="O210" s="5"/>
      <c r="P210" s="5"/>
      <c r="Q210" s="5"/>
    </row>
    <row r="211" spans="1:17" ht="15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15.75" x14ac:dyDescent="0.25">
      <c r="A212" s="6">
        <v>1</v>
      </c>
      <c r="B212" s="6">
        <v>129</v>
      </c>
      <c r="C212" s="6" t="str">
        <f>VLOOKUP(B212,[1]NAMES!$A$5:$D$404,2)</f>
        <v>Joshua Knox</v>
      </c>
      <c r="D212" s="6" t="str">
        <f>VLOOKUP(B212,[1]NAMES!$A$5:$D$404,3)</f>
        <v xml:space="preserve">City of Lisburn </v>
      </c>
      <c r="E212" s="2">
        <v>1.65</v>
      </c>
      <c r="F212" s="5"/>
      <c r="G212" s="6">
        <v>1</v>
      </c>
      <c r="H212" s="6">
        <v>113</v>
      </c>
      <c r="I212" s="6" t="str">
        <f>VLOOKUP(H212,[1]NAMES!$A$5:$D$404,2)</f>
        <v>Sophie Senior</v>
      </c>
      <c r="J212" s="6" t="str">
        <f>VLOOKUP(H212,[1]NAMES!$A$5:$D$335,3)</f>
        <v xml:space="preserve">Lagan Valley </v>
      </c>
      <c r="K212" s="2">
        <v>1.45</v>
      </c>
      <c r="L212" s="5"/>
      <c r="M212" s="5"/>
      <c r="N212" s="5"/>
      <c r="O212" s="5"/>
      <c r="P212" s="5"/>
      <c r="Q212" s="5"/>
    </row>
    <row r="213" spans="1:17" ht="15.75" x14ac:dyDescent="0.25">
      <c r="A213" s="6">
        <v>2</v>
      </c>
      <c r="B213" s="6">
        <v>128</v>
      </c>
      <c r="C213" s="6" t="str">
        <f>VLOOKUP(B213,[1]NAMES!$A$5:$D$404,2)</f>
        <v>Jordan Cunningham</v>
      </c>
      <c r="D213" s="6" t="str">
        <f>VLOOKUP(B213,[1]NAMES!$A$5:$D$404,3)</f>
        <v>City of Lisburn</v>
      </c>
      <c r="E213" s="2">
        <v>1.65</v>
      </c>
      <c r="F213" s="5"/>
      <c r="G213" s="6">
        <v>2</v>
      </c>
      <c r="H213" s="6">
        <v>81</v>
      </c>
      <c r="I213" s="6" t="str">
        <f>VLOOKUP(H213,[1]NAMES!$A$5:$D$404,2)</f>
        <v>Adriana Cutrona</v>
      </c>
      <c r="J213" s="6" t="str">
        <f>VLOOKUP(H213,[1]NAMES!$A$5:$D$335,3)</f>
        <v xml:space="preserve">City of Lisburn </v>
      </c>
      <c r="K213" s="2">
        <v>1.4</v>
      </c>
      <c r="L213" s="5"/>
      <c r="M213" s="5"/>
      <c r="N213" s="5"/>
      <c r="O213" s="5"/>
      <c r="P213" s="5"/>
      <c r="Q213" s="5"/>
    </row>
    <row r="214" spans="1:17" ht="15.75" x14ac:dyDescent="0.25">
      <c r="A214" s="6">
        <v>3</v>
      </c>
      <c r="B214" s="6">
        <v>138</v>
      </c>
      <c r="C214" s="6" t="str">
        <f>VLOOKUP(B214,[1]NAMES!$A$5:$D$404,2)</f>
        <v>Owen Johnston</v>
      </c>
      <c r="D214" s="6" t="str">
        <f>VLOOKUP(B214,[1]NAMES!$A$5:$D$404,3)</f>
        <v>BAAC</v>
      </c>
      <c r="E214" s="2">
        <v>1.6</v>
      </c>
      <c r="F214" s="5"/>
      <c r="G214" s="6">
        <v>3</v>
      </c>
      <c r="H214" s="6">
        <v>87</v>
      </c>
      <c r="I214" s="6" t="str">
        <f>VLOOKUP(H214,[1]NAMES!$A$5:$D$404,2)</f>
        <v>Bethany Seymour</v>
      </c>
      <c r="J214" s="6" t="str">
        <f>VLOOKUP(H214,[1]NAMES!$A$5:$D$335,3)</f>
        <v xml:space="preserve">City of Lisburn </v>
      </c>
      <c r="K214" s="2">
        <v>1.35</v>
      </c>
      <c r="L214" s="5"/>
      <c r="M214" s="5"/>
      <c r="N214" s="5"/>
      <c r="O214" s="5"/>
      <c r="P214" s="5"/>
      <c r="Q214" s="5"/>
    </row>
    <row r="215" spans="1:17" ht="15.75" x14ac:dyDescent="0.25">
      <c r="A215" s="6">
        <v>4</v>
      </c>
      <c r="B215" s="6">
        <v>131</v>
      </c>
      <c r="C215" s="6" t="str">
        <f>VLOOKUP(B215,[1]NAMES!$A$5:$D$404,2)</f>
        <v>Levi Hart</v>
      </c>
      <c r="D215" s="6" t="str">
        <f>VLOOKUP(B215,[1]NAMES!$A$5:$D$404,3)</f>
        <v>Sullivan Upper</v>
      </c>
      <c r="E215" s="2">
        <v>1.5</v>
      </c>
      <c r="F215" s="5"/>
      <c r="G215" s="6">
        <v>4</v>
      </c>
      <c r="H215" s="6">
        <v>104</v>
      </c>
      <c r="I215" s="6" t="str">
        <f>VLOOKUP(H215,[1]NAMES!$A$5:$D$404,2)</f>
        <v>Molly Curran</v>
      </c>
      <c r="J215" s="6" t="str">
        <f>VLOOKUP(H215,[1]NAMES!$A$5:$D$335,3)</f>
        <v xml:space="preserve">Carmen </v>
      </c>
      <c r="K215" s="2">
        <v>1.3</v>
      </c>
      <c r="L215" s="5"/>
      <c r="M215" s="5"/>
      <c r="N215" s="5"/>
      <c r="O215" s="5"/>
      <c r="P215" s="5"/>
      <c r="Q215" s="5"/>
    </row>
    <row r="216" spans="1:17" ht="15.75" x14ac:dyDescent="0.25">
      <c r="A216" s="6">
        <v>5</v>
      </c>
      <c r="B216" s="6">
        <v>312</v>
      </c>
      <c r="C216" s="6" t="str">
        <f>VLOOKUP(B216,[1]NAMES!$A$5:$D$404,2)</f>
        <v>David Curry</v>
      </c>
      <c r="D216" s="6" t="s">
        <v>167</v>
      </c>
      <c r="E216" s="2">
        <v>1.4</v>
      </c>
      <c r="F216" s="5"/>
      <c r="G216" s="6">
        <v>5</v>
      </c>
      <c r="H216" s="6">
        <v>287</v>
      </c>
      <c r="I216" s="6" t="str">
        <f>VLOOKUP(H216,[1]NAMES!$A$5:$D$404,2)</f>
        <v>Katie Kimber</v>
      </c>
      <c r="J216" s="6" t="s">
        <v>164</v>
      </c>
      <c r="K216" s="2">
        <v>1.3</v>
      </c>
      <c r="L216" s="5"/>
      <c r="M216" s="5"/>
      <c r="N216" s="5"/>
      <c r="O216" s="5"/>
      <c r="P216" s="5"/>
      <c r="Q216" s="5"/>
    </row>
    <row r="217" spans="1:17" ht="15.75" x14ac:dyDescent="0.25">
      <c r="A217" s="6">
        <v>6</v>
      </c>
      <c r="B217" s="6">
        <v>313</v>
      </c>
      <c r="C217" s="6" t="str">
        <f>VLOOKUP(B217,[1]NAMES!$A$5:$D$404,2)</f>
        <v>Finlay Stewart</v>
      </c>
      <c r="D217" s="6" t="s">
        <v>167</v>
      </c>
      <c r="E217" s="2">
        <v>1.35</v>
      </c>
      <c r="F217" s="5"/>
      <c r="G217" s="6">
        <v>6</v>
      </c>
      <c r="H217" s="6">
        <v>88</v>
      </c>
      <c r="I217" s="6" t="str">
        <f>VLOOKUP(H217,[1]NAMES!$A$5:$D$404,2)</f>
        <v>Caitlin Seymour</v>
      </c>
      <c r="J217" s="6" t="str">
        <f>VLOOKUP(H217,[1]NAMES!$A$5:$D$335,3)</f>
        <v>Rising Stars</v>
      </c>
      <c r="K217" s="2">
        <v>1.3</v>
      </c>
      <c r="L217" s="5"/>
      <c r="M217" s="5"/>
      <c r="N217" s="5"/>
      <c r="O217" s="5"/>
      <c r="P217" s="5"/>
      <c r="Q217" s="5"/>
    </row>
    <row r="218" spans="1:17" ht="15.75" x14ac:dyDescent="0.25">
      <c r="A218" s="6">
        <v>7</v>
      </c>
      <c r="B218" s="6">
        <v>121</v>
      </c>
      <c r="C218" s="6" t="str">
        <f>VLOOKUP(B218,[1]NAMES!$A$5:$D$404,2)</f>
        <v>Cormac  O'Donnell</v>
      </c>
      <c r="D218" s="6" t="str">
        <f>VLOOKUP(B218,[1]NAMES!$A$5:$D$404,3)</f>
        <v xml:space="preserve">Lifford Strabane </v>
      </c>
      <c r="E218" s="2">
        <v>1.25</v>
      </c>
      <c r="F218" s="5"/>
      <c r="G218" s="6">
        <v>7</v>
      </c>
      <c r="H218" s="6">
        <v>289</v>
      </c>
      <c r="I218" s="6" t="str">
        <f>VLOOKUP(H218,[1]NAMES!$A$5:$D$404,2)</f>
        <v>Ella Armstrong</v>
      </c>
      <c r="J218" s="6" t="s">
        <v>170</v>
      </c>
      <c r="K218" s="2">
        <v>1.25</v>
      </c>
      <c r="L218" s="5"/>
      <c r="M218" s="5"/>
      <c r="N218" s="5"/>
      <c r="O218" s="5"/>
      <c r="P218" s="5"/>
      <c r="Q218" s="5"/>
    </row>
    <row r="219" spans="1:17" ht="15.75" x14ac:dyDescent="0.25">
      <c r="A219" s="5"/>
      <c r="B219" s="5"/>
      <c r="C219" s="5"/>
      <c r="D219" s="5"/>
      <c r="E219" s="5"/>
      <c r="F219" s="5"/>
      <c r="G219" s="6">
        <v>8</v>
      </c>
      <c r="H219" s="6">
        <v>99</v>
      </c>
      <c r="I219" s="6" t="str">
        <f>VLOOKUP(H219,[1]NAMES!$A$5:$D$404,2)</f>
        <v>Keeva Bell</v>
      </c>
      <c r="J219" s="6" t="str">
        <f>VLOOKUP(H219,[1]NAMES!$A$5:$D$335,3)</f>
        <v xml:space="preserve">East Coast AC </v>
      </c>
      <c r="K219" s="6">
        <v>1.25</v>
      </c>
      <c r="L219" s="5"/>
      <c r="M219" s="5"/>
      <c r="N219" s="5"/>
      <c r="O219" s="5"/>
      <c r="P219" s="5"/>
      <c r="Q219" s="5"/>
    </row>
    <row r="220" spans="1:17" ht="15.75" x14ac:dyDescent="0.25">
      <c r="A220" s="5"/>
      <c r="B220" s="5"/>
      <c r="C220" s="5"/>
      <c r="D220" s="5"/>
      <c r="E220" s="5"/>
      <c r="F220" s="5"/>
      <c r="G220" s="6">
        <v>9</v>
      </c>
      <c r="H220" s="6">
        <v>290</v>
      </c>
      <c r="I220" s="6" t="str">
        <f>VLOOKUP(H220,[1]NAMES!$A$5:$D$404,2)</f>
        <v>Rebecca Hastings</v>
      </c>
      <c r="J220" s="6" t="str">
        <f>VLOOKUP(H220,[1]NAMES!$A$5:$D$335,3)</f>
        <v>Larne AC</v>
      </c>
      <c r="K220" s="6">
        <v>1.1499999999999999</v>
      </c>
      <c r="L220" s="5"/>
      <c r="M220" s="5"/>
      <c r="N220" s="5"/>
      <c r="O220" s="5"/>
      <c r="P220" s="5"/>
      <c r="Q220" s="5"/>
    </row>
    <row r="221" spans="1:17" ht="15.75" x14ac:dyDescent="0.25">
      <c r="A221" s="5"/>
      <c r="B221" s="5"/>
      <c r="C221" s="5"/>
      <c r="D221" s="5"/>
      <c r="E221" s="5"/>
      <c r="F221" s="5"/>
      <c r="G221" s="6">
        <v>10</v>
      </c>
      <c r="H221" s="6">
        <v>95</v>
      </c>
      <c r="I221" s="6" t="str">
        <f>VLOOKUP(H221,[1]NAMES!$A$5:$D$404,2)</f>
        <v>Hannah Carson</v>
      </c>
      <c r="J221" s="6" t="str">
        <f>VLOOKUP(H221,[1]NAMES!$A$5:$D$335,3)</f>
        <v xml:space="preserve">Newcastle </v>
      </c>
      <c r="K221" s="2">
        <v>1.1499999999999999</v>
      </c>
      <c r="L221" s="5"/>
      <c r="M221" s="5"/>
      <c r="N221" s="5"/>
      <c r="O221" s="5"/>
      <c r="P221" s="5"/>
      <c r="Q221" s="5"/>
    </row>
    <row r="222" spans="1:17" ht="15.75" x14ac:dyDescent="0.25">
      <c r="A222" s="5"/>
      <c r="B222" s="5"/>
      <c r="C222" s="5"/>
      <c r="D222" s="5"/>
      <c r="E222" s="5"/>
      <c r="F222" s="5"/>
      <c r="G222" s="6">
        <v>11</v>
      </c>
      <c r="H222" s="6">
        <v>93</v>
      </c>
      <c r="I222" s="6" t="str">
        <f>VLOOKUP(H222,[1]NAMES!$A$5:$D$404,2)</f>
        <v>Ellen Kealey</v>
      </c>
      <c r="J222" s="6" t="str">
        <f>VLOOKUP(H222,[1]NAMES!$A$5:$D$335,3)</f>
        <v>Lagan Valley</v>
      </c>
      <c r="K222" s="6">
        <v>1.1000000000000001</v>
      </c>
      <c r="L222" s="5"/>
      <c r="M222" s="5"/>
      <c r="N222" s="5"/>
      <c r="O222" s="5"/>
      <c r="P222" s="5"/>
      <c r="Q222" s="5"/>
    </row>
    <row r="223" spans="1:17" ht="15.75" x14ac:dyDescent="0.25">
      <c r="A223" s="5"/>
      <c r="B223" s="5"/>
      <c r="C223" s="5"/>
      <c r="D223" s="5"/>
      <c r="E223" s="5"/>
      <c r="F223" s="5"/>
      <c r="G223" s="6">
        <v>12</v>
      </c>
      <c r="H223" s="6">
        <v>89</v>
      </c>
      <c r="I223" s="6" t="str">
        <f>VLOOKUP(H223,[1]NAMES!$A$5:$D$404,2)</f>
        <v>Casey Dawson</v>
      </c>
      <c r="J223" s="6" t="str">
        <f>VLOOKUP(H223,[1]NAMES!$A$5:$D$335,3)</f>
        <v xml:space="preserve">North Belfast </v>
      </c>
      <c r="K223" s="6">
        <v>1.05</v>
      </c>
      <c r="L223" s="5"/>
      <c r="M223" s="5"/>
      <c r="N223" s="5"/>
      <c r="O223" s="5"/>
      <c r="P223" s="5"/>
      <c r="Q223" s="5"/>
    </row>
    <row r="224" spans="1:17" ht="15.75" x14ac:dyDescent="0.25">
      <c r="A224" s="5"/>
      <c r="B224" s="5"/>
      <c r="C224" s="5"/>
      <c r="D224" s="5"/>
      <c r="E224" s="5"/>
      <c r="F224" s="5"/>
      <c r="G224" s="6">
        <v>13</v>
      </c>
      <c r="H224" s="6">
        <v>90</v>
      </c>
      <c r="I224" s="6" t="str">
        <f>VLOOKUP(H224,[1]NAMES!$A$5:$D$404,2)</f>
        <v>Catriona Morris</v>
      </c>
      <c r="J224" s="6" t="str">
        <f>VLOOKUP(H224,[1]NAMES!$A$5:$D$335,3)</f>
        <v xml:space="preserve">North Belfast </v>
      </c>
      <c r="K224" s="2">
        <v>1.05</v>
      </c>
      <c r="L224" s="5"/>
      <c r="M224" s="5"/>
      <c r="N224" s="5"/>
      <c r="O224" s="5"/>
      <c r="P224" s="5"/>
      <c r="Q224" s="5"/>
    </row>
    <row r="225" spans="1:17" ht="15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18.75" x14ac:dyDescent="0.3">
      <c r="A226" s="5"/>
      <c r="B226" s="5"/>
      <c r="C226" s="13" t="s">
        <v>35</v>
      </c>
      <c r="D226" s="13" t="s">
        <v>39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15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15.75" x14ac:dyDescent="0.25">
      <c r="A228" s="6">
        <v>1</v>
      </c>
      <c r="B228" s="6">
        <v>125</v>
      </c>
      <c r="C228" s="6" t="str">
        <f>VLOOKUP(B228,[1]NAMES!$A$5:$D$404,2)</f>
        <v>James Wright</v>
      </c>
      <c r="D228" s="6" t="str">
        <f>VLOOKUP(B228,[1]NAMES!$A$5:$D$404,3)</f>
        <v>BAAC</v>
      </c>
      <c r="E228" s="2">
        <v>36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15.75" x14ac:dyDescent="0.25">
      <c r="A229" s="6">
        <v>2</v>
      </c>
      <c r="B229" s="6">
        <v>128</v>
      </c>
      <c r="C229" s="6" t="str">
        <f>VLOOKUP(B229,[1]NAMES!$A$5:$D$404,2)</f>
        <v>Jordan Cunningham</v>
      </c>
      <c r="D229" s="6" t="str">
        <f>VLOOKUP(B229,[1]NAMES!$A$5:$D$404,3)</f>
        <v>City of Lisburn</v>
      </c>
      <c r="E229" s="2">
        <v>29.3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5.75" x14ac:dyDescent="0.25">
      <c r="A230" s="6">
        <v>3</v>
      </c>
      <c r="B230" s="6">
        <v>130</v>
      </c>
      <c r="C230" s="6" t="str">
        <f>VLOOKUP(B230,[1]NAMES!$A$5:$D$404,2)</f>
        <v>Kyle McWatters</v>
      </c>
      <c r="D230" s="6">
        <f>VLOOKUP(B230,[1]NAMES!$A$5:$D$404,3)</f>
        <v>0</v>
      </c>
      <c r="E230" s="2">
        <v>25.35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15.75" x14ac:dyDescent="0.25">
      <c r="A231" s="6">
        <v>4</v>
      </c>
      <c r="B231" s="6">
        <v>121</v>
      </c>
      <c r="C231" s="6" t="str">
        <f>VLOOKUP(B231,[1]NAMES!$A$5:$D$404,2)</f>
        <v>Cormac  O'Donnell</v>
      </c>
      <c r="D231" s="6" t="str">
        <f>VLOOKUP(B231,[1]NAMES!$A$5:$D$404,3)</f>
        <v xml:space="preserve">Lifford Strabane </v>
      </c>
      <c r="E231" s="2">
        <v>23.71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5.75" x14ac:dyDescent="0.25">
      <c r="A232" s="6">
        <v>4</v>
      </c>
      <c r="B232" s="6">
        <v>141</v>
      </c>
      <c r="C232" s="6" t="str">
        <f>VLOOKUP(B232,[1]NAMES!$A$5:$D$404,2)</f>
        <v>Tony Craig</v>
      </c>
      <c r="D232" s="6" t="str">
        <f>VLOOKUP(B232,[1]NAMES!$A$5:$D$404,3)</f>
        <v xml:space="preserve">Lagan Valley </v>
      </c>
      <c r="E232" s="2">
        <v>22.08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15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15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18.75" x14ac:dyDescent="0.3">
      <c r="A235" s="5"/>
      <c r="B235" s="5"/>
      <c r="C235" s="13" t="s">
        <v>40</v>
      </c>
      <c r="D235" s="13" t="s">
        <v>32</v>
      </c>
      <c r="E235" s="13"/>
      <c r="F235" s="13"/>
      <c r="G235" s="13"/>
      <c r="H235" s="13"/>
      <c r="I235" s="13" t="s">
        <v>41</v>
      </c>
      <c r="J235" s="13" t="s">
        <v>32</v>
      </c>
      <c r="K235" s="5"/>
      <c r="L235" s="5"/>
      <c r="M235" s="5"/>
      <c r="N235" s="5"/>
      <c r="O235" s="5"/>
      <c r="P235" s="5"/>
      <c r="Q235" s="5"/>
    </row>
    <row r="236" spans="1:17" ht="15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5.75" x14ac:dyDescent="0.25">
      <c r="A237" s="6">
        <v>1</v>
      </c>
      <c r="B237" s="6">
        <v>72</v>
      </c>
      <c r="C237" s="6" t="str">
        <f>VLOOKUP(B237,[1]NAMES!$A$5:$D$404,2)</f>
        <v>Peter Wright</v>
      </c>
      <c r="D237" s="6" t="str">
        <f>VLOOKUP(B237,[1]NAMES!$A$5:$D$404,3)</f>
        <v>BAAC</v>
      </c>
      <c r="E237" s="2">
        <v>11.8</v>
      </c>
      <c r="F237" s="5"/>
      <c r="G237" s="6">
        <v>1</v>
      </c>
      <c r="H237" s="6">
        <v>38</v>
      </c>
      <c r="I237" s="6" t="str">
        <f>VLOOKUP(H237,[1]NAMES!$A$5:$D$404,2)</f>
        <v>Amy Stewart</v>
      </c>
      <c r="J237" s="6" t="str">
        <f>VLOOKUP(H237,[1]NAMES!$A$5:$D$404,3)</f>
        <v xml:space="preserve">Lagan Valley </v>
      </c>
      <c r="K237" s="2">
        <v>13.36</v>
      </c>
      <c r="L237" s="5"/>
      <c r="M237" s="5"/>
      <c r="N237" s="5"/>
      <c r="O237" s="5"/>
      <c r="P237" s="5"/>
      <c r="Q237" s="5"/>
    </row>
    <row r="238" spans="1:17" ht="15.75" x14ac:dyDescent="0.25">
      <c r="A238" s="6">
        <v>2</v>
      </c>
      <c r="B238" s="6">
        <v>74</v>
      </c>
      <c r="C238" s="6" t="str">
        <f>VLOOKUP(B238,[1]NAMES!$A$5:$D$404,2)</f>
        <v>Reece McMurray</v>
      </c>
      <c r="D238" s="6" t="str">
        <f>VLOOKUP(B238,[1]NAMES!$A$5:$D$404,3)</f>
        <v>BAAC</v>
      </c>
      <c r="E238" s="2">
        <v>11.87</v>
      </c>
      <c r="F238" s="5"/>
      <c r="G238" s="6">
        <v>2</v>
      </c>
      <c r="H238" s="6">
        <v>52</v>
      </c>
      <c r="I238" s="6" t="str">
        <f>VLOOKUP(H238,[1]NAMES!$A$5:$D$404,2)</f>
        <v>Suzy Neill</v>
      </c>
      <c r="J238" s="6" t="str">
        <f>VLOOKUP(H238,[1]NAMES!$A$5:$D$404,3)</f>
        <v xml:space="preserve">Banbridge </v>
      </c>
      <c r="K238" s="2">
        <v>13.61</v>
      </c>
      <c r="L238" s="5"/>
      <c r="M238" s="5"/>
      <c r="N238" s="5"/>
      <c r="O238" s="5"/>
      <c r="P238" s="5"/>
      <c r="Q238" s="5"/>
    </row>
    <row r="239" spans="1:17" ht="15.75" x14ac:dyDescent="0.25">
      <c r="A239" s="6">
        <v>3</v>
      </c>
      <c r="B239" s="6">
        <v>66</v>
      </c>
      <c r="C239" s="6" t="str">
        <f>VLOOKUP(B239,[1]NAMES!$A$5:$D$404,2)</f>
        <v>Isaac Hart</v>
      </c>
      <c r="D239" s="6" t="str">
        <f>VLOOKUP(B239,[1]NAMES!$A$5:$D$404,3)</f>
        <v xml:space="preserve">North Down </v>
      </c>
      <c r="E239" s="2">
        <v>12.22</v>
      </c>
      <c r="F239" s="5"/>
      <c r="G239" s="6">
        <v>3</v>
      </c>
      <c r="H239" s="6">
        <v>275</v>
      </c>
      <c r="I239" s="6" t="str">
        <f>VLOOKUP(H239,[1]NAMES!$A$5:$D$404,2)</f>
        <v>Aimee Johnston</v>
      </c>
      <c r="J239" s="6" t="str">
        <f>VLOOKUP(H239,[1]NAMES!$A$5:$D$404,3)</f>
        <v>North Down</v>
      </c>
      <c r="K239" s="2">
        <v>13.71</v>
      </c>
      <c r="L239" s="5"/>
      <c r="M239" s="5"/>
      <c r="N239" s="5"/>
      <c r="O239" s="5"/>
      <c r="P239" s="5"/>
      <c r="Q239" s="5"/>
    </row>
    <row r="240" spans="1:17" ht="15.75" x14ac:dyDescent="0.25">
      <c r="A240" s="6">
        <v>4</v>
      </c>
      <c r="B240" s="6">
        <v>54</v>
      </c>
      <c r="C240" s="6" t="str">
        <f>VLOOKUP(B240,[1]NAMES!$A$5:$D$404,2)</f>
        <v>Aaron McCloud</v>
      </c>
      <c r="D240" s="6" t="str">
        <f>VLOOKUP(B240,[1]NAMES!$A$5:$D$404,3)</f>
        <v>Orangegrove</v>
      </c>
      <c r="E240" s="2">
        <v>12.57</v>
      </c>
      <c r="F240" s="5"/>
      <c r="G240" s="6">
        <v>4</v>
      </c>
      <c r="H240" s="6">
        <v>53</v>
      </c>
      <c r="I240" s="6" t="str">
        <f>VLOOKUP(H240,[1]NAMES!$A$5:$D$404,2)</f>
        <v>Tia Cashman-Hooke</v>
      </c>
      <c r="J240" s="6" t="str">
        <f>VLOOKUP(H240,[1]NAMES!$A$5:$D$404,3)</f>
        <v>Lagan Valley</v>
      </c>
      <c r="K240" s="2">
        <v>14.11</v>
      </c>
      <c r="L240" s="5"/>
      <c r="M240" s="5"/>
      <c r="N240" s="5"/>
      <c r="O240" s="5"/>
      <c r="P240" s="5"/>
      <c r="Q240" s="5"/>
    </row>
    <row r="241" spans="1:17" ht="15.75" x14ac:dyDescent="0.25">
      <c r="A241" s="6">
        <v>5</v>
      </c>
      <c r="B241" s="6">
        <v>78</v>
      </c>
      <c r="C241" s="6" t="str">
        <f>VLOOKUP(B241,[1]NAMES!$A$5:$D$404,2)</f>
        <v>Turlough McDonald</v>
      </c>
      <c r="D241" s="6" t="str">
        <f>VLOOKUP(B241,[1]NAMES!$A$5:$D$404,3)</f>
        <v>BAAC</v>
      </c>
      <c r="E241" s="2">
        <v>12.58</v>
      </c>
      <c r="F241" s="5"/>
      <c r="G241" s="6">
        <v>5</v>
      </c>
      <c r="H241" s="6">
        <v>279</v>
      </c>
      <c r="I241" s="6" t="str">
        <f>VLOOKUP(H241,[1]NAMES!$A$5:$D$404,2)</f>
        <v>ErinFisher</v>
      </c>
      <c r="J241" s="6" t="str">
        <f>VLOOKUP(H241,[1]NAMES!$A$5:$D$404,3)</f>
        <v>City of Lisburn</v>
      </c>
      <c r="K241" s="2">
        <v>14.18</v>
      </c>
      <c r="L241" s="5"/>
      <c r="M241" s="5"/>
      <c r="N241" s="5"/>
      <c r="O241" s="5"/>
      <c r="P241" s="5"/>
      <c r="Q241" s="5"/>
    </row>
    <row r="242" spans="1:17" ht="15.75" x14ac:dyDescent="0.25">
      <c r="A242" s="6">
        <v>6</v>
      </c>
      <c r="B242" s="6">
        <v>69</v>
      </c>
      <c r="C242" s="6" t="str">
        <f>VLOOKUP(B242,[1]NAMES!$A$5:$D$404,2)</f>
        <v>Jerome Belanger</v>
      </c>
      <c r="D242" s="6" t="str">
        <f>VLOOKUP(B242,[1]NAMES!$A$5:$D$404,3)</f>
        <v xml:space="preserve">Newcastle </v>
      </c>
      <c r="E242" s="6">
        <v>12.72</v>
      </c>
      <c r="F242" s="5"/>
      <c r="G242" s="6">
        <v>6</v>
      </c>
      <c r="H242" s="6">
        <v>296</v>
      </c>
      <c r="I242" s="6" t="str">
        <f>VLOOKUP(H242,[1]NAMES!$A$5:$D$404,2)</f>
        <v>Ella McAleavey</v>
      </c>
      <c r="J242" s="6" t="s">
        <v>171</v>
      </c>
      <c r="K242" s="2">
        <v>14.96</v>
      </c>
      <c r="L242" s="5"/>
      <c r="M242" s="5"/>
      <c r="N242" s="5"/>
      <c r="O242" s="5"/>
      <c r="P242" s="5"/>
      <c r="Q242" s="5"/>
    </row>
    <row r="243" spans="1:17" ht="15.75" x14ac:dyDescent="0.25">
      <c r="A243" s="6">
        <v>7</v>
      </c>
      <c r="B243" s="6">
        <v>57</v>
      </c>
      <c r="C243" s="6" t="str">
        <f>VLOOKUP(B243,[1]NAMES!$A$5:$D$404,2)</f>
        <v>Adam Sykes</v>
      </c>
      <c r="D243" s="6" t="str">
        <f>VLOOKUP(B243,[1]NAMES!$A$5:$D$404,3)</f>
        <v xml:space="preserve">Orangegrove </v>
      </c>
      <c r="E243" s="2">
        <v>12.96</v>
      </c>
      <c r="F243" s="5"/>
      <c r="G243" s="6">
        <v>7</v>
      </c>
      <c r="H243" s="6">
        <v>50</v>
      </c>
      <c r="I243" s="6" t="str">
        <f>VLOOKUP(H243,[1]NAMES!$A$5:$D$404,2)</f>
        <v>Mia Hamil</v>
      </c>
      <c r="J243" s="6" t="str">
        <f>VLOOKUP(H243,[1]NAMES!$A$5:$D$404,3)</f>
        <v>Carmen AC</v>
      </c>
      <c r="K243" s="2">
        <v>15.04</v>
      </c>
      <c r="L243" s="5"/>
      <c r="M243" s="5"/>
      <c r="N243" s="5"/>
      <c r="O243" s="5"/>
      <c r="P243" s="5"/>
      <c r="Q243" s="5"/>
    </row>
    <row r="244" spans="1:17" ht="15.75" x14ac:dyDescent="0.25">
      <c r="A244" s="6">
        <v>8</v>
      </c>
      <c r="B244" s="6">
        <v>63</v>
      </c>
      <c r="C244" s="6" t="str">
        <f>VLOOKUP(B244,[1]NAMES!$A$5:$D$404,2)</f>
        <v>Daniel McCullough</v>
      </c>
      <c r="D244" s="6" t="str">
        <f>VLOOKUP(B244,[1]NAMES!$A$5:$D$404,3)</f>
        <v>BAAC</v>
      </c>
      <c r="E244" s="2">
        <v>12.99</v>
      </c>
      <c r="F244" s="5"/>
      <c r="G244" s="6">
        <v>8</v>
      </c>
      <c r="H244" s="6">
        <v>44</v>
      </c>
      <c r="I244" s="6" t="str">
        <f>VLOOKUP(H244,[1]NAMES!$A$5:$D$404,2)</f>
        <v>Eve Dann</v>
      </c>
      <c r="J244" s="6" t="str">
        <f>VLOOKUP(H244,[1]NAMES!$A$5:$D$404,3)</f>
        <v>North Down</v>
      </c>
      <c r="K244" s="2">
        <v>15.36</v>
      </c>
      <c r="L244" s="5"/>
      <c r="M244" s="5"/>
      <c r="N244" s="5"/>
      <c r="O244" s="5"/>
      <c r="P244" s="5"/>
      <c r="Q244" s="5"/>
    </row>
    <row r="245" spans="1:17" ht="15.75" x14ac:dyDescent="0.25">
      <c r="A245" s="6">
        <v>9</v>
      </c>
      <c r="B245" s="6">
        <v>295</v>
      </c>
      <c r="C245" s="6" t="str">
        <f>VLOOKUP(B245,[1]NAMES!$A$5:$D$404,2)</f>
        <v>Scott Henry</v>
      </c>
      <c r="D245" s="6" t="s">
        <v>172</v>
      </c>
      <c r="E245" s="2">
        <v>13.17</v>
      </c>
      <c r="F245" s="5"/>
      <c r="G245" s="6">
        <v>9</v>
      </c>
      <c r="H245" s="6">
        <v>41</v>
      </c>
      <c r="I245" s="6" t="str">
        <f>VLOOKUP(H245,[1]NAMES!$A$5:$D$404,2)</f>
        <v>Ellie Fullerton</v>
      </c>
      <c r="J245" s="6" t="str">
        <f>VLOOKUP(H245,[1]NAMES!$A$5:$D$404,3)</f>
        <v xml:space="preserve">Lagan Valley </v>
      </c>
      <c r="K245" s="2">
        <v>15.38</v>
      </c>
      <c r="L245" s="5"/>
      <c r="M245" s="5"/>
      <c r="N245" s="5"/>
      <c r="O245" s="5"/>
      <c r="P245" s="5"/>
      <c r="Q245" s="5"/>
    </row>
    <row r="246" spans="1:17" ht="15.75" x14ac:dyDescent="0.25">
      <c r="A246" s="6">
        <v>10</v>
      </c>
      <c r="B246" s="6">
        <v>64</v>
      </c>
      <c r="C246" s="6" t="str">
        <f>VLOOKUP(B246,[1]NAMES!$A$5:$D$404,2)</f>
        <v>Darragh Connolly</v>
      </c>
      <c r="D246" s="6" t="str">
        <f>VLOOKUP(B246,[1]NAMES!$A$5:$D$404,3)</f>
        <v xml:space="preserve">3 Ways </v>
      </c>
      <c r="E246" s="2">
        <v>14.11</v>
      </c>
      <c r="F246" s="5"/>
      <c r="G246" s="6">
        <v>10</v>
      </c>
      <c r="H246" s="6">
        <v>40</v>
      </c>
      <c r="I246" s="6" t="str">
        <f>VLOOKUP(H246,[1]NAMES!$A$5:$D$404,2)</f>
        <v>Clare Carson</v>
      </c>
      <c r="J246" s="6" t="str">
        <f>VLOOKUP(H246,[1]NAMES!$A$5:$D$404,3)</f>
        <v xml:space="preserve">Dromore </v>
      </c>
      <c r="K246" s="2">
        <v>17.329999999999998</v>
      </c>
      <c r="L246" s="5"/>
      <c r="M246" s="5"/>
      <c r="N246" s="5"/>
      <c r="O246" s="5"/>
      <c r="P246" s="5"/>
      <c r="Q246" s="5"/>
    </row>
    <row r="247" spans="1:17" ht="15.75" x14ac:dyDescent="0.25">
      <c r="A247" s="6">
        <v>11</v>
      </c>
      <c r="B247" s="6">
        <v>73</v>
      </c>
      <c r="C247" s="6" t="str">
        <f>VLOOKUP(B247,[1]NAMES!$A$5:$D$404,2)</f>
        <v>Reece Mcclean</v>
      </c>
      <c r="D247" s="6" t="str">
        <f>VLOOKUP(B247,[1]NAMES!$A$5:$D$404,3)</f>
        <v>Upper Bann</v>
      </c>
      <c r="E247" s="2">
        <v>14.89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15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18.75" x14ac:dyDescent="0.3">
      <c r="A249" s="5"/>
      <c r="B249" s="5"/>
      <c r="C249" s="13" t="s">
        <v>40</v>
      </c>
      <c r="D249" s="13" t="s">
        <v>34</v>
      </c>
      <c r="E249" s="14"/>
      <c r="F249" s="14"/>
      <c r="G249" s="14"/>
      <c r="H249" s="14"/>
      <c r="I249" s="13" t="s">
        <v>41</v>
      </c>
      <c r="J249" s="13" t="s">
        <v>34</v>
      </c>
      <c r="K249" s="5"/>
      <c r="L249" s="5"/>
      <c r="M249" s="5"/>
      <c r="N249" s="5"/>
      <c r="O249" s="5"/>
      <c r="P249" s="5"/>
      <c r="Q249" s="5"/>
    </row>
    <row r="250" spans="1:17" ht="15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5.75" x14ac:dyDescent="0.25">
      <c r="A251" s="6">
        <v>1</v>
      </c>
      <c r="B251" s="6">
        <v>58</v>
      </c>
      <c r="C251" s="6" t="str">
        <f>VLOOKUP(B251,[1]NAMES!$A$5:$D$404,2)</f>
        <v>Alex Boyd</v>
      </c>
      <c r="D251" s="6" t="str">
        <f>VLOOKUP(B251,[1]NAMES!$A$5:$D$404,3)</f>
        <v xml:space="preserve">Lagan Valley </v>
      </c>
      <c r="E251" s="2" t="s">
        <v>128</v>
      </c>
      <c r="F251" s="5"/>
      <c r="G251" s="6">
        <v>1</v>
      </c>
      <c r="H251" s="6">
        <v>47</v>
      </c>
      <c r="I251" s="6" t="str">
        <f>VLOOKUP(H251,[1]NAMES!$A$5:$D$404,2)</f>
        <v>Katie Agnew</v>
      </c>
      <c r="J251" s="6" t="str">
        <f>VLOOKUP(H251,[1]NAMES!$A$5:$D$404,3)</f>
        <v>BAAC</v>
      </c>
      <c r="K251" s="2" t="s">
        <v>142</v>
      </c>
      <c r="L251" s="5"/>
      <c r="M251" s="5"/>
      <c r="N251" s="5"/>
      <c r="O251" s="5"/>
      <c r="P251" s="5"/>
      <c r="Q251" s="5"/>
    </row>
    <row r="252" spans="1:17" ht="15.75" x14ac:dyDescent="0.25">
      <c r="A252" s="6">
        <v>2</v>
      </c>
      <c r="B252" s="7">
        <v>62</v>
      </c>
      <c r="C252" s="6" t="str">
        <f>VLOOKUP(B252,[1]NAMES!$A$5:$D$404,2)</f>
        <v>Conall Browne</v>
      </c>
      <c r="D252" s="6" t="str">
        <f>VLOOKUP(B252,[1]NAMES!$A$5:$D$404,3)</f>
        <v xml:space="preserve">St Malachys </v>
      </c>
      <c r="E252" s="7" t="s">
        <v>129</v>
      </c>
      <c r="F252" s="5"/>
      <c r="G252" s="6">
        <v>2</v>
      </c>
      <c r="H252" s="6">
        <v>45</v>
      </c>
      <c r="I252" s="6" t="str">
        <f>VLOOKUP(H252,[1]NAMES!$A$5:$D$404,2)</f>
        <v>Hannah Gilliland</v>
      </c>
      <c r="J252" s="6" t="str">
        <f>VLOOKUP(H252,[1]NAMES!$A$5:$D$404,3)</f>
        <v>Willowfield</v>
      </c>
      <c r="K252" s="2" t="s">
        <v>143</v>
      </c>
      <c r="L252" s="5"/>
      <c r="M252" s="5"/>
      <c r="N252" s="5"/>
      <c r="O252" s="5"/>
      <c r="P252" s="5"/>
      <c r="Q252" s="5"/>
    </row>
    <row r="253" spans="1:17" ht="15.75" x14ac:dyDescent="0.25">
      <c r="A253" s="6">
        <v>3</v>
      </c>
      <c r="B253" s="6">
        <v>67</v>
      </c>
      <c r="C253" s="6" t="str">
        <f>VLOOKUP(B253,[1]NAMES!$A$5:$D$404,2)</f>
        <v>Jack O'Farrell</v>
      </c>
      <c r="D253" s="6" t="str">
        <f>VLOOKUP(B253,[1]NAMES!$A$5:$D$404,3)</f>
        <v xml:space="preserve">St Colmans </v>
      </c>
      <c r="E253" s="2" t="s">
        <v>130</v>
      </c>
      <c r="F253" s="5"/>
      <c r="G253" s="6">
        <v>3</v>
      </c>
      <c r="H253" s="6">
        <v>39</v>
      </c>
      <c r="I253" s="6" t="str">
        <f>VLOOKUP(H253,[1]NAMES!$A$5:$D$404,2)</f>
        <v>Ciara O'Rawe</v>
      </c>
      <c r="J253" s="6" t="str">
        <f>VLOOKUP(H253,[1]NAMES!$A$5:$D$404,3)</f>
        <v xml:space="preserve">North Belfast </v>
      </c>
      <c r="K253" s="2" t="s">
        <v>144</v>
      </c>
      <c r="L253" s="5"/>
      <c r="M253" s="5"/>
      <c r="N253" s="5"/>
      <c r="O253" s="5"/>
      <c r="P253" s="5"/>
      <c r="Q253" s="5"/>
    </row>
    <row r="254" spans="1:17" ht="15.75" x14ac:dyDescent="0.25">
      <c r="A254" s="6">
        <v>4</v>
      </c>
      <c r="B254" s="6">
        <v>77</v>
      </c>
      <c r="C254" s="6" t="str">
        <f>VLOOKUP(B254,[1]NAMES!$A$5:$D$404,2)</f>
        <v>Tim Scott</v>
      </c>
      <c r="D254" s="6" t="str">
        <f>VLOOKUP(B254,[1]NAMES!$A$5:$D$404,3)</f>
        <v xml:space="preserve">St Malachys </v>
      </c>
      <c r="E254" s="2" t="s">
        <v>131</v>
      </c>
      <c r="F254" s="5"/>
      <c r="G254" s="6">
        <v>4</v>
      </c>
      <c r="H254" s="6">
        <v>48</v>
      </c>
      <c r="I254" s="6" t="str">
        <f>VLOOKUP(H254,[1]NAMES!$A$5:$D$404,2)</f>
        <v>Khara Edgar</v>
      </c>
      <c r="J254" s="6" t="str">
        <f>VLOOKUP(H254,[1]NAMES!$A$5:$D$404,3)</f>
        <v xml:space="preserve">Lagan Valley </v>
      </c>
      <c r="K254" s="2" t="s">
        <v>145</v>
      </c>
      <c r="L254" s="5"/>
      <c r="M254" s="5"/>
      <c r="N254" s="5"/>
      <c r="O254" s="5"/>
      <c r="P254" s="5"/>
      <c r="Q254" s="5"/>
    </row>
    <row r="255" spans="1:17" ht="15.75" x14ac:dyDescent="0.25">
      <c r="A255" s="6">
        <v>5</v>
      </c>
      <c r="B255" s="6">
        <v>308</v>
      </c>
      <c r="C255" s="6" t="str">
        <f>VLOOKUP(B255,[1]NAMES!$A$5:$D$404,2)</f>
        <v>Peter Carty</v>
      </c>
      <c r="D255" s="6" t="s">
        <v>171</v>
      </c>
      <c r="E255" s="2" t="s">
        <v>132</v>
      </c>
      <c r="F255" s="5"/>
      <c r="G255" s="6">
        <v>5</v>
      </c>
      <c r="H255" s="6">
        <v>46</v>
      </c>
      <c r="I255" s="6" t="str">
        <f>VLOOKUP(H255,[1]NAMES!$A$5:$D$404,2)</f>
        <v>Holly McBride</v>
      </c>
      <c r="J255" s="6" t="str">
        <f>VLOOKUP(H255,[1]NAMES!$A$5:$D$404,3)</f>
        <v xml:space="preserve">North Belfast </v>
      </c>
      <c r="K255" s="7" t="s">
        <v>146</v>
      </c>
      <c r="L255" s="5"/>
      <c r="M255" s="5"/>
      <c r="N255" s="5"/>
      <c r="O255" s="5"/>
      <c r="P255" s="5"/>
      <c r="Q255" s="5"/>
    </row>
    <row r="256" spans="1:17" ht="15.75" x14ac:dyDescent="0.25">
      <c r="A256" s="6">
        <v>6</v>
      </c>
      <c r="B256" s="6">
        <v>70</v>
      </c>
      <c r="C256" s="6" t="str">
        <f>VLOOKUP(B256,[1]NAMES!$A$5:$D$404,2)</f>
        <v>Joshua Courtney</v>
      </c>
      <c r="D256" s="6" t="str">
        <f>VLOOKUP(B256,[1]NAMES!$A$5:$D$404,3)</f>
        <v>BAAC</v>
      </c>
      <c r="E256" s="2" t="s">
        <v>133</v>
      </c>
      <c r="F256" s="5"/>
      <c r="G256" s="6">
        <v>6</v>
      </c>
      <c r="H256" s="6">
        <v>42</v>
      </c>
      <c r="I256" s="6" t="str">
        <f>VLOOKUP(H256,[1]NAMES!$A$5:$D$404,2)</f>
        <v>Emily Cantley</v>
      </c>
      <c r="J256" s="6" t="str">
        <f>VLOOKUP(H256,[1]NAMES!$A$5:$D$404,3)</f>
        <v xml:space="preserve">Banbridge </v>
      </c>
      <c r="K256" s="7" t="s">
        <v>147</v>
      </c>
      <c r="L256" s="5"/>
      <c r="M256" s="5"/>
      <c r="N256" s="5"/>
      <c r="O256" s="5"/>
      <c r="P256" s="5"/>
      <c r="Q256" s="5"/>
    </row>
    <row r="257" spans="1:17" ht="15.75" x14ac:dyDescent="0.25">
      <c r="A257" s="6">
        <v>7</v>
      </c>
      <c r="B257" s="6">
        <v>55</v>
      </c>
      <c r="C257" s="6" t="str">
        <f>VLOOKUP(B257,[1]NAMES!$A$5:$D$404,2)</f>
        <v>Adam Hilditch</v>
      </c>
      <c r="D257" s="6" t="str">
        <f>VLOOKUP(B257,[1]NAMES!$A$5:$D$404,3)</f>
        <v xml:space="preserve">Dromore </v>
      </c>
      <c r="E257" s="2" t="s">
        <v>134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8.75" x14ac:dyDescent="0.3">
      <c r="A258" s="6">
        <v>8</v>
      </c>
      <c r="B258" s="6">
        <v>71</v>
      </c>
      <c r="C258" s="6" t="str">
        <f>VLOOKUP(B258,[1]NAMES!$A$5:$D$404,2)</f>
        <v>Nathan McBride</v>
      </c>
      <c r="D258" s="6" t="str">
        <f>VLOOKUP(B258,[1]NAMES!$A$5:$D$404,3)</f>
        <v>Willowfield</v>
      </c>
      <c r="E258" s="2" t="s">
        <v>135</v>
      </c>
      <c r="F258" s="5"/>
      <c r="G258" s="5"/>
      <c r="H258" s="5"/>
      <c r="I258" s="13" t="s">
        <v>41</v>
      </c>
      <c r="J258" s="13" t="s">
        <v>42</v>
      </c>
      <c r="K258" s="5"/>
      <c r="L258" s="5"/>
      <c r="M258" s="5"/>
      <c r="N258" s="5"/>
      <c r="O258" s="5"/>
      <c r="P258" s="5"/>
      <c r="Q258" s="5"/>
    </row>
    <row r="259" spans="1:17" ht="15.75" x14ac:dyDescent="0.25">
      <c r="A259" s="6">
        <v>9</v>
      </c>
      <c r="B259" s="6">
        <v>311</v>
      </c>
      <c r="C259" s="6" t="str">
        <f>VLOOKUP(B259,[1]NAMES!$A$5:$D$404,2)</f>
        <v>Daniel Moorcroft</v>
      </c>
      <c r="D259" s="6" t="s">
        <v>173</v>
      </c>
      <c r="E259" s="2" t="s">
        <v>136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5.75" x14ac:dyDescent="0.25">
      <c r="A260" s="6">
        <v>10</v>
      </c>
      <c r="B260" s="6">
        <v>60</v>
      </c>
      <c r="C260" s="6" t="str">
        <f>VLOOKUP(B260,[1]NAMES!$A$5:$D$404,2)</f>
        <v>Cathaoir Purvis</v>
      </c>
      <c r="D260" s="6" t="str">
        <f>VLOOKUP(B260,[1]NAMES!$A$5:$D$404,3)</f>
        <v xml:space="preserve">North Belfast </v>
      </c>
      <c r="E260" s="2" t="s">
        <v>137</v>
      </c>
      <c r="F260" s="5"/>
      <c r="G260" s="6">
        <v>1</v>
      </c>
      <c r="H260" s="6">
        <v>51</v>
      </c>
      <c r="I260" s="6" t="str">
        <f>VLOOKUP(H260,[1]NAMES!$A$5:$D$404,2)</f>
        <v>Rachel McCann</v>
      </c>
      <c r="J260" s="6" t="str">
        <f>VLOOKUP(H260,[1]NAMES!$A$5:$D$404,3)</f>
        <v>North Down</v>
      </c>
      <c r="K260" s="2">
        <v>42.57</v>
      </c>
      <c r="L260" s="5"/>
      <c r="M260" s="5"/>
      <c r="N260" s="5"/>
      <c r="O260" s="5"/>
      <c r="P260" s="5"/>
      <c r="Q260" s="5"/>
    </row>
    <row r="261" spans="1:17" ht="15.75" x14ac:dyDescent="0.25">
      <c r="A261" s="6">
        <v>11</v>
      </c>
      <c r="B261" s="6">
        <v>65</v>
      </c>
      <c r="C261" s="6" t="str">
        <f>VLOOKUP(B261,[1]NAMES!$A$5:$D$404,2)</f>
        <v>Ethan Glenn</v>
      </c>
      <c r="D261" s="6" t="str">
        <f>VLOOKUP(B261,[1]NAMES!$A$5:$D$404,3)</f>
        <v xml:space="preserve">North Belfast </v>
      </c>
      <c r="E261" s="2" t="s">
        <v>138</v>
      </c>
      <c r="F261" s="5"/>
      <c r="G261" s="6">
        <v>2</v>
      </c>
      <c r="H261" s="6">
        <v>37</v>
      </c>
      <c r="I261" s="6" t="str">
        <f>VLOOKUP(H261,[1]NAMES!$A$5:$D$404,2)</f>
        <v>Aimee Stitt</v>
      </c>
      <c r="J261" s="6" t="str">
        <f>VLOOKUP(H261,[1]NAMES!$A$5:$D$404,3)</f>
        <v>Willowfield</v>
      </c>
      <c r="K261" s="2">
        <v>43.17</v>
      </c>
      <c r="L261" s="5"/>
      <c r="M261" s="5"/>
      <c r="N261" s="5"/>
      <c r="O261" s="5"/>
      <c r="P261" s="5"/>
      <c r="Q261" s="5"/>
    </row>
    <row r="262" spans="1:17" ht="15.75" x14ac:dyDescent="0.25">
      <c r="A262" s="6">
        <v>12</v>
      </c>
      <c r="B262" s="6">
        <v>61</v>
      </c>
      <c r="C262" s="6" t="str">
        <f>VLOOKUP(B262,[1]NAMES!$A$5:$D$404,2)</f>
        <v>Coilean Connell</v>
      </c>
      <c r="D262" s="6" t="str">
        <f>VLOOKUP(B262,[1]NAMES!$A$5:$D$404,3)</f>
        <v>St.Colmans Newry</v>
      </c>
      <c r="E262" s="2" t="s">
        <v>139</v>
      </c>
      <c r="F262" s="5"/>
      <c r="G262" s="6">
        <v>3</v>
      </c>
      <c r="H262" s="6">
        <v>13</v>
      </c>
      <c r="I262" s="6" t="str">
        <f>VLOOKUP(H262,[1]NAMES!$A$5:$D$404,2)</f>
        <v>Rachel Maguire</v>
      </c>
      <c r="J262" s="6" t="str">
        <f>VLOOKUP(H262,[1]NAMES!$A$5:$D$404,3)</f>
        <v xml:space="preserve">Ballydrain </v>
      </c>
      <c r="K262" s="2">
        <v>43.21</v>
      </c>
      <c r="L262" s="5"/>
      <c r="M262" s="5"/>
      <c r="N262" s="5"/>
      <c r="O262" s="5"/>
      <c r="P262" s="5"/>
      <c r="Q262" s="5"/>
    </row>
    <row r="263" spans="1:17" ht="15.75" x14ac:dyDescent="0.25">
      <c r="A263" s="6">
        <v>13</v>
      </c>
      <c r="B263" s="6">
        <v>75</v>
      </c>
      <c r="C263" s="6" t="str">
        <f>VLOOKUP(B263,[1]NAMES!$A$5:$D$404,2)</f>
        <v>Ruari Gallagher</v>
      </c>
      <c r="D263" s="6" t="str">
        <f>VLOOKUP(B263,[1]NAMES!$A$5:$D$404,3)</f>
        <v xml:space="preserve">St Malachys </v>
      </c>
      <c r="E263" s="2" t="s">
        <v>140</v>
      </c>
      <c r="F263" s="5"/>
      <c r="G263" s="6">
        <v>4</v>
      </c>
      <c r="H263" s="6">
        <v>52</v>
      </c>
      <c r="I263" s="6" t="str">
        <f>VLOOKUP(H263,[1]NAMES!$A$5:$D$404,2)</f>
        <v>Suzy Neill</v>
      </c>
      <c r="J263" s="6" t="str">
        <f>VLOOKUP(H263,[1]NAMES!$A$5:$D$404,3)</f>
        <v xml:space="preserve">Banbridge </v>
      </c>
      <c r="K263" s="2">
        <v>43.83</v>
      </c>
      <c r="L263" s="5"/>
      <c r="M263" s="5"/>
      <c r="N263" s="5"/>
      <c r="O263" s="5"/>
      <c r="P263" s="5"/>
      <c r="Q263" s="5"/>
    </row>
    <row r="264" spans="1:17" ht="15.75" x14ac:dyDescent="0.25">
      <c r="A264" s="6">
        <v>14</v>
      </c>
      <c r="B264" s="6">
        <v>59</v>
      </c>
      <c r="C264" s="6" t="str">
        <f>VLOOKUP(B264,[1]NAMES!$A$5:$D$404,2)</f>
        <v>Andrew Shaw</v>
      </c>
      <c r="D264" s="6" t="str">
        <f>VLOOKUP(B264,[1]NAMES!$A$5:$D$404,3)</f>
        <v>Acorns AC</v>
      </c>
      <c r="E264" s="2" t="s">
        <v>141</v>
      </c>
      <c r="F264" s="5"/>
      <c r="G264" s="6">
        <v>5</v>
      </c>
      <c r="H264" s="6">
        <v>43</v>
      </c>
      <c r="I264" s="6" t="str">
        <f>VLOOKUP(H264,[1]NAMES!$A$5:$D$404,2)</f>
        <v>Erin McMahon</v>
      </c>
      <c r="J264" s="6" t="str">
        <f>VLOOKUP(H264,[1]NAMES!$A$5:$D$404,3)</f>
        <v>BAAC</v>
      </c>
      <c r="K264" s="2">
        <v>45.31</v>
      </c>
      <c r="L264" s="5"/>
      <c r="M264" s="5"/>
      <c r="N264" s="5"/>
      <c r="O264" s="5"/>
      <c r="P264" s="5"/>
      <c r="Q264" s="5"/>
    </row>
    <row r="265" spans="1:17" ht="15.75" x14ac:dyDescent="0.25">
      <c r="A265" s="5"/>
      <c r="B265" s="5"/>
      <c r="C265" s="5"/>
      <c r="D265" s="5"/>
      <c r="E265" s="5"/>
      <c r="F265" s="5"/>
      <c r="G265" s="6">
        <v>6</v>
      </c>
      <c r="H265" s="6">
        <v>42</v>
      </c>
      <c r="I265" s="6" t="str">
        <f>VLOOKUP(H265,[1]NAMES!$A$5:$D$404,2)</f>
        <v>Emily Cantley</v>
      </c>
      <c r="J265" s="6" t="str">
        <f>VLOOKUP(H265,[1]NAMES!$A$5:$D$404,3)</f>
        <v xml:space="preserve">Banbridge </v>
      </c>
      <c r="K265" s="2">
        <v>45.61</v>
      </c>
      <c r="L265" s="5"/>
      <c r="M265" s="5"/>
      <c r="N265" s="5"/>
      <c r="O265" s="5"/>
      <c r="P265" s="5"/>
      <c r="Q265" s="5"/>
    </row>
    <row r="266" spans="1:17" ht="15.75" x14ac:dyDescent="0.25">
      <c r="A266" s="5"/>
      <c r="B266" s="5"/>
      <c r="C266" s="5"/>
      <c r="D266" s="5"/>
      <c r="E266" s="5"/>
      <c r="F266" s="5"/>
      <c r="G266" s="6">
        <v>7</v>
      </c>
      <c r="H266" s="6">
        <v>278</v>
      </c>
      <c r="I266" s="6" t="str">
        <f>VLOOKUP(H266,[1]NAMES!$A$5:$D$404,2)</f>
        <v>Bree Moffitt</v>
      </c>
      <c r="J266" s="6" t="s">
        <v>171</v>
      </c>
      <c r="K266" s="2">
        <v>47.67</v>
      </c>
      <c r="L266" s="5"/>
      <c r="M266" s="5"/>
      <c r="N266" s="5"/>
      <c r="O266" s="5"/>
      <c r="P266" s="5"/>
      <c r="Q266" s="5"/>
    </row>
    <row r="267" spans="1:17" ht="15.75" x14ac:dyDescent="0.25">
      <c r="A267" s="5"/>
      <c r="B267" s="5"/>
      <c r="C267" s="5"/>
      <c r="D267" s="5"/>
      <c r="E267" s="5"/>
      <c r="F267" s="5"/>
      <c r="G267" s="6">
        <v>8</v>
      </c>
      <c r="H267" s="6">
        <v>296</v>
      </c>
      <c r="I267" s="6" t="str">
        <f>VLOOKUP(H267,[1]NAMES!$A$5:$D$404,2)</f>
        <v>Ella McAleavey</v>
      </c>
      <c r="J267" s="6" t="s">
        <v>171</v>
      </c>
      <c r="K267" s="2">
        <v>49.97</v>
      </c>
      <c r="L267" s="5"/>
      <c r="M267" s="5"/>
      <c r="N267" s="5"/>
      <c r="O267" s="5"/>
      <c r="P267" s="5"/>
      <c r="Q267" s="5"/>
    </row>
    <row r="268" spans="1:17" ht="15.7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15.7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18.75" x14ac:dyDescent="0.3">
      <c r="A270" s="5"/>
      <c r="B270" s="5"/>
      <c r="C270" s="13" t="s">
        <v>40</v>
      </c>
      <c r="D270" s="13" t="s">
        <v>29</v>
      </c>
      <c r="E270" s="5"/>
      <c r="F270" s="5"/>
      <c r="G270" s="5"/>
      <c r="H270" s="5"/>
      <c r="I270" s="13" t="s">
        <v>41</v>
      </c>
      <c r="J270" s="13" t="s">
        <v>29</v>
      </c>
      <c r="K270" s="5"/>
      <c r="L270" s="5"/>
      <c r="M270" s="5"/>
      <c r="N270" s="5"/>
      <c r="O270" s="5"/>
      <c r="P270" s="5"/>
      <c r="Q270" s="5"/>
    </row>
    <row r="271" spans="1:17" ht="15.7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15.75" x14ac:dyDescent="0.25">
      <c r="A272" s="6">
        <v>1</v>
      </c>
      <c r="B272" s="6">
        <v>76</v>
      </c>
      <c r="C272" s="6" t="str">
        <f>VLOOKUP(B272,[1]NAMES!$A$5:$D$404,2)</f>
        <v>Ryan Nixon-Stewart</v>
      </c>
      <c r="D272" s="6" t="str">
        <f>VLOOKUP(B272,[1]NAMES!$A$5:$D$404,3)</f>
        <v>City of lisburn</v>
      </c>
      <c r="E272" s="2">
        <v>5.87</v>
      </c>
      <c r="F272" s="5"/>
      <c r="G272" s="6">
        <v>1</v>
      </c>
      <c r="H272" s="6">
        <v>279</v>
      </c>
      <c r="I272" s="6" t="str">
        <f>VLOOKUP(H272,[1]NAMES!$A$5:$D$404,2)</f>
        <v>ErinFisher</v>
      </c>
      <c r="J272" s="6" t="str">
        <f>VLOOKUP(H272,[1]NAMES!$A$5:$D$404,3)</f>
        <v>City of Lisburn</v>
      </c>
      <c r="K272" s="2">
        <v>4.91</v>
      </c>
      <c r="L272" s="5"/>
      <c r="M272" s="5"/>
      <c r="N272" s="5"/>
      <c r="O272" s="5"/>
      <c r="P272" s="5"/>
      <c r="Q272" s="5"/>
    </row>
    <row r="273" spans="1:17" ht="15.75" x14ac:dyDescent="0.25">
      <c r="A273" s="5"/>
      <c r="B273" s="5"/>
      <c r="C273" s="5"/>
      <c r="D273" s="5"/>
      <c r="E273" s="5"/>
      <c r="F273" s="5"/>
      <c r="G273" s="6">
        <v>2</v>
      </c>
      <c r="H273" s="6">
        <v>51</v>
      </c>
      <c r="I273" s="6" t="str">
        <f>VLOOKUP(H273,[1]NAMES!$A$5:$D$404,2)</f>
        <v>Rachel McCann</v>
      </c>
      <c r="J273" s="6" t="str">
        <f>VLOOKUP(H273,[1]NAMES!$A$5:$D$404,3)</f>
        <v>North Down</v>
      </c>
      <c r="K273" s="2">
        <v>4.1399999999999997</v>
      </c>
      <c r="L273" s="5"/>
      <c r="M273" s="5"/>
      <c r="N273" s="5"/>
      <c r="O273" s="5"/>
      <c r="P273" s="5"/>
      <c r="Q273" s="5"/>
    </row>
    <row r="274" spans="1:17" ht="15.7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15.7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 t="s">
        <v>37</v>
      </c>
      <c r="K275" s="5"/>
      <c r="L275" s="5"/>
      <c r="M275" s="5"/>
      <c r="N275" s="5"/>
      <c r="O275" s="5"/>
      <c r="P275" s="5"/>
      <c r="Q275" s="5"/>
    </row>
    <row r="276" spans="1:17" ht="15.7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15.75" x14ac:dyDescent="0.25">
      <c r="A277" s="5"/>
      <c r="B277" s="5"/>
      <c r="C277" s="5"/>
      <c r="D277" s="5"/>
      <c r="E277" s="5"/>
      <c r="F277" s="5"/>
      <c r="G277" s="6">
        <v>1</v>
      </c>
      <c r="H277" s="6">
        <v>82</v>
      </c>
      <c r="I277" s="6" t="str">
        <f>VLOOKUP(H277,[1]NAMES!$A$5:$D$404,2)</f>
        <v>Aine Marie McBride</v>
      </c>
      <c r="J277" s="6" t="str">
        <f>VLOOKUP(H277,[1]NAMES!$A$5:$D$404,3)</f>
        <v xml:space="preserve">Lifford/Strabane </v>
      </c>
      <c r="K277" s="9">
        <v>34.619999999999997</v>
      </c>
      <c r="L277" s="5"/>
      <c r="M277" s="5"/>
      <c r="N277" s="5"/>
      <c r="O277" s="5"/>
      <c r="P277" s="5"/>
      <c r="Q277" s="5"/>
    </row>
    <row r="278" spans="1:17" ht="15.7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18.75" x14ac:dyDescent="0.3">
      <c r="A279" s="5"/>
      <c r="B279" s="5"/>
      <c r="C279" s="13" t="s">
        <v>43</v>
      </c>
      <c r="D279" s="13" t="s">
        <v>32</v>
      </c>
      <c r="E279" s="13"/>
      <c r="F279" s="13"/>
      <c r="G279" s="13"/>
      <c r="H279" s="13"/>
      <c r="I279" s="13" t="s">
        <v>44</v>
      </c>
      <c r="J279" s="13" t="s">
        <v>32</v>
      </c>
      <c r="K279" s="5"/>
      <c r="L279" s="5"/>
      <c r="M279" s="5"/>
      <c r="N279" s="5"/>
      <c r="O279" s="5"/>
      <c r="P279" s="5"/>
      <c r="Q279" s="5"/>
    </row>
    <row r="280" spans="1:17" ht="15.7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15.7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15.75" x14ac:dyDescent="0.25">
      <c r="A282" s="6">
        <v>1</v>
      </c>
      <c r="B282" s="6">
        <v>28</v>
      </c>
      <c r="C282" s="6" t="str">
        <f>VLOOKUP(B282,[1]NAMES!$A$5:$D$404,2)</f>
        <v>Matthew Wilson</v>
      </c>
      <c r="D282" s="6" t="str">
        <f>VLOOKUP(B282,[1]NAMES!$A$5:$D$404,3)</f>
        <v>City of lisburn</v>
      </c>
      <c r="E282" s="2">
        <v>11.53</v>
      </c>
      <c r="F282" s="5"/>
      <c r="G282" s="6">
        <v>1</v>
      </c>
      <c r="H282" s="6">
        <v>274</v>
      </c>
      <c r="I282" s="6" t="str">
        <f>VLOOKUP(H282,[1]NAMES!$A$5:$D$404,2)</f>
        <v>Natalie Cahoon</v>
      </c>
      <c r="J282" s="6" t="str">
        <f>VLOOKUP(H282,[1]NAMES!$A$5:$D$404,3)</f>
        <v>BAAC</v>
      </c>
      <c r="K282" s="2">
        <v>12.95</v>
      </c>
      <c r="L282" s="5"/>
      <c r="M282" s="5"/>
      <c r="N282" s="5"/>
      <c r="O282" s="5"/>
      <c r="P282" s="5"/>
      <c r="Q282" s="5"/>
    </row>
    <row r="283" spans="1:17" ht="15.75" x14ac:dyDescent="0.25">
      <c r="A283" s="6">
        <v>2</v>
      </c>
      <c r="B283" s="6">
        <v>25</v>
      </c>
      <c r="C283" s="6" t="str">
        <f>VLOOKUP(B283,[1]NAMES!$A$5:$D$404,2)</f>
        <v>Jonathon Hill</v>
      </c>
      <c r="D283" s="6" t="str">
        <f>VLOOKUP(B283,[1]NAMES!$A$5:$D$404,3)</f>
        <v>City of lisburn</v>
      </c>
      <c r="E283" s="2">
        <v>11.58</v>
      </c>
      <c r="F283" s="5"/>
      <c r="G283" s="6">
        <v>2</v>
      </c>
      <c r="H283" s="6">
        <v>6</v>
      </c>
      <c r="I283" s="6" t="str">
        <f>VLOOKUP(H283,[1]NAMES!$A$5:$D$404,2)</f>
        <v>Holly Brannigan</v>
      </c>
      <c r="J283" s="6" t="str">
        <f>VLOOKUP(H283,[1]NAMES!$A$5:$D$404,3)</f>
        <v>North Down AC</v>
      </c>
      <c r="K283" s="2">
        <v>13.04</v>
      </c>
      <c r="L283" s="5"/>
      <c r="M283" s="5"/>
      <c r="N283" s="5"/>
      <c r="O283" s="5"/>
      <c r="P283" s="5"/>
      <c r="Q283" s="5"/>
    </row>
    <row r="284" spans="1:17" ht="15.75" x14ac:dyDescent="0.25">
      <c r="A284" s="6">
        <v>3</v>
      </c>
      <c r="B284" s="6">
        <v>30</v>
      </c>
      <c r="C284" s="6" t="str">
        <f>VLOOKUP(B284,[1]NAMES!$A$5:$D$404,2)</f>
        <v>Robert McGibbon</v>
      </c>
      <c r="D284" s="6" t="str">
        <f>VLOOKUP(B284,[1]NAMES!$A$5:$D$404,3)</f>
        <v>Queen's</v>
      </c>
      <c r="E284" s="2">
        <v>11.66</v>
      </c>
      <c r="F284" s="5"/>
      <c r="G284" s="6">
        <v>3</v>
      </c>
      <c r="H284" s="6">
        <v>14</v>
      </c>
      <c r="I284" s="6" t="str">
        <f>VLOOKUP(H284,[1]NAMES!$A$5:$D$404,2)</f>
        <v>Saskia Greer</v>
      </c>
      <c r="J284" s="6" t="str">
        <f>VLOOKUP(H284,[1]NAMES!$A$5:$D$404,3)</f>
        <v>North Down</v>
      </c>
      <c r="K284" s="2">
        <v>13.25</v>
      </c>
      <c r="L284" s="5"/>
      <c r="M284" s="5"/>
      <c r="N284" s="5"/>
      <c r="O284" s="5"/>
      <c r="P284" s="5"/>
      <c r="Q284" s="5"/>
    </row>
    <row r="285" spans="1:17" ht="15.75" x14ac:dyDescent="0.25">
      <c r="A285" s="6">
        <v>4</v>
      </c>
      <c r="B285" s="6">
        <v>26</v>
      </c>
      <c r="C285" s="6" t="str">
        <f>VLOOKUP(B285,[1]NAMES!$A$5:$D$404,2)</f>
        <v>Kyle Magwood</v>
      </c>
      <c r="D285" s="6" t="str">
        <f>VLOOKUP(B285,[1]NAMES!$A$5:$D$404,3)</f>
        <v xml:space="preserve">Banbridge </v>
      </c>
      <c r="E285" s="6">
        <v>11.78</v>
      </c>
      <c r="F285" s="5"/>
      <c r="G285" s="6">
        <v>4</v>
      </c>
      <c r="H285" s="6">
        <v>5</v>
      </c>
      <c r="I285" s="6" t="str">
        <f>VLOOKUP(H285,[1]NAMES!$A$5:$D$404,2)</f>
        <v>Hannah Vogan</v>
      </c>
      <c r="J285" s="6" t="str">
        <f>VLOOKUP(H285,[1]NAMES!$A$5:$D$404,3)</f>
        <v>Banbridge</v>
      </c>
      <c r="K285" s="2">
        <v>13.3</v>
      </c>
      <c r="L285" s="5"/>
      <c r="M285" s="5"/>
      <c r="N285" s="5"/>
      <c r="O285" s="5"/>
      <c r="P285" s="5"/>
      <c r="Q285" s="5"/>
    </row>
    <row r="286" spans="1:17" ht="15.75" x14ac:dyDescent="0.25">
      <c r="A286" s="6">
        <v>5</v>
      </c>
      <c r="B286" s="6">
        <v>280</v>
      </c>
      <c r="C286" s="6" t="str">
        <f>VLOOKUP(B286,[1]NAMES!$A$5:$D$404,2)</f>
        <v>Andrew Graham</v>
      </c>
      <c r="D286" s="6" t="s">
        <v>164</v>
      </c>
      <c r="E286" s="2">
        <v>11.8</v>
      </c>
      <c r="F286" s="5"/>
      <c r="G286" s="6">
        <v>5</v>
      </c>
      <c r="H286" s="6">
        <v>297</v>
      </c>
      <c r="I286" s="6" t="str">
        <f>VLOOKUP(H286,[1]NAMES!$A$5:$D$404,2)</f>
        <v>Claire Doherty</v>
      </c>
      <c r="J286" s="6" t="str">
        <f>VLOOKUP(H286,[1]NAMES!$A$5:$D$404,3)</f>
        <v>QUB</v>
      </c>
      <c r="K286" s="2">
        <v>13.53</v>
      </c>
      <c r="L286" s="5"/>
      <c r="M286" s="5"/>
      <c r="N286" s="5"/>
      <c r="O286" s="5"/>
      <c r="P286" s="5"/>
      <c r="Q286" s="5"/>
    </row>
    <row r="287" spans="1:17" ht="15.75" x14ac:dyDescent="0.25">
      <c r="A287" s="6">
        <v>6</v>
      </c>
      <c r="B287" s="6">
        <v>33</v>
      </c>
      <c r="C287" s="6" t="str">
        <f>VLOOKUP(B287,[1]NAMES!$A$5:$D$404,2)</f>
        <v>Ryan Henry</v>
      </c>
      <c r="D287" s="6" t="str">
        <f>VLOOKUP(B287,[1]NAMES!$A$5:$D$404,3)</f>
        <v>Willowfield</v>
      </c>
      <c r="E287" s="2">
        <v>11.9</v>
      </c>
      <c r="F287" s="5"/>
      <c r="G287" s="6">
        <v>6</v>
      </c>
      <c r="H287" s="6">
        <v>15</v>
      </c>
      <c r="I287" s="6" t="str">
        <f>VLOOKUP(H287,[1]NAMES!$A$5:$D$404,2)</f>
        <v>Weronika Slawinska</v>
      </c>
      <c r="J287" s="6" t="str">
        <f>VLOOKUP(H287,[1]NAMES!$A$5:$D$404,3)</f>
        <v>QUB</v>
      </c>
      <c r="K287" s="2">
        <v>14.65</v>
      </c>
      <c r="L287" s="5"/>
      <c r="M287" s="5"/>
      <c r="N287" s="5"/>
      <c r="O287" s="5"/>
      <c r="P287" s="5"/>
      <c r="Q287" s="5"/>
    </row>
    <row r="288" spans="1:17" ht="15.75" x14ac:dyDescent="0.25">
      <c r="A288" s="6">
        <v>7</v>
      </c>
      <c r="B288" s="6">
        <v>32</v>
      </c>
      <c r="C288" s="6" t="str">
        <f>VLOOKUP(B288,[1]NAMES!$A$5:$D$404,2)</f>
        <v>Ronan Bloomer</v>
      </c>
      <c r="D288" s="6" t="str">
        <f>VLOOKUP(B288,[1]NAMES!$A$5:$D$404,3)</f>
        <v>BAAC</v>
      </c>
      <c r="E288" s="2">
        <v>11.93</v>
      </c>
      <c r="F288" s="5"/>
      <c r="G288" s="6">
        <v>7</v>
      </c>
      <c r="H288" s="6">
        <v>4</v>
      </c>
      <c r="I288" s="6" t="str">
        <f>VLOOKUP(H288,[1]NAMES!$A$5:$D$404,2)</f>
        <v>Emma Smith</v>
      </c>
      <c r="J288" s="6" t="str">
        <f>VLOOKUP(H288,[1]NAMES!$A$5:$D$404,3)</f>
        <v>Orangegrove AC</v>
      </c>
      <c r="K288" s="2">
        <v>15.1</v>
      </c>
      <c r="L288" s="5"/>
      <c r="M288" s="5"/>
      <c r="N288" s="5"/>
      <c r="O288" s="5"/>
      <c r="P288" s="5"/>
      <c r="Q288" s="5"/>
    </row>
    <row r="289" spans="1:17" ht="15.75" x14ac:dyDescent="0.25">
      <c r="A289" s="6">
        <v>8</v>
      </c>
      <c r="B289" s="6">
        <v>76</v>
      </c>
      <c r="C289" s="6" t="str">
        <f>VLOOKUP(B289,[1]NAMES!$A$5:$D$404,2)</f>
        <v>Ryan Nixon-Stewart</v>
      </c>
      <c r="D289" s="6" t="str">
        <f>VLOOKUP(B289,[1]NAMES!$A$5:$D$404,3)</f>
        <v>City of lisburn</v>
      </c>
      <c r="E289" s="2">
        <v>12.02</v>
      </c>
      <c r="F289" s="5"/>
      <c r="G289" s="6">
        <v>8</v>
      </c>
      <c r="H289" s="6">
        <v>7</v>
      </c>
      <c r="I289" s="6" t="str">
        <f>VLOOKUP(H289,[1]NAMES!$A$5:$D$404,2)</f>
        <v>Joan Melanophy</v>
      </c>
      <c r="J289" s="6" t="str">
        <f>VLOOKUP(H289,[1]NAMES!$A$5:$D$404,3)</f>
        <v xml:space="preserve">St Peters </v>
      </c>
      <c r="K289" s="2">
        <v>16.66</v>
      </c>
      <c r="L289" s="5"/>
      <c r="M289" s="5"/>
      <c r="N289" s="5"/>
      <c r="O289" s="5"/>
      <c r="P289" s="5"/>
      <c r="Q289" s="5"/>
    </row>
    <row r="290" spans="1:17" ht="15.75" x14ac:dyDescent="0.25">
      <c r="A290" s="6">
        <v>9</v>
      </c>
      <c r="B290" s="6">
        <v>68</v>
      </c>
      <c r="C290" s="6" t="str">
        <f>VLOOKUP(B290,[1]NAMES!$A$5:$D$404,2)</f>
        <v>James O;Rourke</v>
      </c>
      <c r="D290" s="6" t="str">
        <f>VLOOKUP(B290,[1]NAMES!$A$5:$D$404,3)</f>
        <v>City of Lisburn</v>
      </c>
      <c r="E290" s="2">
        <v>12.13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15.75" x14ac:dyDescent="0.25">
      <c r="A291" s="6">
        <v>10</v>
      </c>
      <c r="B291" s="6">
        <v>56</v>
      </c>
      <c r="C291" s="6" t="str">
        <f>VLOOKUP(B291,[1]NAMES!$A$5:$D$404,2)</f>
        <v>Adam Hughes</v>
      </c>
      <c r="D291" s="6" t="str">
        <f>VLOOKUP(B291,[1]NAMES!$A$5:$D$404,3)</f>
        <v xml:space="preserve">Ballydrain </v>
      </c>
      <c r="E291" s="2">
        <v>12.14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15.75" x14ac:dyDescent="0.25">
      <c r="A292" s="6">
        <v>11</v>
      </c>
      <c r="B292" s="6">
        <v>18</v>
      </c>
      <c r="C292" s="6" t="str">
        <f>VLOOKUP(B292,[1]NAMES!$A$5:$D$404,2)</f>
        <v>Anton Robb</v>
      </c>
      <c r="D292" s="6" t="str">
        <f>VLOOKUP(B292,[1]NAMES!$A$5:$D$404,3)</f>
        <v/>
      </c>
      <c r="E292" s="2">
        <v>12.23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15.75" x14ac:dyDescent="0.25">
      <c r="A293" s="6">
        <v>12</v>
      </c>
      <c r="B293" s="6">
        <v>16</v>
      </c>
      <c r="C293" s="6" t="str">
        <f>VLOOKUP(B293,[1]NAMES!$A$5:$D$404,2)</f>
        <v>Adam McClean</v>
      </c>
      <c r="D293" s="6" t="str">
        <f>VLOOKUP(B293,[1]NAMES!$A$5:$D$404,3)</f>
        <v>Upper Bann</v>
      </c>
      <c r="E293" s="2">
        <v>12.66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15.75" x14ac:dyDescent="0.25">
      <c r="A294" s="6">
        <v>13</v>
      </c>
      <c r="B294" s="6">
        <v>36</v>
      </c>
      <c r="C294" s="6" t="str">
        <f>VLOOKUP(B294,[1]NAMES!$A$5:$D$404,2)</f>
        <v>Tyler Graham</v>
      </c>
      <c r="D294" s="6" t="str">
        <f>VLOOKUP(B294,[1]NAMES!$A$5:$D$404,3)</f>
        <v xml:space="preserve">Dromore </v>
      </c>
      <c r="E294" s="2">
        <v>13.1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15.75" x14ac:dyDescent="0.25">
      <c r="A295" s="6">
        <v>14</v>
      </c>
      <c r="B295" s="6">
        <v>306</v>
      </c>
      <c r="C295" s="6" t="str">
        <f>VLOOKUP(B295,[1]NAMES!$A$5:$D$404,2)</f>
        <v>Ajih Joy</v>
      </c>
      <c r="D295" s="6" t="str">
        <f>VLOOKUP(B295,[1]NAMES!$A$5:$D$404,3)</f>
        <v>COL</v>
      </c>
      <c r="E295" s="2">
        <v>13.72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15.75" x14ac:dyDescent="0.25">
      <c r="A296" s="6">
        <v>15</v>
      </c>
      <c r="B296" s="6">
        <v>302</v>
      </c>
      <c r="C296" s="6" t="str">
        <f>VLOOKUP(B296,[1]NAMES!$A$5:$D$404,2)</f>
        <v>Francis Murray</v>
      </c>
      <c r="D296" s="6" t="str">
        <f>VLOOKUP(B296,[1]NAMES!$A$5:$D$404,3)</f>
        <v>FV</v>
      </c>
      <c r="E296" s="2">
        <v>13.9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15.75" x14ac:dyDescent="0.25">
      <c r="A297" s="6">
        <v>16</v>
      </c>
      <c r="B297" s="6">
        <v>281</v>
      </c>
      <c r="C297" s="6" t="str">
        <f>VLOOKUP(B297,[1]NAMES!$A$5:$D$404,2)</f>
        <v>Rod Leckie</v>
      </c>
      <c r="D297" s="6" t="str">
        <f>VLOOKUP(B297,[1]NAMES!$A$5:$D$404,3)</f>
        <v>LV</v>
      </c>
      <c r="E297" s="2">
        <v>14.09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15.75" x14ac:dyDescent="0.25">
      <c r="A298" s="6">
        <v>17</v>
      </c>
      <c r="B298" s="6">
        <v>24</v>
      </c>
      <c r="C298" s="6" t="str">
        <f>VLOOKUP(B298,[1]NAMES!$A$5:$D$404,2)</f>
        <v>Joe Frey</v>
      </c>
      <c r="D298" s="6"/>
      <c r="E298" s="2">
        <v>14.45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15.7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18.75" x14ac:dyDescent="0.3">
      <c r="A300" s="5"/>
      <c r="B300" s="5"/>
      <c r="C300" s="13" t="s">
        <v>43</v>
      </c>
      <c r="D300" s="13" t="s">
        <v>34</v>
      </c>
      <c r="E300" s="5"/>
      <c r="F300" s="5"/>
      <c r="G300" s="5"/>
      <c r="H300" s="5"/>
      <c r="I300" s="13" t="s">
        <v>44</v>
      </c>
      <c r="J300" s="13" t="s">
        <v>34</v>
      </c>
      <c r="K300" s="5"/>
      <c r="L300" s="5"/>
      <c r="M300" s="5"/>
      <c r="N300" s="5"/>
      <c r="O300" s="5"/>
      <c r="P300" s="5"/>
      <c r="Q300" s="5"/>
    </row>
    <row r="301" spans="1:17" ht="15.7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15.75" x14ac:dyDescent="0.25">
      <c r="A302" s="6">
        <v>1</v>
      </c>
      <c r="B302" s="6">
        <v>319</v>
      </c>
      <c r="C302" s="2" t="s">
        <v>175</v>
      </c>
      <c r="D302" s="2" t="s">
        <v>176</v>
      </c>
      <c r="E302" s="2" t="s">
        <v>148</v>
      </c>
      <c r="F302" s="5"/>
      <c r="G302" s="6">
        <v>1</v>
      </c>
      <c r="H302" s="6">
        <v>316</v>
      </c>
      <c r="I302" s="6" t="str">
        <f>VLOOKUP(H302,[1]NAMES!$A$5:$D$404,2)</f>
        <v>Zoe Carruthers</v>
      </c>
      <c r="J302" s="6" t="s">
        <v>167</v>
      </c>
      <c r="K302" s="2" t="s">
        <v>159</v>
      </c>
      <c r="L302" s="5"/>
      <c r="M302" s="5"/>
      <c r="N302" s="5"/>
      <c r="O302" s="5"/>
      <c r="P302" s="5"/>
      <c r="Q302" s="5"/>
    </row>
    <row r="303" spans="1:17" ht="15.75" x14ac:dyDescent="0.25">
      <c r="A303" s="6">
        <v>2</v>
      </c>
      <c r="B303" s="7">
        <v>35</v>
      </c>
      <c r="C303" s="2" t="str">
        <f>VLOOKUP(B303,[1]NAMES!$A$5:$D$404,2)</f>
        <v>Stephen O'Gorman</v>
      </c>
      <c r="D303" s="2" t="str">
        <f>VLOOKUP(B303,[1]NAMES!$A$5:$D$404,3)</f>
        <v xml:space="preserve">Dromore </v>
      </c>
      <c r="E303" s="7" t="s">
        <v>149</v>
      </c>
      <c r="F303" s="5"/>
      <c r="G303" s="6">
        <v>2</v>
      </c>
      <c r="H303" s="6">
        <v>318</v>
      </c>
      <c r="I303" s="6" t="str">
        <f>VLOOKUP(H303,[1]NAMES!$A$5:$D$404,2)</f>
        <v xml:space="preserve">Deborah Gillliland </v>
      </c>
      <c r="J303" s="6" t="str">
        <f>VLOOKUP(H303,[1]NAMES!$A$5:$D$404,3)</f>
        <v>QUB</v>
      </c>
      <c r="K303" s="2" t="s">
        <v>50</v>
      </c>
      <c r="L303" s="5"/>
      <c r="M303" s="5"/>
      <c r="N303" s="5"/>
      <c r="O303" s="5"/>
      <c r="P303" s="5"/>
      <c r="Q303" s="5"/>
    </row>
    <row r="304" spans="1:17" ht="15.75" x14ac:dyDescent="0.25">
      <c r="A304" s="6">
        <v>3</v>
      </c>
      <c r="B304" s="6">
        <v>34</v>
      </c>
      <c r="C304" s="2" t="str">
        <f>VLOOKUP(B304,[1]NAMES!$A$5:$D$404,2)</f>
        <v>Sean Terek</v>
      </c>
      <c r="D304" s="2" t="str">
        <f>VLOOKUP(B304,[1]NAMES!$A$5:$D$404,3)</f>
        <v xml:space="preserve">City of Lisburn </v>
      </c>
      <c r="E304" s="2" t="s">
        <v>150</v>
      </c>
      <c r="F304" s="5"/>
      <c r="G304" s="6">
        <v>3</v>
      </c>
      <c r="H304" s="6">
        <v>1</v>
      </c>
      <c r="I304" s="6" t="str">
        <f>VLOOKUP(H304,[1]NAMES!$A$5:$D$404,2)</f>
        <v>Aine McKinney</v>
      </c>
      <c r="J304" s="6" t="str">
        <f>VLOOKUP(H304,[1]NAMES!$A$5:$D$404,3)</f>
        <v>Springwell RC</v>
      </c>
      <c r="K304" s="2" t="s">
        <v>160</v>
      </c>
      <c r="L304" s="5"/>
      <c r="M304" s="5"/>
      <c r="N304" s="5"/>
      <c r="O304" s="5"/>
      <c r="P304" s="5"/>
      <c r="Q304" s="5"/>
    </row>
    <row r="305" spans="1:17" ht="15.75" x14ac:dyDescent="0.25">
      <c r="A305" s="6">
        <v>4</v>
      </c>
      <c r="B305" s="6">
        <v>17</v>
      </c>
      <c r="C305" s="2" t="str">
        <f>VLOOKUP(B305,[1]NAMES!$A$5:$D$404,2)</f>
        <v>Andrew Milligan</v>
      </c>
      <c r="D305" s="2" t="str">
        <f>VLOOKUP(B305,[1]NAMES!$A$5:$D$404,3)</f>
        <v xml:space="preserve">North Belfast </v>
      </c>
      <c r="E305" s="2" t="s">
        <v>151</v>
      </c>
      <c r="F305" s="5"/>
      <c r="G305" s="6">
        <v>4</v>
      </c>
      <c r="H305" s="6">
        <v>285</v>
      </c>
      <c r="I305" s="6" t="str">
        <f>VLOOKUP(H305,[1]NAMES!$A$5:$D$404,2)</f>
        <v>Claire Francis</v>
      </c>
      <c r="J305" s="6" t="str">
        <f>VLOOKUP(H305,[1]NAMES!$A$5:$D$404,3)</f>
        <v xml:space="preserve">Willowfield </v>
      </c>
      <c r="K305" s="2" t="s">
        <v>161</v>
      </c>
      <c r="L305" s="5"/>
      <c r="M305" s="5"/>
      <c r="N305" s="5"/>
      <c r="O305" s="5"/>
      <c r="P305" s="5"/>
      <c r="Q305" s="5"/>
    </row>
    <row r="306" spans="1:17" ht="15.75" x14ac:dyDescent="0.25">
      <c r="A306" s="6">
        <v>5</v>
      </c>
      <c r="B306" s="6">
        <v>27</v>
      </c>
      <c r="C306" s="2" t="str">
        <f>VLOOKUP(B306,[1]NAMES!$A$5:$D$404,2)</f>
        <v>Liam George</v>
      </c>
      <c r="D306" s="2" t="str">
        <f>VLOOKUP(B306,[1]NAMES!$A$5:$D$404,3)</f>
        <v xml:space="preserve">City of Derry </v>
      </c>
      <c r="E306" s="2" t="s">
        <v>152</v>
      </c>
      <c r="F306" s="5"/>
      <c r="G306" s="6">
        <v>5</v>
      </c>
      <c r="H306" s="6">
        <v>12</v>
      </c>
      <c r="I306" s="6" t="str">
        <f>VLOOKUP(H306,[1]NAMES!$A$5:$D$404,2)</f>
        <v>Orla Smyth</v>
      </c>
      <c r="J306" s="6" t="str">
        <f>VLOOKUP(H306,[1]NAMES!$A$5:$D$404,3)</f>
        <v>city of lisburn</v>
      </c>
      <c r="K306" s="2" t="s">
        <v>162</v>
      </c>
      <c r="L306" s="5"/>
      <c r="M306" s="5"/>
      <c r="N306" s="5"/>
      <c r="O306" s="5"/>
      <c r="P306" s="5"/>
      <c r="Q306" s="5"/>
    </row>
    <row r="307" spans="1:17" ht="15.75" x14ac:dyDescent="0.25">
      <c r="A307" s="6">
        <v>6</v>
      </c>
      <c r="B307" s="6">
        <v>314</v>
      </c>
      <c r="C307" s="2" t="str">
        <f>VLOOKUP(B307,[1]NAMES!$A$5:$D$404,2)</f>
        <v>James Smyth</v>
      </c>
      <c r="D307" s="6" t="s">
        <v>174</v>
      </c>
      <c r="E307" s="2" t="s">
        <v>153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15.75" x14ac:dyDescent="0.25">
      <c r="A308" s="6">
        <v>7</v>
      </c>
      <c r="B308" s="6">
        <v>23</v>
      </c>
      <c r="C308" s="2" t="str">
        <f>VLOOKUP(B308,[1]NAMES!$A$5:$D$404,2)</f>
        <v>Ethan Dunn</v>
      </c>
      <c r="D308" s="2" t="str">
        <f>VLOOKUP(B308,[1]NAMES!$A$5:$D$404,3)</f>
        <v>Ballydrain</v>
      </c>
      <c r="E308" s="2" t="s">
        <v>154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15.75" x14ac:dyDescent="0.25">
      <c r="A309" s="6">
        <v>8</v>
      </c>
      <c r="B309" s="6">
        <v>22</v>
      </c>
      <c r="C309" s="2" t="str">
        <f>VLOOKUP(B309,[1]NAMES!$A$5:$D$404,2)</f>
        <v>Conor O'Rawe</v>
      </c>
      <c r="D309" s="2" t="str">
        <f>VLOOKUP(B309,[1]NAMES!$A$5:$D$404,3)</f>
        <v xml:space="preserve">North Belfast </v>
      </c>
      <c r="E309" s="2" t="s">
        <v>155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15.75" x14ac:dyDescent="0.25">
      <c r="A310" s="6">
        <v>9</v>
      </c>
      <c r="B310" s="6">
        <v>29</v>
      </c>
      <c r="C310" s="2" t="str">
        <f>VLOOKUP(B310,[1]NAMES!$A$5:$D$404,2)</f>
        <v>Niall Armstrong</v>
      </c>
      <c r="D310" s="2" t="str">
        <f>VLOOKUP(B310,[1]NAMES!$A$5:$D$404,3)</f>
        <v xml:space="preserve">North Belfast </v>
      </c>
      <c r="E310" s="2" t="s">
        <v>156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15.75" x14ac:dyDescent="0.25">
      <c r="A311" s="6">
        <v>10</v>
      </c>
      <c r="B311" s="6">
        <v>284</v>
      </c>
      <c r="C311" s="2" t="str">
        <f>VLOOKUP(B311,[1]NAMES!$A$5:$D$404,2)</f>
        <v>Andrew telford</v>
      </c>
      <c r="D311" s="2" t="s">
        <v>177</v>
      </c>
      <c r="E311" s="2" t="s">
        <v>157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15.75" x14ac:dyDescent="0.25">
      <c r="A312" s="6">
        <v>11</v>
      </c>
      <c r="B312" s="6">
        <v>21</v>
      </c>
      <c r="C312" s="2" t="str">
        <f>VLOOKUP(B312,[1]NAMES!$A$5:$D$404,2)</f>
        <v>Cian McDonald</v>
      </c>
      <c r="D312" s="2" t="str">
        <f>VLOOKUP(B312,[1]NAMES!$A$5:$D$404,3)</f>
        <v>BAAC</v>
      </c>
      <c r="E312" s="2" t="s">
        <v>158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15.7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15.7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18.75" x14ac:dyDescent="0.3">
      <c r="A315" s="5"/>
      <c r="B315" s="5"/>
      <c r="C315" s="13" t="s">
        <v>43</v>
      </c>
      <c r="D315" s="13" t="s">
        <v>29</v>
      </c>
      <c r="E315" s="5"/>
      <c r="F315" s="5"/>
      <c r="G315" s="5"/>
      <c r="H315" s="5"/>
      <c r="I315" s="13" t="s">
        <v>44</v>
      </c>
      <c r="J315" s="13" t="s">
        <v>29</v>
      </c>
      <c r="K315" s="5"/>
      <c r="L315" s="5"/>
      <c r="M315" s="5"/>
      <c r="N315" s="5"/>
      <c r="O315" s="5"/>
      <c r="P315" s="5"/>
      <c r="Q315" s="5"/>
    </row>
    <row r="316" spans="1:17" ht="15.7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15.75" x14ac:dyDescent="0.25">
      <c r="A317" s="6">
        <v>1</v>
      </c>
      <c r="B317" s="6">
        <v>31</v>
      </c>
      <c r="C317" s="6" t="str">
        <f>VLOOKUP(B317,[1]NAMES!$A$5:$D$404,2)</f>
        <v>Roberto James Paoluzzi</v>
      </c>
      <c r="D317" s="6" t="str">
        <f>VLOOKUP(B317,[1]NAMES!$A$5:$D$404,3)</f>
        <v>BAAC</v>
      </c>
      <c r="E317" s="2">
        <v>6.83</v>
      </c>
      <c r="F317" s="5"/>
      <c r="G317" s="6">
        <v>1</v>
      </c>
      <c r="H317" s="6">
        <v>10</v>
      </c>
      <c r="I317" s="6" t="str">
        <f>VLOOKUP(H317,[1]NAMES!$A$5:$D$404,2)</f>
        <v>Marika Marlicka</v>
      </c>
      <c r="J317" s="6" t="str">
        <f>VLOOKUP(H317,[1]NAMES!$A$5:$D$404,3)</f>
        <v>AZS AWF Warszawa</v>
      </c>
      <c r="K317" s="2">
        <v>5.53</v>
      </c>
      <c r="L317" s="5"/>
      <c r="M317" s="5"/>
      <c r="N317" s="5"/>
      <c r="O317" s="5"/>
      <c r="P317" s="5"/>
      <c r="Q317" s="5"/>
    </row>
    <row r="318" spans="1:17" ht="15.75" x14ac:dyDescent="0.25">
      <c r="A318" s="6">
        <v>2</v>
      </c>
      <c r="B318" s="6">
        <v>25</v>
      </c>
      <c r="C318" s="6" t="str">
        <f>VLOOKUP(B318,[1]NAMES!$A$5:$D$404,2)</f>
        <v>Jonathon Hill</v>
      </c>
      <c r="D318" s="6" t="str">
        <f>VLOOKUP(B318,[1]NAMES!$A$5:$D$404,3)</f>
        <v>City of lisburn</v>
      </c>
      <c r="E318" s="2">
        <v>6.59</v>
      </c>
      <c r="F318" s="5"/>
      <c r="G318" s="6">
        <v>2</v>
      </c>
      <c r="H318" s="6">
        <v>297</v>
      </c>
      <c r="I318" s="6" t="str">
        <f>VLOOKUP(H318,[1]NAMES!$A$5:$D$404,2)</f>
        <v>Claire Doherty</v>
      </c>
      <c r="J318" s="6" t="str">
        <f>VLOOKUP(H318,[1]NAMES!$A$5:$D$404,3)</f>
        <v>QUB</v>
      </c>
      <c r="K318" s="2">
        <v>5.03</v>
      </c>
      <c r="L318" s="5"/>
      <c r="M318" s="5"/>
      <c r="N318" s="5"/>
      <c r="O318" s="5"/>
      <c r="P318" s="5"/>
      <c r="Q318" s="5"/>
    </row>
    <row r="319" spans="1:17" ht="15.75" x14ac:dyDescent="0.25">
      <c r="A319" s="5"/>
      <c r="B319" s="5"/>
      <c r="C319" s="5"/>
      <c r="D319" s="5"/>
      <c r="E319" s="5"/>
      <c r="F319" s="5"/>
      <c r="G319" s="6">
        <v>3</v>
      </c>
      <c r="H319" s="6">
        <v>8</v>
      </c>
      <c r="I319" s="6" t="str">
        <f>VLOOKUP(H319,[1]NAMES!$A$5:$D$404,2)</f>
        <v>Kara McDonald</v>
      </c>
      <c r="J319" s="6" t="str">
        <f>VLOOKUP(H319,[1]NAMES!$A$5:$D$404,3)</f>
        <v xml:space="preserve">Lagan Valley </v>
      </c>
      <c r="K319" s="2">
        <v>4.88</v>
      </c>
      <c r="L319" s="5"/>
      <c r="M319" s="5"/>
      <c r="N319" s="5"/>
      <c r="O319" s="5"/>
      <c r="P319" s="5"/>
      <c r="Q319" s="5"/>
    </row>
    <row r="320" spans="1:17" ht="15.75" x14ac:dyDescent="0.25">
      <c r="A320" s="5"/>
      <c r="B320" s="5"/>
      <c r="C320" s="5"/>
      <c r="D320" s="5"/>
      <c r="E320" s="5"/>
      <c r="F320" s="5"/>
      <c r="G320" s="6">
        <v>4</v>
      </c>
      <c r="H320" s="6">
        <v>3</v>
      </c>
      <c r="I320" s="6" t="str">
        <f>VLOOKUP(H320,[1]NAMES!$A$5:$D$404,2)</f>
        <v>Emily Forte</v>
      </c>
      <c r="J320" s="6" t="str">
        <f>VLOOKUP(H320,[1]NAMES!$A$5:$D$404,3)</f>
        <v>Lagan Valley</v>
      </c>
      <c r="K320" s="2">
        <v>4.53</v>
      </c>
      <c r="L320" s="5"/>
      <c r="M320" s="5"/>
      <c r="N320" s="5"/>
      <c r="O320" s="5"/>
      <c r="P320" s="5"/>
      <c r="Q320" s="5"/>
    </row>
    <row r="321" spans="1:17" ht="15.75" x14ac:dyDescent="0.25">
      <c r="A321" s="5"/>
      <c r="B321" s="5"/>
      <c r="C321" s="5"/>
      <c r="D321" s="5"/>
      <c r="E321" s="5"/>
      <c r="F321" s="5"/>
      <c r="G321" s="6">
        <v>5</v>
      </c>
      <c r="H321" s="6">
        <v>15</v>
      </c>
      <c r="I321" s="6" t="str">
        <f>VLOOKUP(H321,[1]NAMES!$A$5:$D$404,2)</f>
        <v>Weronika Slawinska</v>
      </c>
      <c r="J321" s="6" t="str">
        <f>VLOOKUP(H321,[1]NAMES!$A$5:$D$404,3)</f>
        <v>QUB</v>
      </c>
      <c r="K321" s="2">
        <v>4.4400000000000004</v>
      </c>
      <c r="L321" s="5"/>
      <c r="M321" s="5"/>
      <c r="N321" s="5"/>
      <c r="O321" s="5"/>
      <c r="P321" s="5"/>
      <c r="Q321" s="5"/>
    </row>
    <row r="322" spans="1:17" ht="15.75" x14ac:dyDescent="0.25">
      <c r="A322" s="5"/>
      <c r="B322" s="5"/>
      <c r="C322" s="5"/>
      <c r="D322" s="5"/>
      <c r="E322" s="5"/>
      <c r="F322" s="5"/>
      <c r="G322" s="6">
        <v>6</v>
      </c>
      <c r="H322" s="6">
        <v>4</v>
      </c>
      <c r="I322" s="6" t="str">
        <f>VLOOKUP(H322,[1]NAMES!$A$5:$D$404,2)</f>
        <v>Emma Smith</v>
      </c>
      <c r="J322" s="6" t="str">
        <f>VLOOKUP(H322,[1]NAMES!$A$5:$D$404,3)</f>
        <v>Orangegrove AC</v>
      </c>
      <c r="K322" s="2">
        <v>3.69</v>
      </c>
      <c r="L322" s="5"/>
      <c r="M322" s="5"/>
      <c r="N322" s="5"/>
      <c r="O322" s="5"/>
      <c r="P322" s="5"/>
      <c r="Q322" s="5"/>
    </row>
    <row r="323" spans="1:17" ht="15.7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15.7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18.75" x14ac:dyDescent="0.3">
      <c r="A325" s="5"/>
      <c r="B325" s="5"/>
      <c r="C325" s="13" t="s">
        <v>43</v>
      </c>
      <c r="D325" s="13" t="s">
        <v>37</v>
      </c>
      <c r="E325" s="5"/>
      <c r="F325" s="5"/>
      <c r="G325" s="5"/>
      <c r="H325" s="5"/>
      <c r="I325" s="13" t="s">
        <v>44</v>
      </c>
      <c r="J325" s="13" t="s">
        <v>37</v>
      </c>
      <c r="K325" s="5"/>
      <c r="L325" s="5"/>
      <c r="M325" s="5"/>
      <c r="N325" s="5"/>
      <c r="O325" s="5"/>
      <c r="P325" s="5"/>
      <c r="Q325" s="5"/>
    </row>
    <row r="326" spans="1:17" ht="15.7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15.75" x14ac:dyDescent="0.25">
      <c r="A327" s="6">
        <v>1</v>
      </c>
      <c r="B327" s="6">
        <v>19</v>
      </c>
      <c r="C327" s="6" t="str">
        <f>VLOOKUP(B327,[1]NAMES!$A$5:$D$404,2)</f>
        <v>Brendan O'Donnell</v>
      </c>
      <c r="D327" s="6" t="str">
        <f>VLOOKUP(B327,[1]NAMES!$A$5:$D$404,3)</f>
        <v xml:space="preserve">Lifford Strabane </v>
      </c>
      <c r="E327" s="2">
        <v>61.31</v>
      </c>
      <c r="F327" s="5"/>
      <c r="G327" s="6">
        <v>1</v>
      </c>
      <c r="H327" s="6">
        <v>9</v>
      </c>
      <c r="I327" s="6" t="str">
        <f>VLOOKUP(H327,[1]NAMES!$A$5:$D$404,2)</f>
        <v>Lynsey Glover</v>
      </c>
      <c r="J327" s="6" t="str">
        <f>VLOOKUP(H327,[1]NAMES!$A$5:$D$404,3)</f>
        <v xml:space="preserve">Lagan Valley </v>
      </c>
      <c r="K327" s="2">
        <v>41.89</v>
      </c>
      <c r="L327" s="5"/>
      <c r="M327" s="5"/>
      <c r="N327" s="5"/>
      <c r="O327" s="5"/>
      <c r="P327" s="5"/>
      <c r="Q327" s="5"/>
    </row>
    <row r="328" spans="1:17" ht="15.7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15.7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18.75" x14ac:dyDescent="0.3">
      <c r="A330" s="5"/>
      <c r="B330" s="5"/>
      <c r="C330" s="13" t="s">
        <v>45</v>
      </c>
      <c r="D330" s="13" t="s">
        <v>46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15.7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15.7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15.75" x14ac:dyDescent="0.25">
      <c r="A333" s="6">
        <v>1</v>
      </c>
      <c r="B333" s="6">
        <v>140</v>
      </c>
      <c r="C333" s="6" t="str">
        <f>VLOOKUP(B333,[1]NAMES!$A$5:$D$404,2)</f>
        <v>Thomas Black</v>
      </c>
      <c r="D333" s="6" t="str">
        <f>VLOOKUP(B333,[1]NAMES!$A$5:$D$404,3)</f>
        <v xml:space="preserve">torque </v>
      </c>
      <c r="E333" s="6">
        <v>16.3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15.75" x14ac:dyDescent="0.25">
      <c r="A334" s="6">
        <v>2</v>
      </c>
      <c r="B334" s="6">
        <v>282</v>
      </c>
      <c r="C334" s="6" t="str">
        <f>VLOOKUP(B334,[1]NAMES!$A$5:$D$404,2)</f>
        <v>Charlie Allen</v>
      </c>
      <c r="D334" s="6" t="str">
        <f>VLOOKUP(B334,[1]NAMES!$A$5:$D$404,3)</f>
        <v>Torque</v>
      </c>
      <c r="E334" s="2">
        <v>16.440000000000001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15.7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18.75" x14ac:dyDescent="0.3">
      <c r="A336" s="5"/>
      <c r="B336" s="5"/>
      <c r="C336" s="5"/>
      <c r="D336" s="13" t="s">
        <v>32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15.7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15.75" x14ac:dyDescent="0.25">
      <c r="A338" s="7">
        <v>1</v>
      </c>
      <c r="B338" s="7">
        <v>117</v>
      </c>
      <c r="C338" s="7" t="s">
        <v>47</v>
      </c>
      <c r="D338" s="6" t="str">
        <f>VLOOKUP(B338,[1]NAMES!$A$5:$D$404,3)</f>
        <v>Torque</v>
      </c>
      <c r="E338" s="7">
        <v>19.22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15.75" x14ac:dyDescent="0.25">
      <c r="A339" s="7">
        <v>2</v>
      </c>
      <c r="B339" s="7">
        <v>276</v>
      </c>
      <c r="C339" s="7" t="s">
        <v>48</v>
      </c>
      <c r="D339" s="6" t="str">
        <f>VLOOKUP(B339,[1]NAMES!$A$5:$D$404,3)</f>
        <v>Torque</v>
      </c>
      <c r="E339" s="7">
        <v>19.350000000000001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15.7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18.75" x14ac:dyDescent="0.3">
      <c r="A341" s="5"/>
      <c r="B341" s="5"/>
      <c r="C341" s="5"/>
      <c r="D341" s="13" t="s">
        <v>34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15.7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15.75" x14ac:dyDescent="0.25">
      <c r="A343" s="6">
        <v>1</v>
      </c>
      <c r="B343" s="6">
        <v>276</v>
      </c>
      <c r="C343" s="6" t="str">
        <f>VLOOKUP(B343,[1]NAMES!$A$5:$D$404,2)</f>
        <v>Josh Graham</v>
      </c>
      <c r="D343" s="6" t="str">
        <f>VLOOKUP(B343,[1]NAMES!$A$5:$D$404,3)</f>
        <v>Torque</v>
      </c>
      <c r="E343" s="2" t="s">
        <v>49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15.75" x14ac:dyDescent="0.25">
      <c r="A344" s="6">
        <v>2</v>
      </c>
      <c r="B344" s="7">
        <v>288</v>
      </c>
      <c r="C344" s="6" t="str">
        <f>VLOOKUP(B344,[1]NAMES!$A$5:$D$404,2)</f>
        <v>Jim Corbett</v>
      </c>
      <c r="D344" s="6" t="str">
        <f>VLOOKUP(B344,[1]NAMES!$A$5:$D$404,3)</f>
        <v>Torque</v>
      </c>
      <c r="E344" s="2" t="s">
        <v>50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15.75" x14ac:dyDescent="0.25">
      <c r="A345" s="6">
        <v>3</v>
      </c>
      <c r="B345" s="6">
        <v>117</v>
      </c>
      <c r="C345" s="6" t="str">
        <f>VLOOKUP(B345,[1]NAMES!$A$5:$D$404,2)</f>
        <v>Andrew Greer</v>
      </c>
      <c r="D345" s="6" t="str">
        <f>VLOOKUP(B345,[1]NAMES!$A$5:$D$404,3)</f>
        <v>Torque</v>
      </c>
      <c r="E345" s="2" t="s">
        <v>51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15.7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15.7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15.7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15.7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G70</dc:creator>
  <cp:lastModifiedBy>Lenovo G70</cp:lastModifiedBy>
  <dcterms:created xsi:type="dcterms:W3CDTF">2017-04-13T23:52:07Z</dcterms:created>
  <dcterms:modified xsi:type="dcterms:W3CDTF">2017-04-15T12:35:55Z</dcterms:modified>
</cp:coreProperties>
</file>