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lagstaff2017" sheetId="1" r:id="rId1"/>
  </sheets>
  <definedNames>
    <definedName name="_xlnm._FilterDatabase" localSheetId="0" hidden="1">Flagstaff2017!$A$1:$U$69</definedName>
  </definedName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2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7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6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</calcChain>
</file>

<file path=xl/sharedStrings.xml><?xml version="1.0" encoding="utf-8"?>
<sst xmlns="http://schemas.openxmlformats.org/spreadsheetml/2006/main" count="226" uniqueCount="122">
  <si>
    <t>RaceNumber</t>
  </si>
  <si>
    <t>CardNumbers</t>
  </si>
  <si>
    <t>Name</t>
  </si>
  <si>
    <t>AgeClass</t>
  </si>
  <si>
    <t>Club</t>
  </si>
  <si>
    <t>RaceTime</t>
  </si>
  <si>
    <t>Position</t>
  </si>
  <si>
    <t>Gary Bailey</t>
  </si>
  <si>
    <t>M</t>
  </si>
  <si>
    <t>Mourne Runners*</t>
  </si>
  <si>
    <t>Connor Reid</t>
  </si>
  <si>
    <t>Ballymena Runners*</t>
  </si>
  <si>
    <t>Shane Lynch</t>
  </si>
  <si>
    <t>Glenmore AC</t>
  </si>
  <si>
    <t>Diane Wilson</t>
  </si>
  <si>
    <t>FV45</t>
  </si>
  <si>
    <t>Dromore AC*</t>
  </si>
  <si>
    <t>Richard Hanna</t>
  </si>
  <si>
    <t>Gary Warnock</t>
  </si>
  <si>
    <t>Unattached</t>
  </si>
  <si>
    <t>Dale Mathers</t>
  </si>
  <si>
    <t>MV50</t>
  </si>
  <si>
    <t>Alex Brennan</t>
  </si>
  <si>
    <t>MV40</t>
  </si>
  <si>
    <t>Pete Grant</t>
  </si>
  <si>
    <t>MV45</t>
  </si>
  <si>
    <t>Newcastle AC*</t>
  </si>
  <si>
    <t>Cathal McGreevy</t>
  </si>
  <si>
    <t>Team Purple</t>
  </si>
  <si>
    <t>Paul Le Blanc</t>
  </si>
  <si>
    <t>MV55</t>
  </si>
  <si>
    <t>Newry AC*</t>
  </si>
  <si>
    <t>Philip Hunter</t>
  </si>
  <si>
    <t>Esther Dickson</t>
  </si>
  <si>
    <t>F</t>
  </si>
  <si>
    <t>Alan Ayling</t>
  </si>
  <si>
    <t>Gen / IMRA</t>
  </si>
  <si>
    <t>William Marks</t>
  </si>
  <si>
    <t>Garth McGimpsey</t>
  </si>
  <si>
    <t>Shileen O'Kane</t>
  </si>
  <si>
    <t>Lagan Valley AC*</t>
  </si>
  <si>
    <t>Paddy Mallon</t>
  </si>
  <si>
    <t>BARF*</t>
  </si>
  <si>
    <t>Paul Hollywood</t>
  </si>
  <si>
    <t>Armagh AC*</t>
  </si>
  <si>
    <t>Mark Alexander</t>
  </si>
  <si>
    <t>Gerry Kingston</t>
  </si>
  <si>
    <t>Ryan McDonald</t>
  </si>
  <si>
    <t>Michael Burton</t>
  </si>
  <si>
    <t>David Bell</t>
  </si>
  <si>
    <t>Alan Elwood</t>
  </si>
  <si>
    <t>Noel Carr</t>
  </si>
  <si>
    <t>Colin Brennan</t>
  </si>
  <si>
    <t>Springwell Running Club*</t>
  </si>
  <si>
    <t>Gareth Kelly</t>
  </si>
  <si>
    <t>3 Ways</t>
  </si>
  <si>
    <t>Padraig Muldoon</t>
  </si>
  <si>
    <t>Tim Lowry</t>
  </si>
  <si>
    <t>Jim Patterson</t>
  </si>
  <si>
    <t>MV70</t>
  </si>
  <si>
    <t>Kevin Grogan</t>
  </si>
  <si>
    <t>MV60</t>
  </si>
  <si>
    <t>Eugene McCann</t>
  </si>
  <si>
    <t>Matt Crawford</t>
  </si>
  <si>
    <t>Trevor Wilson</t>
  </si>
  <si>
    <t>Andrew Wallace</t>
  </si>
  <si>
    <t>Ballydrain Harriers*</t>
  </si>
  <si>
    <t>Denise Mathers</t>
  </si>
  <si>
    <t>FV50</t>
  </si>
  <si>
    <t>David Graham</t>
  </si>
  <si>
    <t>Bryan Magee</t>
  </si>
  <si>
    <t>Larne AC*</t>
  </si>
  <si>
    <t>Seamus Kelly</t>
  </si>
  <si>
    <t>Donal McMorland</t>
  </si>
  <si>
    <t>IMRA</t>
  </si>
  <si>
    <t>Stephen Rice</t>
  </si>
  <si>
    <t>Darren Herron</t>
  </si>
  <si>
    <t>Paul Smyth</t>
  </si>
  <si>
    <t>Ajax</t>
  </si>
  <si>
    <t>Aine McNeill</t>
  </si>
  <si>
    <t>W J Brown</t>
  </si>
  <si>
    <t>MV65</t>
  </si>
  <si>
    <t>Mary Mackin</t>
  </si>
  <si>
    <t>FV60</t>
  </si>
  <si>
    <t>Richard Gibson</t>
  </si>
  <si>
    <t>Ruth Aiken</t>
  </si>
  <si>
    <t>FV40</t>
  </si>
  <si>
    <t>Anne Sandford</t>
  </si>
  <si>
    <t>Martin McConaghy</t>
  </si>
  <si>
    <t>St. Peters AC*</t>
  </si>
  <si>
    <t>Colm Devlin</t>
  </si>
  <si>
    <t>Murlough AC*</t>
  </si>
  <si>
    <t>Sam McNeilly</t>
  </si>
  <si>
    <t>Ricky Cowan</t>
  </si>
  <si>
    <t>Jamie Tomaselli</t>
  </si>
  <si>
    <t>Fred Hamond</t>
  </si>
  <si>
    <t>Gavin Crilly</t>
  </si>
  <si>
    <t>Judith Robinson</t>
  </si>
  <si>
    <t>Patsy McCready</t>
  </si>
  <si>
    <t>Ian Taylor</t>
  </si>
  <si>
    <t>Andrew McGibbon</t>
  </si>
  <si>
    <t>Michael O Hare</t>
  </si>
  <si>
    <t>Dwyer O Connor</t>
  </si>
  <si>
    <t>Sharon Dickenson</t>
  </si>
  <si>
    <t>Orangegrove AC*</t>
  </si>
  <si>
    <t>Paul Casey</t>
  </si>
  <si>
    <t>Cormac Fitzpatrick</t>
  </si>
  <si>
    <t>Katie Moore</t>
  </si>
  <si>
    <t>Paul Moore</t>
  </si>
  <si>
    <t>Gender</t>
  </si>
  <si>
    <t>Delta 1-2</t>
  </si>
  <si>
    <t>CP 1</t>
  </si>
  <si>
    <t>CP 3</t>
  </si>
  <si>
    <t>Delta 2-3</t>
  </si>
  <si>
    <t>Delta 3-4</t>
  </si>
  <si>
    <t>CP 4</t>
  </si>
  <si>
    <t>Delta 4-5</t>
  </si>
  <si>
    <t>CP 5</t>
  </si>
  <si>
    <t>Delta 5-6</t>
  </si>
  <si>
    <t>CP 6</t>
  </si>
  <si>
    <t>Delta 6-F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</si>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</sst>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workbookViewId="0">
      <selection activeCell="C9" sqref="C9"/>
    </sheetView>
  </sheetViews>
  <sheetFormatPr defaultRowHeight="15" x14ac:dyDescent="0.25"/>
  <cols>
    <col min="1" max="1" width="9.140625" style="1"/>
    <col min="2" max="2" width="9.5703125" style="1" bestFit="1" customWidth="1"/>
    <col min="3" max="3" width="17.7109375" bestFit="1" customWidth="1"/>
    <col min="4" max="4" width="24" bestFit="1" customWidth="1"/>
    <col min="5" max="5" width="7.5703125" style="1" bestFit="1" customWidth="1"/>
    <col min="6" max="6" width="8.85546875" style="1" bestFit="1" customWidth="1"/>
    <col min="7" max="7" width="12.42578125" style="1" bestFit="1" customWidth="1"/>
    <col min="8" max="8" width="13.28515625" style="1" bestFit="1" customWidth="1"/>
    <col min="10" max="10" width="8.140625" style="1" bestFit="1" customWidth="1"/>
    <col min="11" max="11" width="8.85546875" style="1" bestFit="1" customWidth="1"/>
    <col min="12" max="12" width="8.140625" style="1" bestFit="1" customWidth="1"/>
    <col min="13" max="13" width="8.85546875" style="1" bestFit="1" customWidth="1"/>
    <col min="14" max="14" width="8.140625" style="1" bestFit="1" customWidth="1"/>
    <col min="15" max="15" width="8.85546875" style="1" bestFit="1" customWidth="1"/>
    <col min="16" max="16" width="8.140625" style="1" bestFit="1" customWidth="1"/>
    <col min="17" max="17" width="8.85546875" style="1" bestFit="1" customWidth="1"/>
    <col min="18" max="18" width="8.140625" style="1" bestFit="1" customWidth="1"/>
    <col min="19" max="19" width="8.85546875" style="1" bestFit="1" customWidth="1"/>
    <col min="20" max="20" width="8.140625" style="1" bestFit="1" customWidth="1"/>
    <col min="21" max="21" width="8.85546875" style="1" bestFit="1" customWidth="1"/>
  </cols>
  <sheetData>
    <row r="1" spans="1:21" s="4" customFormat="1" x14ac:dyDescent="0.25">
      <c r="A1" s="3" t="s">
        <v>6</v>
      </c>
      <c r="B1" s="3" t="s">
        <v>5</v>
      </c>
      <c r="C1" s="4" t="s">
        <v>2</v>
      </c>
      <c r="D1" s="4" t="s">
        <v>4</v>
      </c>
      <c r="E1" s="3" t="s">
        <v>109</v>
      </c>
      <c r="F1" s="3" t="s">
        <v>3</v>
      </c>
      <c r="G1" s="3" t="s">
        <v>0</v>
      </c>
      <c r="H1" s="3" t="s">
        <v>1</v>
      </c>
      <c r="J1" s="3" t="s">
        <v>111</v>
      </c>
      <c r="K1" s="3" t="s">
        <v>110</v>
      </c>
      <c r="L1" s="3" t="s">
        <v>112</v>
      </c>
      <c r="M1" s="3" t="s">
        <v>113</v>
      </c>
      <c r="N1" s="3" t="s">
        <v>112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119</v>
      </c>
      <c r="U1" s="3" t="s">
        <v>120</v>
      </c>
    </row>
    <row r="2" spans="1:21" x14ac:dyDescent="0.25">
      <c r="A2" s="1">
        <v>1</v>
      </c>
      <c r="B2" s="2">
        <v>7.8043981481481492E-2</v>
      </c>
      <c r="C2" t="s">
        <v>7</v>
      </c>
      <c r="D2" t="s">
        <v>9</v>
      </c>
      <c r="E2" s="1" t="str">
        <f>LEFT(F2,1)</f>
        <v>M</v>
      </c>
      <c r="F2" s="1" t="s">
        <v>8</v>
      </c>
      <c r="G2" s="1" t="str">
        <f>RIGHT(H2,2)</f>
        <v>56</v>
      </c>
      <c r="H2" s="1">
        <v>2061056</v>
      </c>
      <c r="J2" s="2">
        <v>1.2789351851851852E-2</v>
      </c>
      <c r="K2" s="2">
        <f>L2-J2</f>
        <v>3.726851851851851E-3</v>
      </c>
      <c r="L2" s="2">
        <v>1.6516203703703703E-2</v>
      </c>
      <c r="M2" s="2">
        <f>N2-L2</f>
        <v>6.9907407407407418E-3</v>
      </c>
      <c r="N2" s="2">
        <v>2.3506944444444445E-2</v>
      </c>
      <c r="O2" s="2">
        <f>P2-N2</f>
        <v>9.4675925925925934E-3</v>
      </c>
      <c r="P2" s="2">
        <v>3.2974537037037038E-2</v>
      </c>
      <c r="Q2" s="2">
        <f>R2-P2</f>
        <v>8.0902777777777726E-3</v>
      </c>
      <c r="R2" s="2">
        <v>4.1064814814814811E-2</v>
      </c>
      <c r="S2" s="2">
        <f>T2-R2</f>
        <v>2.8923611111111115E-2</v>
      </c>
      <c r="T2" s="2">
        <v>6.9988425925925926E-2</v>
      </c>
      <c r="U2" s="2">
        <f>B2-T2</f>
        <v>8.0555555555555658E-3</v>
      </c>
    </row>
    <row r="3" spans="1:21" x14ac:dyDescent="0.25">
      <c r="A3" s="1">
        <v>2</v>
      </c>
      <c r="B3" s="2">
        <v>7.8773148148148148E-2</v>
      </c>
      <c r="C3" t="s">
        <v>10</v>
      </c>
      <c r="D3" t="s">
        <v>11</v>
      </c>
      <c r="E3" s="1" t="str">
        <f t="shared" ref="E3:E66" si="0">LEFT(F3,1)</f>
        <v>M</v>
      </c>
      <c r="F3" s="1" t="s">
        <v>8</v>
      </c>
      <c r="G3" s="1" t="str">
        <f t="shared" ref="G3:G66" si="1">RIGHT(H3,2)</f>
        <v>26</v>
      </c>
      <c r="H3" s="1">
        <v>2061026</v>
      </c>
      <c r="J3" s="2">
        <v>1.3506944444444445E-2</v>
      </c>
      <c r="K3" s="2">
        <f>L3-J3</f>
        <v>3.7384259259259246E-3</v>
      </c>
      <c r="L3" s="2">
        <v>1.7245370370370369E-2</v>
      </c>
      <c r="M3" s="2">
        <f>N3-L3</f>
        <v>7.0370370370370396E-3</v>
      </c>
      <c r="N3" s="2">
        <v>2.4282407407407409E-2</v>
      </c>
      <c r="O3" s="2">
        <f t="shared" ref="O3:O66" si="2">P3-N3</f>
        <v>9.3287037037037036E-3</v>
      </c>
      <c r="P3" s="2">
        <v>3.3611111111111112E-2</v>
      </c>
      <c r="Q3" s="2">
        <f t="shared" ref="Q3:Q66" si="3">R3-P3</f>
        <v>8.2638888888888831E-3</v>
      </c>
      <c r="R3" s="2">
        <v>4.1874999999999996E-2</v>
      </c>
      <c r="S3" s="2">
        <f t="shared" ref="S3:S66" si="4">T3-R3</f>
        <v>2.8148148148148158E-2</v>
      </c>
      <c r="T3" s="2">
        <v>7.0023148148148154E-2</v>
      </c>
      <c r="U3" s="2">
        <f>B3-T3</f>
        <v>8.7499999999999939E-3</v>
      </c>
    </row>
    <row r="4" spans="1:21" x14ac:dyDescent="0.25">
      <c r="A4" s="1">
        <v>3</v>
      </c>
      <c r="B4" s="2">
        <v>8.0972222222222223E-2</v>
      </c>
      <c r="C4" t="s">
        <v>12</v>
      </c>
      <c r="D4" t="s">
        <v>13</v>
      </c>
      <c r="E4" s="1" t="str">
        <f t="shared" si="0"/>
        <v>M</v>
      </c>
      <c r="F4" s="1" t="s">
        <v>8</v>
      </c>
      <c r="G4" s="1" t="str">
        <f t="shared" si="1"/>
        <v>11</v>
      </c>
      <c r="H4" s="1">
        <v>2061011</v>
      </c>
      <c r="J4" s="2">
        <v>1.3229166666666667E-2</v>
      </c>
      <c r="K4" s="2">
        <f>L4-J4</f>
        <v>3.7962962962962941E-3</v>
      </c>
      <c r="L4" s="2">
        <v>1.7025462962962961E-2</v>
      </c>
      <c r="M4" s="2">
        <f>N4-L4</f>
        <v>7.4074074074074077E-3</v>
      </c>
      <c r="N4" s="2">
        <v>2.4432870370370369E-2</v>
      </c>
      <c r="O4" s="2">
        <f t="shared" si="2"/>
        <v>9.91898148148148E-3</v>
      </c>
      <c r="P4" s="2">
        <v>3.4351851851851849E-2</v>
      </c>
      <c r="Q4" s="2">
        <f t="shared" si="3"/>
        <v>7.4768518518518526E-3</v>
      </c>
      <c r="R4" s="2">
        <v>4.1828703703703701E-2</v>
      </c>
      <c r="S4" s="2">
        <f t="shared" si="4"/>
        <v>3.081018518518519E-2</v>
      </c>
      <c r="T4" s="2">
        <v>7.2638888888888892E-2</v>
      </c>
      <c r="U4" s="2">
        <f>B4-T4</f>
        <v>8.3333333333333315E-3</v>
      </c>
    </row>
    <row r="5" spans="1:21" x14ac:dyDescent="0.25">
      <c r="A5" s="1">
        <v>4</v>
      </c>
      <c r="B5" s="2">
        <v>8.3912037037037035E-2</v>
      </c>
      <c r="C5" t="s">
        <v>14</v>
      </c>
      <c r="D5" t="s">
        <v>16</v>
      </c>
      <c r="E5" s="1" t="str">
        <f t="shared" si="0"/>
        <v>F</v>
      </c>
      <c r="F5" s="1" t="s">
        <v>15</v>
      </c>
      <c r="G5" s="1" t="str">
        <f t="shared" si="1"/>
        <v>53</v>
      </c>
      <c r="H5" s="1">
        <v>2061053</v>
      </c>
      <c r="J5" s="2">
        <v>1.3692129629629629E-2</v>
      </c>
      <c r="K5" s="2">
        <f>L5-J5</f>
        <v>3.9583333333333328E-3</v>
      </c>
      <c r="L5" s="2">
        <v>1.7650462962962962E-2</v>
      </c>
      <c r="M5" s="2">
        <f>N5-L5</f>
        <v>7.5115740740740768E-3</v>
      </c>
      <c r="N5" s="2">
        <v>2.5162037037037038E-2</v>
      </c>
      <c r="O5" s="2">
        <f t="shared" si="2"/>
        <v>1.0138888888888885E-2</v>
      </c>
      <c r="P5" s="2">
        <v>3.5300925925925923E-2</v>
      </c>
      <c r="Q5" s="2">
        <f t="shared" si="3"/>
        <v>8.1250000000000003E-3</v>
      </c>
      <c r="R5" s="2">
        <v>4.3425925925925923E-2</v>
      </c>
      <c r="S5" s="2">
        <f t="shared" si="4"/>
        <v>3.142361111111111E-2</v>
      </c>
      <c r="T5" s="2">
        <v>7.4849537037037034E-2</v>
      </c>
      <c r="U5" s="2">
        <f>B5-T5</f>
        <v>9.0625000000000011E-3</v>
      </c>
    </row>
    <row r="6" spans="1:21" x14ac:dyDescent="0.25">
      <c r="A6" s="1">
        <v>5</v>
      </c>
      <c r="B6" s="2">
        <v>8.4108796296296293E-2</v>
      </c>
      <c r="C6" t="s">
        <v>17</v>
      </c>
      <c r="D6" t="s">
        <v>9</v>
      </c>
      <c r="E6" s="1" t="str">
        <f t="shared" si="0"/>
        <v>M</v>
      </c>
      <c r="F6" s="1" t="s">
        <v>8</v>
      </c>
      <c r="G6" s="1" t="str">
        <f t="shared" si="1"/>
        <v>54</v>
      </c>
      <c r="H6" s="1">
        <v>2061054</v>
      </c>
      <c r="J6" s="2">
        <v>1.4027777777777778E-2</v>
      </c>
      <c r="K6" s="2">
        <f>L6-J6</f>
        <v>4.0162037037037059E-3</v>
      </c>
      <c r="L6" s="2">
        <v>1.8043981481481484E-2</v>
      </c>
      <c r="M6" s="2">
        <f>N6-L6</f>
        <v>7.3611111111111099E-3</v>
      </c>
      <c r="N6" s="2">
        <v>2.5405092592592594E-2</v>
      </c>
      <c r="O6" s="2">
        <f t="shared" si="2"/>
        <v>9.8379629629629615E-3</v>
      </c>
      <c r="P6" s="2">
        <v>3.5243055555555555E-2</v>
      </c>
      <c r="Q6" s="2">
        <f t="shared" si="3"/>
        <v>8.240740740740736E-3</v>
      </c>
      <c r="R6" s="2">
        <v>4.3483796296296291E-2</v>
      </c>
      <c r="S6" s="2">
        <f t="shared" si="4"/>
        <v>3.1215277777777779E-2</v>
      </c>
      <c r="T6" s="2">
        <v>7.4699074074074071E-2</v>
      </c>
      <c r="U6" s="2">
        <f>B6-T6</f>
        <v>9.4097222222222221E-3</v>
      </c>
    </row>
    <row r="7" spans="1:21" x14ac:dyDescent="0.25">
      <c r="A7" s="1">
        <v>6</v>
      </c>
      <c r="B7" s="2">
        <v>8.4837962962962962E-2</v>
      </c>
      <c r="C7" t="s">
        <v>18</v>
      </c>
      <c r="D7" t="s">
        <v>19</v>
      </c>
      <c r="E7" s="1" t="str">
        <f t="shared" si="0"/>
        <v>M</v>
      </c>
      <c r="F7" s="1" t="s">
        <v>8</v>
      </c>
      <c r="G7" s="1" t="str">
        <f t="shared" si="1"/>
        <v>63</v>
      </c>
      <c r="H7" s="1">
        <v>2061063</v>
      </c>
      <c r="J7" s="2">
        <v>1.3483796296296298E-2</v>
      </c>
      <c r="K7" s="2">
        <f>L7-J7</f>
        <v>3.6805555555555532E-3</v>
      </c>
      <c r="L7" s="2">
        <v>1.7164351851851851E-2</v>
      </c>
      <c r="M7" s="2">
        <f>N7-L7</f>
        <v>7.465277777777779E-3</v>
      </c>
      <c r="N7" s="2">
        <v>2.462962962962963E-2</v>
      </c>
      <c r="O7" s="2">
        <f t="shared" si="2"/>
        <v>9.9768518518518513E-3</v>
      </c>
      <c r="P7" s="2">
        <v>3.4606481481481481E-2</v>
      </c>
      <c r="Q7" s="2">
        <f t="shared" si="3"/>
        <v>8.2986111111111108E-3</v>
      </c>
      <c r="R7" s="2">
        <v>4.2905092592592592E-2</v>
      </c>
      <c r="S7" s="2">
        <f t="shared" si="4"/>
        <v>3.1909722222222228E-2</v>
      </c>
      <c r="T7" s="2">
        <v>7.481481481481482E-2</v>
      </c>
      <c r="U7" s="2">
        <f>B7-T7</f>
        <v>1.0023148148148142E-2</v>
      </c>
    </row>
    <row r="8" spans="1:21" x14ac:dyDescent="0.25">
      <c r="A8" s="1">
        <v>7</v>
      </c>
      <c r="B8" s="2">
        <v>8.6261574074074074E-2</v>
      </c>
      <c r="C8" t="s">
        <v>20</v>
      </c>
      <c r="D8" t="s">
        <v>9</v>
      </c>
      <c r="E8" s="1" t="str">
        <f t="shared" si="0"/>
        <v>M</v>
      </c>
      <c r="F8" s="1" t="s">
        <v>21</v>
      </c>
      <c r="G8" s="1" t="str">
        <f t="shared" si="1"/>
        <v>04</v>
      </c>
      <c r="H8" s="1">
        <v>2061004</v>
      </c>
      <c r="J8" s="2">
        <v>1.3564814814814816E-2</v>
      </c>
      <c r="K8" s="2">
        <f>L8-J8</f>
        <v>3.7731481481481453E-3</v>
      </c>
      <c r="L8" s="2">
        <v>1.7337962962962961E-2</v>
      </c>
      <c r="M8" s="2">
        <f>N8-L8</f>
        <v>6.8981481481481498E-3</v>
      </c>
      <c r="N8" s="2">
        <v>2.4236111111111111E-2</v>
      </c>
      <c r="O8" s="2">
        <f t="shared" si="2"/>
        <v>9.7685185185185167E-3</v>
      </c>
      <c r="P8" s="2">
        <v>3.4004629629629628E-2</v>
      </c>
      <c r="Q8" s="2">
        <f t="shared" si="3"/>
        <v>9.5254629629629717E-3</v>
      </c>
      <c r="R8" s="2">
        <v>4.3530092592592599E-2</v>
      </c>
      <c r="S8" s="2">
        <f t="shared" si="4"/>
        <v>3.1215277777777765E-2</v>
      </c>
      <c r="T8" s="2">
        <v>7.4745370370370365E-2</v>
      </c>
      <c r="U8" s="2">
        <f>B8-T8</f>
        <v>1.1516203703703709E-2</v>
      </c>
    </row>
    <row r="9" spans="1:21" x14ac:dyDescent="0.25">
      <c r="A9" s="1">
        <v>8</v>
      </c>
      <c r="B9" s="2">
        <v>8.666666666666667E-2</v>
      </c>
      <c r="C9" t="s">
        <v>22</v>
      </c>
      <c r="D9" t="s">
        <v>11</v>
      </c>
      <c r="E9" s="1" t="str">
        <f t="shared" si="0"/>
        <v>M</v>
      </c>
      <c r="F9" s="1" t="s">
        <v>23</v>
      </c>
      <c r="G9" s="1" t="str">
        <f t="shared" si="1"/>
        <v>25</v>
      </c>
      <c r="H9" s="1">
        <v>2061025</v>
      </c>
      <c r="J9" s="2">
        <v>1.2766203703703703E-2</v>
      </c>
      <c r="K9" s="2">
        <f>L9-J9</f>
        <v>3.7962962962962976E-3</v>
      </c>
      <c r="L9" s="2">
        <v>1.6562500000000001E-2</v>
      </c>
      <c r="M9" s="2">
        <f>N9-L9</f>
        <v>6.8402777777777819E-3</v>
      </c>
      <c r="N9" s="2">
        <v>2.3402777777777783E-2</v>
      </c>
      <c r="O9" s="2">
        <f t="shared" si="2"/>
        <v>9.5833333333333291E-3</v>
      </c>
      <c r="P9" s="2">
        <v>3.2986111111111112E-2</v>
      </c>
      <c r="Q9" s="2">
        <f t="shared" si="3"/>
        <v>8.1018518518518462E-3</v>
      </c>
      <c r="R9" s="2">
        <v>4.1087962962962958E-2</v>
      </c>
      <c r="S9" s="2">
        <f t="shared" si="4"/>
        <v>2.9398148148148152E-2</v>
      </c>
      <c r="T9" s="2">
        <v>7.048611111111111E-2</v>
      </c>
      <c r="U9" s="2">
        <f>B9-T9</f>
        <v>1.6180555555555559E-2</v>
      </c>
    </row>
    <row r="10" spans="1:21" x14ac:dyDescent="0.25">
      <c r="A10" s="1">
        <v>9</v>
      </c>
      <c r="B10" s="2">
        <v>8.7141203703703707E-2</v>
      </c>
      <c r="C10" t="s">
        <v>24</v>
      </c>
      <c r="D10" t="s">
        <v>26</v>
      </c>
      <c r="E10" s="1" t="str">
        <f t="shared" si="0"/>
        <v>M</v>
      </c>
      <c r="F10" s="1" t="s">
        <v>25</v>
      </c>
      <c r="G10" s="1" t="str">
        <f t="shared" si="1"/>
        <v>06</v>
      </c>
      <c r="H10" s="1">
        <v>2061006</v>
      </c>
      <c r="J10" s="2">
        <v>1.2905092592592591E-2</v>
      </c>
      <c r="K10" s="2">
        <f>L10-J10</f>
        <v>3.8425925925925936E-3</v>
      </c>
      <c r="L10" s="2">
        <v>1.6747685185185185E-2</v>
      </c>
      <c r="M10" s="2">
        <f>N10-L10</f>
        <v>7.3379629629629628E-3</v>
      </c>
      <c r="N10" s="2">
        <v>2.4085648148148148E-2</v>
      </c>
      <c r="O10" s="2">
        <f t="shared" si="2"/>
        <v>1.0115740740740738E-2</v>
      </c>
      <c r="P10" s="2">
        <v>3.4201388888888885E-2</v>
      </c>
      <c r="Q10" s="2">
        <f t="shared" si="3"/>
        <v>9.2939814814814864E-3</v>
      </c>
      <c r="R10" s="2">
        <v>4.3495370370370372E-2</v>
      </c>
      <c r="S10" s="2">
        <f t="shared" si="4"/>
        <v>3.39699074074074E-2</v>
      </c>
      <c r="T10" s="2">
        <v>7.7465277777777772E-2</v>
      </c>
      <c r="U10" s="2">
        <f>B10-T10</f>
        <v>9.675925925925935E-3</v>
      </c>
    </row>
    <row r="11" spans="1:21" x14ac:dyDescent="0.25">
      <c r="A11" s="1">
        <v>10</v>
      </c>
      <c r="B11" s="2">
        <v>8.740740740740742E-2</v>
      </c>
      <c r="C11" t="s">
        <v>27</v>
      </c>
      <c r="D11" t="s">
        <v>28</v>
      </c>
      <c r="E11" s="1" t="str">
        <f t="shared" si="0"/>
        <v>M</v>
      </c>
      <c r="F11" s="1" t="s">
        <v>21</v>
      </c>
      <c r="G11" s="1" t="str">
        <f t="shared" si="1"/>
        <v>23</v>
      </c>
      <c r="H11" s="1">
        <v>2061023</v>
      </c>
      <c r="J11" s="2">
        <v>1.3449074074074073E-2</v>
      </c>
      <c r="K11" s="2">
        <f>L11-J11</f>
        <v>3.9351851851851891E-3</v>
      </c>
      <c r="L11" s="2">
        <v>1.7384259259259262E-2</v>
      </c>
      <c r="M11" s="2">
        <f>N11-L11</f>
        <v>7.7430555555555482E-3</v>
      </c>
      <c r="N11" s="2">
        <v>2.5127314814814811E-2</v>
      </c>
      <c r="O11" s="2">
        <f t="shared" si="2"/>
        <v>1.020833333333334E-2</v>
      </c>
      <c r="P11" s="2">
        <v>3.5335648148148151E-2</v>
      </c>
      <c r="Q11" s="2">
        <f t="shared" si="3"/>
        <v>8.3564814814814786E-3</v>
      </c>
      <c r="R11" s="2">
        <v>4.3692129629629629E-2</v>
      </c>
      <c r="S11" s="2">
        <f t="shared" si="4"/>
        <v>3.380787037037037E-2</v>
      </c>
      <c r="T11" s="2">
        <v>7.7499999999999999E-2</v>
      </c>
      <c r="U11" s="2">
        <f>B11-T11</f>
        <v>9.9074074074074203E-3</v>
      </c>
    </row>
    <row r="12" spans="1:21" x14ac:dyDescent="0.25">
      <c r="A12" s="1">
        <v>11</v>
      </c>
      <c r="B12" s="2">
        <v>8.8576388888888899E-2</v>
      </c>
      <c r="C12" t="s">
        <v>29</v>
      </c>
      <c r="D12" t="s">
        <v>31</v>
      </c>
      <c r="E12" s="1" t="str">
        <f t="shared" si="0"/>
        <v>M</v>
      </c>
      <c r="F12" s="1" t="s">
        <v>30</v>
      </c>
      <c r="G12" s="1" t="str">
        <f t="shared" si="1"/>
        <v>50</v>
      </c>
      <c r="H12" s="1">
        <v>2061050</v>
      </c>
      <c r="J12" s="2">
        <v>1.3414351851851851E-2</v>
      </c>
      <c r="K12" s="2">
        <f>L12-J12</f>
        <v>4.0509259259259266E-3</v>
      </c>
      <c r="L12" s="2">
        <v>1.7465277777777777E-2</v>
      </c>
      <c r="M12" s="2">
        <f>N12-L12</f>
        <v>7.3032407407407421E-3</v>
      </c>
      <c r="N12" s="2">
        <v>2.476851851851852E-2</v>
      </c>
      <c r="O12" s="2">
        <f t="shared" si="2"/>
        <v>1.0092592592592594E-2</v>
      </c>
      <c r="P12" s="2">
        <v>3.4861111111111114E-2</v>
      </c>
      <c r="Q12" s="2"/>
      <c r="S12" s="2"/>
      <c r="T12" s="2">
        <v>7.6643518518518514E-2</v>
      </c>
      <c r="U12" s="2">
        <f>B12-T12</f>
        <v>1.1932870370370385E-2</v>
      </c>
    </row>
    <row r="13" spans="1:21" x14ac:dyDescent="0.25">
      <c r="A13" s="1">
        <v>12</v>
      </c>
      <c r="B13" s="2">
        <v>8.8611111111111099E-2</v>
      </c>
      <c r="C13" t="s">
        <v>32</v>
      </c>
      <c r="D13" t="s">
        <v>19</v>
      </c>
      <c r="E13" s="1" t="str">
        <f t="shared" si="0"/>
        <v>M</v>
      </c>
      <c r="F13" s="1" t="s">
        <v>23</v>
      </c>
      <c r="G13" s="1" t="str">
        <f t="shared" si="1"/>
        <v>03</v>
      </c>
      <c r="H13" s="1">
        <v>2061003</v>
      </c>
      <c r="J13" s="2">
        <v>1.3541666666666667E-2</v>
      </c>
      <c r="K13" s="2">
        <f>L13-J13</f>
        <v>3.8773148148148126E-3</v>
      </c>
      <c r="L13" s="2">
        <v>1.741898148148148E-2</v>
      </c>
      <c r="M13" s="2">
        <f>N13-L13</f>
        <v>7.2685185185185179E-3</v>
      </c>
      <c r="N13" s="2">
        <v>2.4687499999999998E-2</v>
      </c>
      <c r="O13" s="2">
        <f t="shared" si="2"/>
        <v>9.9421296296296306E-3</v>
      </c>
      <c r="P13" s="2">
        <v>3.4629629629629628E-2</v>
      </c>
      <c r="Q13" s="2">
        <f t="shared" si="3"/>
        <v>8.344907407407412E-3</v>
      </c>
      <c r="R13" s="2">
        <v>4.297453703703704E-2</v>
      </c>
      <c r="S13" s="2">
        <f t="shared" si="4"/>
        <v>3.39699074074074E-2</v>
      </c>
      <c r="T13" s="2">
        <v>7.694444444444444E-2</v>
      </c>
      <c r="U13" s="2">
        <f>B13-T13</f>
        <v>1.1666666666666659E-2</v>
      </c>
    </row>
    <row r="14" spans="1:21" x14ac:dyDescent="0.25">
      <c r="A14" s="1">
        <v>13</v>
      </c>
      <c r="B14" s="2">
        <v>8.8668981481481488E-2</v>
      </c>
      <c r="C14" t="s">
        <v>33</v>
      </c>
      <c r="D14" t="s">
        <v>31</v>
      </c>
      <c r="E14" s="1" t="str">
        <f t="shared" si="0"/>
        <v>F</v>
      </c>
      <c r="F14" s="1" t="s">
        <v>34</v>
      </c>
      <c r="G14" s="1" t="str">
        <f t="shared" si="1"/>
        <v>51</v>
      </c>
      <c r="H14" s="1">
        <v>2061051</v>
      </c>
      <c r="J14" s="2">
        <v>1.3391203703703704E-2</v>
      </c>
      <c r="K14" s="2">
        <f>L14-J14</f>
        <v>3.9120370370370368E-3</v>
      </c>
      <c r="L14" s="2">
        <v>1.7303240740740741E-2</v>
      </c>
      <c r="M14" s="2">
        <f>N14-L14</f>
        <v>7.453703703703702E-3</v>
      </c>
      <c r="N14" s="2">
        <v>2.4756944444444443E-2</v>
      </c>
      <c r="O14" s="2">
        <f t="shared" si="2"/>
        <v>1.0081018518518517E-2</v>
      </c>
      <c r="P14" s="2">
        <v>3.4837962962962959E-2</v>
      </c>
      <c r="Q14" s="2">
        <f t="shared" si="3"/>
        <v>8.2291666666666693E-3</v>
      </c>
      <c r="R14" s="2">
        <v>4.3067129629629629E-2</v>
      </c>
      <c r="S14" s="2">
        <f t="shared" si="4"/>
        <v>3.3981481481481481E-2</v>
      </c>
      <c r="T14" s="2">
        <v>7.7048611111111109E-2</v>
      </c>
      <c r="U14" s="2">
        <f>B14-T14</f>
        <v>1.1620370370370378E-2</v>
      </c>
    </row>
    <row r="15" spans="1:21" x14ac:dyDescent="0.25">
      <c r="A15" s="1">
        <v>14</v>
      </c>
      <c r="B15" s="2">
        <v>9.0636574074074064E-2</v>
      </c>
      <c r="C15" t="s">
        <v>35</v>
      </c>
      <c r="D15" t="s">
        <v>36</v>
      </c>
      <c r="E15" s="1" t="str">
        <f t="shared" si="0"/>
        <v>M</v>
      </c>
      <c r="F15" s="1" t="s">
        <v>23</v>
      </c>
      <c r="G15" s="1" t="str">
        <f t="shared" si="1"/>
        <v>24</v>
      </c>
      <c r="H15" s="1">
        <v>2061024</v>
      </c>
      <c r="J15" s="2">
        <v>1.3738425925925926E-2</v>
      </c>
      <c r="K15" s="2">
        <f>L15-J15</f>
        <v>3.9814814814814799E-3</v>
      </c>
      <c r="L15" s="2">
        <v>1.7719907407407406E-2</v>
      </c>
      <c r="M15" s="2">
        <f>N15-L15</f>
        <v>7.2569444444444443E-3</v>
      </c>
      <c r="N15" s="2">
        <v>2.4976851851851851E-2</v>
      </c>
      <c r="O15" s="2">
        <f t="shared" si="2"/>
        <v>9.9537037037037042E-3</v>
      </c>
      <c r="P15" s="2">
        <v>3.4930555555555555E-2</v>
      </c>
      <c r="Q15" s="2">
        <f t="shared" si="3"/>
        <v>7.9282407407407426E-3</v>
      </c>
      <c r="R15" s="2">
        <v>4.2858796296296298E-2</v>
      </c>
      <c r="S15" s="2">
        <f t="shared" si="4"/>
        <v>3.5277777777777783E-2</v>
      </c>
      <c r="T15" s="2">
        <v>7.8136574074074081E-2</v>
      </c>
      <c r="U15" s="2">
        <f>B15-T15</f>
        <v>1.2499999999999983E-2</v>
      </c>
    </row>
    <row r="16" spans="1:21" x14ac:dyDescent="0.25">
      <c r="A16" s="1">
        <v>15</v>
      </c>
      <c r="B16" s="2">
        <v>9.0694444444444453E-2</v>
      </c>
      <c r="C16" t="s">
        <v>37</v>
      </c>
      <c r="D16" t="s">
        <v>9</v>
      </c>
      <c r="E16" s="1" t="str">
        <f t="shared" si="0"/>
        <v>M</v>
      </c>
      <c r="F16" s="1" t="s">
        <v>23</v>
      </c>
      <c r="G16" s="1" t="str">
        <f t="shared" si="1"/>
        <v>55</v>
      </c>
      <c r="H16" s="1">
        <v>2061055</v>
      </c>
      <c r="J16" s="2">
        <v>1.545138888888889E-2</v>
      </c>
      <c r="K16" s="2">
        <f>L16-J16</f>
        <v>4.3055555555555555E-3</v>
      </c>
      <c r="L16" s="2">
        <v>1.9756944444444445E-2</v>
      </c>
      <c r="M16" s="2">
        <f>N16-L16</f>
        <v>8.518518518518519E-3</v>
      </c>
      <c r="N16" s="2">
        <v>2.8275462962962964E-2</v>
      </c>
      <c r="O16" s="2">
        <f t="shared" si="2"/>
        <v>1.0995370370370367E-2</v>
      </c>
      <c r="P16" s="2">
        <v>3.9270833333333331E-2</v>
      </c>
      <c r="Q16" s="2">
        <f t="shared" si="3"/>
        <v>8.6574074074074053E-3</v>
      </c>
      <c r="R16" s="2">
        <v>4.7928240740740737E-2</v>
      </c>
      <c r="S16" s="2">
        <f t="shared" si="4"/>
        <v>3.2962962962962979E-2</v>
      </c>
      <c r="T16" s="2">
        <v>8.0891203703703715E-2</v>
      </c>
      <c r="U16" s="2">
        <f>B16-T16</f>
        <v>9.8032407407407374E-3</v>
      </c>
    </row>
    <row r="17" spans="1:21" x14ac:dyDescent="0.25">
      <c r="A17" s="1">
        <v>16</v>
      </c>
      <c r="B17" s="2">
        <v>9.0821759259259269E-2</v>
      </c>
      <c r="C17" t="s">
        <v>38</v>
      </c>
      <c r="D17" t="s">
        <v>9</v>
      </c>
      <c r="E17" s="1" t="str">
        <f t="shared" si="0"/>
        <v>M</v>
      </c>
      <c r="F17" s="1" t="s">
        <v>8</v>
      </c>
      <c r="G17" s="1" t="str">
        <f t="shared" si="1"/>
        <v>08</v>
      </c>
      <c r="H17" s="1">
        <v>2061008</v>
      </c>
      <c r="J17" s="2">
        <v>1.462962962962963E-2</v>
      </c>
      <c r="K17" s="2">
        <f>L17-J17</f>
        <v>4.2129629629629618E-3</v>
      </c>
      <c r="L17" s="2">
        <v>1.8842592592592591E-2</v>
      </c>
      <c r="M17" s="2">
        <f>N17-L17</f>
        <v>8.4490740740740707E-3</v>
      </c>
      <c r="N17" s="2">
        <v>2.7291666666666662E-2</v>
      </c>
      <c r="O17" s="2">
        <f t="shared" si="2"/>
        <v>1.1238425925925933E-2</v>
      </c>
      <c r="P17" s="2">
        <v>3.8530092592592595E-2</v>
      </c>
      <c r="Q17" s="2">
        <f t="shared" si="3"/>
        <v>9.6990740740740683E-3</v>
      </c>
      <c r="R17" s="2">
        <v>4.8229166666666663E-2</v>
      </c>
      <c r="S17" s="2">
        <f t="shared" si="4"/>
        <v>3.2708333333333332E-2</v>
      </c>
      <c r="T17" s="2">
        <v>8.0937499999999996E-2</v>
      </c>
      <c r="U17" s="2">
        <f>B17-T17</f>
        <v>9.8842592592592732E-3</v>
      </c>
    </row>
    <row r="18" spans="1:21" x14ac:dyDescent="0.25">
      <c r="A18" s="1">
        <v>17</v>
      </c>
      <c r="B18" s="2">
        <v>9.4537037037037031E-2</v>
      </c>
      <c r="C18" t="s">
        <v>39</v>
      </c>
      <c r="D18" t="s">
        <v>40</v>
      </c>
      <c r="E18" s="1" t="str">
        <f t="shared" si="0"/>
        <v>F</v>
      </c>
      <c r="F18" s="1" t="s">
        <v>15</v>
      </c>
      <c r="G18" s="1" t="str">
        <f t="shared" si="1"/>
        <v>27</v>
      </c>
      <c r="H18" s="1">
        <v>2061027</v>
      </c>
      <c r="J18" s="2">
        <v>1.3599537037037037E-2</v>
      </c>
      <c r="K18" s="2">
        <f>L18-J18</f>
        <v>4.1898148148148146E-3</v>
      </c>
      <c r="L18" s="2">
        <v>1.7789351851851851E-2</v>
      </c>
      <c r="M18" s="2">
        <f>N18-L18</f>
        <v>7.6504629629629631E-3</v>
      </c>
      <c r="N18" s="2">
        <v>2.5439814814814814E-2</v>
      </c>
      <c r="O18" s="2">
        <f t="shared" si="2"/>
        <v>9.9999999999999985E-3</v>
      </c>
      <c r="P18" s="2">
        <v>3.5439814814814813E-2</v>
      </c>
      <c r="Q18" s="2">
        <f t="shared" si="3"/>
        <v>1.6030092592592589E-2</v>
      </c>
      <c r="R18" s="2">
        <v>5.1469907407407402E-2</v>
      </c>
      <c r="S18" s="2">
        <f t="shared" si="4"/>
        <v>3.3078703703703714E-2</v>
      </c>
      <c r="T18" s="2">
        <v>8.4548611111111116E-2</v>
      </c>
      <c r="U18" s="2">
        <f>B18-T18</f>
        <v>9.9884259259259145E-3</v>
      </c>
    </row>
    <row r="19" spans="1:21" x14ac:dyDescent="0.25">
      <c r="A19" s="1">
        <v>18</v>
      </c>
      <c r="B19" s="2">
        <v>9.5081018518518523E-2</v>
      </c>
      <c r="C19" t="s">
        <v>41</v>
      </c>
      <c r="D19" t="s">
        <v>42</v>
      </c>
      <c r="E19" s="1" t="str">
        <f t="shared" si="0"/>
        <v>M</v>
      </c>
      <c r="F19" s="1" t="s">
        <v>21</v>
      </c>
      <c r="G19" s="1" t="str">
        <f t="shared" si="1"/>
        <v>30</v>
      </c>
      <c r="H19" s="1">
        <v>2061030</v>
      </c>
      <c r="J19" s="2">
        <v>1.5868055555555555E-2</v>
      </c>
      <c r="K19" s="2">
        <f>L19-J19</f>
        <v>4.386574074074074E-3</v>
      </c>
      <c r="L19" s="2">
        <v>2.0254629629629629E-2</v>
      </c>
      <c r="M19" s="2">
        <f>N19-L19</f>
        <v>8.3564814814814856E-3</v>
      </c>
      <c r="N19" s="2">
        <v>2.8611111111111115E-2</v>
      </c>
      <c r="O19" s="2">
        <f t="shared" si="2"/>
        <v>1.1331018518518511E-2</v>
      </c>
      <c r="P19" s="2">
        <v>3.9942129629629626E-2</v>
      </c>
      <c r="Q19" s="2">
        <f t="shared" si="3"/>
        <v>8.7152777777777801E-3</v>
      </c>
      <c r="R19" s="2">
        <v>4.8657407407407406E-2</v>
      </c>
      <c r="S19" s="2">
        <f t="shared" si="4"/>
        <v>3.5833333333333335E-2</v>
      </c>
      <c r="T19" s="2">
        <v>8.4490740740740741E-2</v>
      </c>
      <c r="U19" s="2">
        <f>B19-T19</f>
        <v>1.0590277777777782E-2</v>
      </c>
    </row>
    <row r="20" spans="1:21" x14ac:dyDescent="0.25">
      <c r="A20" s="1">
        <v>19</v>
      </c>
      <c r="B20" s="2">
        <v>9.5405092592592597E-2</v>
      </c>
      <c r="C20" t="s">
        <v>43</v>
      </c>
      <c r="D20" t="s">
        <v>44</v>
      </c>
      <c r="E20" s="1" t="str">
        <f t="shared" si="0"/>
        <v>M</v>
      </c>
      <c r="F20" s="1" t="s">
        <v>25</v>
      </c>
      <c r="G20" s="1" t="str">
        <f t="shared" si="1"/>
        <v>45</v>
      </c>
      <c r="H20" s="1">
        <v>2061045</v>
      </c>
      <c r="J20" s="2">
        <v>1.4560185185185183E-2</v>
      </c>
      <c r="K20" s="2">
        <f>L20-J20</f>
        <v>3.8425925925925954E-3</v>
      </c>
      <c r="L20" s="2">
        <v>1.8402777777777778E-2</v>
      </c>
      <c r="M20" s="2">
        <f>N20-L20</f>
        <v>7.7199074074074045E-3</v>
      </c>
      <c r="N20" s="2">
        <v>2.6122685185185183E-2</v>
      </c>
      <c r="O20" s="2">
        <f t="shared" si="2"/>
        <v>1.1180555555555558E-2</v>
      </c>
      <c r="P20" s="2">
        <v>3.7303240740740741E-2</v>
      </c>
      <c r="Q20" s="2">
        <f t="shared" si="3"/>
        <v>8.3680555555555522E-3</v>
      </c>
      <c r="R20" s="2">
        <v>4.5671296296296293E-2</v>
      </c>
      <c r="S20" s="2">
        <f t="shared" si="4"/>
        <v>3.8437499999999999E-2</v>
      </c>
      <c r="T20" s="2">
        <v>8.4108796296296293E-2</v>
      </c>
      <c r="U20" s="2">
        <f>B20-T20</f>
        <v>1.1296296296296304E-2</v>
      </c>
    </row>
    <row r="21" spans="1:21" x14ac:dyDescent="0.25">
      <c r="A21" s="1">
        <v>20</v>
      </c>
      <c r="B21" s="2">
        <v>9.555555555555556E-2</v>
      </c>
      <c r="C21" t="s">
        <v>45</v>
      </c>
      <c r="D21" t="s">
        <v>11</v>
      </c>
      <c r="E21" s="1" t="str">
        <f t="shared" si="0"/>
        <v>M</v>
      </c>
      <c r="F21" s="1" t="s">
        <v>25</v>
      </c>
      <c r="G21" s="1" t="str">
        <f t="shared" si="1"/>
        <v>15</v>
      </c>
      <c r="H21" s="1">
        <v>2061015</v>
      </c>
      <c r="J21" s="2">
        <v>1.5046296296296295E-2</v>
      </c>
      <c r="K21" s="2">
        <f>L21-J21</f>
        <v>4.4328703703703735E-3</v>
      </c>
      <c r="L21" s="2">
        <v>1.9479166666666669E-2</v>
      </c>
      <c r="M21" s="2">
        <f>N21-L21</f>
        <v>8.3796296296296292E-3</v>
      </c>
      <c r="N21" s="2">
        <v>2.7858796296296298E-2</v>
      </c>
      <c r="O21" s="2">
        <f t="shared" si="2"/>
        <v>1.1145833333333334E-2</v>
      </c>
      <c r="P21" s="2">
        <v>3.9004629629629632E-2</v>
      </c>
      <c r="Q21" s="2">
        <f t="shared" si="3"/>
        <v>9.3981481481481416E-3</v>
      </c>
      <c r="R21" s="2">
        <v>4.8402777777777774E-2</v>
      </c>
      <c r="S21" s="2">
        <f t="shared" si="4"/>
        <v>3.651620370370371E-2</v>
      </c>
      <c r="T21" s="2">
        <v>8.4918981481481484E-2</v>
      </c>
      <c r="U21" s="2">
        <f>B21-T21</f>
        <v>1.0636574074074076E-2</v>
      </c>
    </row>
    <row r="22" spans="1:21" x14ac:dyDescent="0.25">
      <c r="A22" s="1">
        <v>21</v>
      </c>
      <c r="B22" s="2">
        <v>9.5694444444444457E-2</v>
      </c>
      <c r="C22" t="s">
        <v>46</v>
      </c>
      <c r="D22" t="s">
        <v>42</v>
      </c>
      <c r="E22" s="1" t="str">
        <f t="shared" si="0"/>
        <v>M</v>
      </c>
      <c r="F22" s="1" t="s">
        <v>21</v>
      </c>
      <c r="G22" s="1" t="str">
        <f t="shared" si="1"/>
        <v>07</v>
      </c>
      <c r="H22" s="1">
        <v>2061007</v>
      </c>
      <c r="J22" s="2">
        <v>1.4965277777777779E-2</v>
      </c>
      <c r="K22" s="2">
        <f>L22-J22</f>
        <v>4.479166666666666E-3</v>
      </c>
      <c r="L22" s="2">
        <v>1.9444444444444445E-2</v>
      </c>
      <c r="M22" s="2">
        <f>N22-L22</f>
        <v>8.3564814814814786E-3</v>
      </c>
      <c r="N22" s="2">
        <v>2.7800925925925923E-2</v>
      </c>
      <c r="O22" s="2">
        <f t="shared" si="2"/>
        <v>1.1354166666666672E-2</v>
      </c>
      <c r="P22" s="2">
        <v>3.9155092592592596E-2</v>
      </c>
      <c r="Q22" s="2">
        <f t="shared" si="3"/>
        <v>8.9930555555555458E-3</v>
      </c>
      <c r="R22" s="2">
        <v>4.8148148148148141E-2</v>
      </c>
      <c r="S22" s="2">
        <f t="shared" si="4"/>
        <v>3.7511574074074079E-2</v>
      </c>
      <c r="T22" s="2">
        <v>8.565972222222222E-2</v>
      </c>
      <c r="U22" s="2">
        <f>B22-T22</f>
        <v>1.0034722222222237E-2</v>
      </c>
    </row>
    <row r="23" spans="1:21" x14ac:dyDescent="0.25">
      <c r="A23" s="1">
        <v>22</v>
      </c>
      <c r="B23" s="2">
        <v>9.5787037037037046E-2</v>
      </c>
      <c r="C23" t="s">
        <v>47</v>
      </c>
      <c r="D23" t="s">
        <v>26</v>
      </c>
      <c r="E23" s="1" t="str">
        <f t="shared" si="0"/>
        <v>M</v>
      </c>
      <c r="F23" s="1" t="s">
        <v>8</v>
      </c>
      <c r="G23" s="1" t="str">
        <f t="shared" si="1"/>
        <v>10</v>
      </c>
      <c r="H23" s="1">
        <v>2061010</v>
      </c>
      <c r="J23" s="2">
        <v>1.5405092592592593E-2</v>
      </c>
      <c r="K23" s="2">
        <f>L23-J23</f>
        <v>4.4444444444444436E-3</v>
      </c>
      <c r="L23" s="2">
        <v>1.9849537037037037E-2</v>
      </c>
      <c r="M23" s="2">
        <f>N23-L23</f>
        <v>8.0439814814814783E-3</v>
      </c>
      <c r="N23" s="2">
        <v>2.7893518518518515E-2</v>
      </c>
      <c r="O23" s="2">
        <f t="shared" si="2"/>
        <v>1.1296296296296294E-2</v>
      </c>
      <c r="P23" s="2">
        <v>3.9189814814814809E-2</v>
      </c>
      <c r="Q23" s="2">
        <f t="shared" si="3"/>
        <v>8.9930555555555597E-3</v>
      </c>
      <c r="R23" s="2">
        <v>4.8182870370370369E-2</v>
      </c>
      <c r="S23" s="2">
        <f t="shared" si="4"/>
        <v>3.6493055555555563E-2</v>
      </c>
      <c r="T23" s="2">
        <v>8.4675925925925932E-2</v>
      </c>
      <c r="U23" s="2">
        <f>B23-T23</f>
        <v>1.1111111111111113E-2</v>
      </c>
    </row>
    <row r="24" spans="1:21" x14ac:dyDescent="0.25">
      <c r="A24" s="1">
        <v>23</v>
      </c>
      <c r="B24" s="2">
        <v>9.5879629629629634E-2</v>
      </c>
      <c r="C24" t="s">
        <v>48</v>
      </c>
      <c r="D24" t="s">
        <v>19</v>
      </c>
      <c r="E24" s="1" t="str">
        <f t="shared" si="0"/>
        <v>M</v>
      </c>
      <c r="F24" s="1" t="s">
        <v>30</v>
      </c>
      <c r="G24" s="1" t="str">
        <f t="shared" si="1"/>
        <v>44</v>
      </c>
      <c r="H24" s="1">
        <v>2061044</v>
      </c>
      <c r="J24" s="2">
        <v>1.4502314814814815E-2</v>
      </c>
      <c r="K24" s="2">
        <f>L24-J24</f>
        <v>4.4675925925925924E-3</v>
      </c>
      <c r="L24" s="2">
        <v>1.8969907407407408E-2</v>
      </c>
      <c r="M24" s="2">
        <f>N24-L24</f>
        <v>8.7847222222222215E-3</v>
      </c>
      <c r="N24" s="2">
        <v>2.7754629629629629E-2</v>
      </c>
      <c r="O24" s="2">
        <f t="shared" si="2"/>
        <v>1.1331018518518518E-2</v>
      </c>
      <c r="P24" s="2">
        <v>3.9085648148148147E-2</v>
      </c>
      <c r="Q24" s="2">
        <f t="shared" si="3"/>
        <v>9.4907407407407371E-3</v>
      </c>
      <c r="R24" s="2">
        <v>4.8576388888888884E-2</v>
      </c>
      <c r="S24" s="2">
        <f t="shared" si="4"/>
        <v>3.5092592592592599E-2</v>
      </c>
      <c r="T24" s="2">
        <v>8.3668981481481483E-2</v>
      </c>
      <c r="U24" s="2">
        <f>B24-T24</f>
        <v>1.2210648148148151E-2</v>
      </c>
    </row>
    <row r="25" spans="1:21" x14ac:dyDescent="0.25">
      <c r="A25" s="1">
        <v>24</v>
      </c>
      <c r="B25" s="2">
        <v>9.6018518518518517E-2</v>
      </c>
      <c r="C25" t="s">
        <v>49</v>
      </c>
      <c r="D25" t="s">
        <v>9</v>
      </c>
      <c r="E25" s="1" t="str">
        <f t="shared" si="0"/>
        <v>M</v>
      </c>
      <c r="F25" s="1" t="s">
        <v>30</v>
      </c>
      <c r="G25" s="1" t="str">
        <f t="shared" si="1"/>
        <v>32</v>
      </c>
      <c r="H25" s="1">
        <v>2061032</v>
      </c>
      <c r="J25" s="2">
        <v>1.4930555555555556E-2</v>
      </c>
      <c r="K25" s="2">
        <f>L25-J25</f>
        <v>4.2939814814814802E-3</v>
      </c>
      <c r="L25" s="2">
        <v>1.9224537037037037E-2</v>
      </c>
      <c r="M25" s="2">
        <f>N25-L25</f>
        <v>8.5185185185185225E-3</v>
      </c>
      <c r="N25" s="2">
        <v>2.7743055555555559E-2</v>
      </c>
      <c r="O25" s="2">
        <f t="shared" si="2"/>
        <v>1.1226851851851846E-2</v>
      </c>
      <c r="P25" s="2">
        <v>3.8969907407407404E-2</v>
      </c>
      <c r="Q25" s="2">
        <f t="shared" si="3"/>
        <v>9.5023148148148176E-3</v>
      </c>
      <c r="R25" s="2">
        <v>4.8472222222222222E-2</v>
      </c>
      <c r="S25" s="2">
        <f t="shared" si="4"/>
        <v>3.5451388888888893E-2</v>
      </c>
      <c r="T25" s="2">
        <v>8.3923611111111115E-2</v>
      </c>
      <c r="U25" s="2">
        <f>B25-T25</f>
        <v>1.2094907407407401E-2</v>
      </c>
    </row>
    <row r="26" spans="1:21" x14ac:dyDescent="0.25">
      <c r="A26" s="1">
        <v>25</v>
      </c>
      <c r="B26" s="2">
        <v>9.6539351851851848E-2</v>
      </c>
      <c r="C26" t="s">
        <v>50</v>
      </c>
      <c r="D26" t="s">
        <v>16</v>
      </c>
      <c r="E26" s="1" t="str">
        <f t="shared" si="0"/>
        <v>M</v>
      </c>
      <c r="F26" s="1" t="s">
        <v>25</v>
      </c>
      <c r="G26" s="1" t="str">
        <f t="shared" si="1"/>
        <v>57</v>
      </c>
      <c r="H26" s="1">
        <v>2061057</v>
      </c>
      <c r="J26" s="2">
        <v>1.3946759259259258E-2</v>
      </c>
      <c r="K26" s="2">
        <f>L26-J26</f>
        <v>4.2939814814814837E-3</v>
      </c>
      <c r="L26" s="2">
        <v>1.8240740740740741E-2</v>
      </c>
      <c r="M26" s="2">
        <f>N26-L26</f>
        <v>8.1712962962962946E-3</v>
      </c>
      <c r="N26" s="2">
        <v>2.6412037037037036E-2</v>
      </c>
      <c r="O26" s="2">
        <f t="shared" si="2"/>
        <v>1.2002314814814816E-2</v>
      </c>
      <c r="P26" s="2">
        <v>3.8414351851851852E-2</v>
      </c>
      <c r="Q26" s="2">
        <f t="shared" si="3"/>
        <v>9.3518518518518542E-3</v>
      </c>
      <c r="R26" s="2">
        <v>4.7766203703703707E-2</v>
      </c>
      <c r="S26" s="2">
        <f t="shared" si="4"/>
        <v>3.5520833333333328E-2</v>
      </c>
      <c r="T26" s="2">
        <v>8.3287037037037034E-2</v>
      </c>
      <c r="U26" s="2">
        <f>B26-T26</f>
        <v>1.3252314814814814E-2</v>
      </c>
    </row>
    <row r="27" spans="1:21" x14ac:dyDescent="0.25">
      <c r="A27" s="1">
        <v>26</v>
      </c>
      <c r="B27" s="2">
        <v>9.6562499999999996E-2</v>
      </c>
      <c r="C27" t="s">
        <v>51</v>
      </c>
      <c r="D27" t="s">
        <v>28</v>
      </c>
      <c r="E27" s="1" t="str">
        <f t="shared" si="0"/>
        <v>M</v>
      </c>
      <c r="F27" s="1" t="s">
        <v>23</v>
      </c>
      <c r="G27" s="1" t="str">
        <f t="shared" si="1"/>
        <v>09</v>
      </c>
      <c r="H27" s="1">
        <v>2061009</v>
      </c>
      <c r="J27" s="2">
        <v>1.5752314814814813E-2</v>
      </c>
      <c r="K27" s="2">
        <f>L27-J27</f>
        <v>4.4560185185185223E-3</v>
      </c>
      <c r="L27" s="2">
        <v>2.0208333333333335E-2</v>
      </c>
      <c r="M27" s="2">
        <f>N27-L27</f>
        <v>8.333333333333335E-3</v>
      </c>
      <c r="N27" s="2">
        <v>2.854166666666667E-2</v>
      </c>
      <c r="O27" s="2">
        <f t="shared" si="2"/>
        <v>1.0787037037037036E-2</v>
      </c>
      <c r="P27" s="2">
        <v>3.9328703703703706E-2</v>
      </c>
      <c r="Q27" s="2">
        <f t="shared" si="3"/>
        <v>9.305555555555553E-3</v>
      </c>
      <c r="R27" s="2">
        <v>4.8634259259259259E-2</v>
      </c>
      <c r="S27" s="2">
        <f t="shared" si="4"/>
        <v>3.6319444444444439E-2</v>
      </c>
      <c r="T27" s="2">
        <v>8.4953703703703698E-2</v>
      </c>
      <c r="U27" s="2">
        <f>B27-T27</f>
        <v>1.1608796296296298E-2</v>
      </c>
    </row>
    <row r="28" spans="1:21" x14ac:dyDescent="0.25">
      <c r="A28" s="1">
        <v>27</v>
      </c>
      <c r="B28" s="2">
        <v>9.662037037037037E-2</v>
      </c>
      <c r="C28" t="s">
        <v>52</v>
      </c>
      <c r="D28" t="s">
        <v>53</v>
      </c>
      <c r="E28" s="1" t="str">
        <f t="shared" si="0"/>
        <v>M</v>
      </c>
      <c r="F28" s="1" t="s">
        <v>21</v>
      </c>
      <c r="G28" s="1" t="str">
        <f t="shared" si="1"/>
        <v>20</v>
      </c>
      <c r="H28" s="1">
        <v>2061020</v>
      </c>
      <c r="J28" s="2">
        <v>1.5243055555555557E-2</v>
      </c>
      <c r="K28" s="2">
        <f>L28-J28</f>
        <v>4.3865740740740723E-3</v>
      </c>
      <c r="L28" s="2">
        <v>1.9629629629629629E-2</v>
      </c>
      <c r="M28" s="2">
        <f>N28-L28</f>
        <v>7.986111111111114E-3</v>
      </c>
      <c r="N28" s="2">
        <v>2.7615740740740743E-2</v>
      </c>
      <c r="O28" s="2">
        <f t="shared" si="2"/>
        <v>1.1620370370370368E-2</v>
      </c>
      <c r="P28" s="2">
        <v>3.923611111111111E-2</v>
      </c>
      <c r="Q28" s="2">
        <f t="shared" si="3"/>
        <v>9.4791666666666705E-3</v>
      </c>
      <c r="R28" s="2">
        <v>4.8715277777777781E-2</v>
      </c>
      <c r="S28" s="2">
        <f t="shared" si="4"/>
        <v>3.4837962962962953E-2</v>
      </c>
      <c r="T28" s="2">
        <v>8.3553240740740733E-2</v>
      </c>
      <c r="U28" s="2">
        <f>B28-T28</f>
        <v>1.3067129629629637E-2</v>
      </c>
    </row>
    <row r="29" spans="1:21" x14ac:dyDescent="0.25">
      <c r="A29" s="1">
        <v>28</v>
      </c>
      <c r="B29" s="2">
        <v>9.7754629629629622E-2</v>
      </c>
      <c r="C29" t="s">
        <v>54</v>
      </c>
      <c r="D29" t="s">
        <v>55</v>
      </c>
      <c r="E29" s="1" t="str">
        <f t="shared" si="0"/>
        <v>M</v>
      </c>
      <c r="F29" s="1" t="s">
        <v>23</v>
      </c>
      <c r="G29" s="1" t="str">
        <f t="shared" si="1"/>
        <v>58</v>
      </c>
      <c r="H29" s="1">
        <v>2061058</v>
      </c>
      <c r="J29" s="2">
        <v>1.4166666666666666E-2</v>
      </c>
      <c r="K29" s="2">
        <f>L29-J29</f>
        <v>3.9930555555555535E-3</v>
      </c>
      <c r="L29" s="2">
        <v>1.8159722222222219E-2</v>
      </c>
      <c r="M29" s="2">
        <f>N29-L29</f>
        <v>7.7083333333333379E-3</v>
      </c>
      <c r="N29" s="2">
        <v>2.5868055555555557E-2</v>
      </c>
      <c r="O29" s="2">
        <f t="shared" si="2"/>
        <v>1.1157407407407404E-2</v>
      </c>
      <c r="P29" s="2">
        <v>3.7025462962962961E-2</v>
      </c>
      <c r="Q29" s="2">
        <f t="shared" si="3"/>
        <v>1.037037037037037E-2</v>
      </c>
      <c r="R29" s="2">
        <v>4.7395833333333331E-2</v>
      </c>
      <c r="S29" s="2">
        <f t="shared" si="4"/>
        <v>3.7141203703703704E-2</v>
      </c>
      <c r="T29" s="2">
        <v>8.4537037037037036E-2</v>
      </c>
      <c r="U29" s="2">
        <f>B29-T29</f>
        <v>1.3217592592592586E-2</v>
      </c>
    </row>
    <row r="30" spans="1:21" x14ac:dyDescent="0.25">
      <c r="A30" s="1">
        <v>29</v>
      </c>
      <c r="B30" s="2">
        <v>0.10034722222222221</v>
      </c>
      <c r="C30" t="s">
        <v>56</v>
      </c>
      <c r="D30" t="s">
        <v>44</v>
      </c>
      <c r="E30" s="1" t="str">
        <f t="shared" si="0"/>
        <v>M</v>
      </c>
      <c r="F30" s="1" t="s">
        <v>21</v>
      </c>
      <c r="G30" s="1" t="str">
        <f t="shared" si="1"/>
        <v>29</v>
      </c>
      <c r="H30" s="1">
        <v>2061029</v>
      </c>
      <c r="J30" s="2">
        <v>1.5370370370370369E-2</v>
      </c>
      <c r="K30" s="2">
        <f>L30-J30</f>
        <v>4.3518518518518515E-3</v>
      </c>
      <c r="L30" s="2">
        <v>1.9722222222222221E-2</v>
      </c>
      <c r="M30" s="2">
        <f>N30-L30</f>
        <v>8.3796296296296327E-3</v>
      </c>
      <c r="N30" s="2">
        <v>2.8101851851851854E-2</v>
      </c>
      <c r="O30" s="2">
        <f t="shared" si="2"/>
        <v>1.1643518518518515E-2</v>
      </c>
      <c r="P30" s="2">
        <v>3.9745370370370368E-2</v>
      </c>
      <c r="Q30" s="2">
        <f t="shared" si="3"/>
        <v>9.1319444444444425E-3</v>
      </c>
      <c r="R30" s="2">
        <v>4.8877314814814811E-2</v>
      </c>
      <c r="S30" s="2">
        <f t="shared" si="4"/>
        <v>3.9791666666666677E-2</v>
      </c>
      <c r="T30" s="2">
        <v>8.8668981481481488E-2</v>
      </c>
      <c r="U30" s="2">
        <f>B30-T30</f>
        <v>1.1678240740740725E-2</v>
      </c>
    </row>
    <row r="31" spans="1:21" x14ac:dyDescent="0.25">
      <c r="A31" s="1">
        <v>30</v>
      </c>
      <c r="B31" s="2">
        <v>0.10153935185185185</v>
      </c>
      <c r="C31" t="s">
        <v>57</v>
      </c>
      <c r="D31" t="s">
        <v>11</v>
      </c>
      <c r="E31" s="1" t="str">
        <f t="shared" si="0"/>
        <v>M</v>
      </c>
      <c r="F31" s="1" t="s">
        <v>23</v>
      </c>
      <c r="G31" s="1" t="str">
        <f t="shared" si="1"/>
        <v>16</v>
      </c>
      <c r="H31" s="1">
        <v>2061016</v>
      </c>
      <c r="J31" s="2">
        <v>1.5011574074074075E-2</v>
      </c>
      <c r="K31" s="2">
        <f>L31-J31</f>
        <v>4.6527777777777782E-3</v>
      </c>
      <c r="L31" s="2">
        <v>1.9664351851851853E-2</v>
      </c>
      <c r="M31" s="2">
        <f>N31-L31</f>
        <v>8.2407407407407395E-3</v>
      </c>
      <c r="N31" s="2">
        <v>2.7905092592592592E-2</v>
      </c>
      <c r="O31" s="2">
        <f t="shared" si="2"/>
        <v>1.1296296296296297E-2</v>
      </c>
      <c r="P31" s="2">
        <v>3.920138888888889E-2</v>
      </c>
      <c r="Q31" s="2">
        <f t="shared" si="3"/>
        <v>9.5486111111111049E-3</v>
      </c>
      <c r="R31" s="2">
        <v>4.8749999999999995E-2</v>
      </c>
      <c r="S31" s="2">
        <f t="shared" si="4"/>
        <v>3.8043981481481491E-2</v>
      </c>
      <c r="T31" s="2">
        <v>8.6793981481481486E-2</v>
      </c>
      <c r="U31" s="2">
        <f>B31-T31</f>
        <v>1.4745370370370367E-2</v>
      </c>
    </row>
    <row r="32" spans="1:21" x14ac:dyDescent="0.25">
      <c r="A32" s="1">
        <v>31</v>
      </c>
      <c r="B32" s="2">
        <v>0.10395833333333333</v>
      </c>
      <c r="C32" t="s">
        <v>58</v>
      </c>
      <c r="D32" t="s">
        <v>26</v>
      </c>
      <c r="E32" s="1" t="str">
        <f t="shared" si="0"/>
        <v>M</v>
      </c>
      <c r="F32" s="1" t="s">
        <v>59</v>
      </c>
      <c r="G32" s="1" t="str">
        <f t="shared" si="1"/>
        <v>38</v>
      </c>
      <c r="H32" s="1">
        <v>2061038</v>
      </c>
      <c r="J32" s="2">
        <v>1.6666666666666666E-2</v>
      </c>
      <c r="K32" s="2">
        <f>L32-J32</f>
        <v>4.6759259259259271E-3</v>
      </c>
      <c r="L32" s="2">
        <v>2.1342592592592594E-2</v>
      </c>
      <c r="M32" s="2">
        <f>N32-L32</f>
        <v>8.7847222222222215E-3</v>
      </c>
      <c r="N32" s="2">
        <v>3.0127314814814815E-2</v>
      </c>
      <c r="O32" s="2">
        <f t="shared" si="2"/>
        <v>1.2199074074074077E-2</v>
      </c>
      <c r="P32" s="2">
        <v>4.2326388888888893E-2</v>
      </c>
      <c r="Q32" s="2">
        <f t="shared" si="3"/>
        <v>1.0474537037037032E-2</v>
      </c>
      <c r="R32" s="2">
        <v>5.2800925925925925E-2</v>
      </c>
      <c r="S32" s="2">
        <f t="shared" si="4"/>
        <v>3.9305555555555559E-2</v>
      </c>
      <c r="T32" s="2">
        <v>9.2106481481481484E-2</v>
      </c>
      <c r="U32" s="2">
        <f>B32-T32</f>
        <v>1.185185185185185E-2</v>
      </c>
    </row>
    <row r="33" spans="1:21" x14ac:dyDescent="0.25">
      <c r="A33" s="1">
        <v>32</v>
      </c>
      <c r="B33" s="2">
        <v>0.10408564814814815</v>
      </c>
      <c r="C33" t="s">
        <v>60</v>
      </c>
      <c r="D33" t="s">
        <v>19</v>
      </c>
      <c r="E33" s="1" t="str">
        <f t="shared" si="0"/>
        <v>M</v>
      </c>
      <c r="F33" s="1" t="s">
        <v>61</v>
      </c>
      <c r="G33" s="1" t="str">
        <f t="shared" si="1"/>
        <v>61</v>
      </c>
      <c r="H33" s="1">
        <v>2061061</v>
      </c>
      <c r="J33" s="2">
        <v>1.6585648148148148E-2</v>
      </c>
      <c r="K33" s="2">
        <f>L33-J33</f>
        <v>4.5023148148148132E-3</v>
      </c>
      <c r="L33" s="2">
        <v>2.1087962962962961E-2</v>
      </c>
      <c r="M33" s="2">
        <f>N33-L33</f>
        <v>8.9351851851851884E-3</v>
      </c>
      <c r="N33" s="2">
        <v>3.0023148148148149E-2</v>
      </c>
      <c r="O33" s="2">
        <f t="shared" si="2"/>
        <v>1.2268518518518515E-2</v>
      </c>
      <c r="P33" s="2">
        <v>4.2291666666666665E-2</v>
      </c>
      <c r="Q33" s="2">
        <f t="shared" si="3"/>
        <v>1.0185185185185186E-2</v>
      </c>
      <c r="R33" s="2">
        <v>5.2476851851851851E-2</v>
      </c>
      <c r="S33" s="2">
        <f t="shared" si="4"/>
        <v>3.9675925925925913E-2</v>
      </c>
      <c r="T33" s="2">
        <v>9.2152777777777764E-2</v>
      </c>
      <c r="U33" s="2">
        <f>B33-T33</f>
        <v>1.1932870370370385E-2</v>
      </c>
    </row>
    <row r="34" spans="1:21" x14ac:dyDescent="0.25">
      <c r="A34" s="1">
        <v>33</v>
      </c>
      <c r="B34" s="2">
        <v>0.10513888888888889</v>
      </c>
      <c r="C34" t="s">
        <v>62</v>
      </c>
      <c r="D34" t="s">
        <v>26</v>
      </c>
      <c r="E34" s="1" t="str">
        <f t="shared" si="0"/>
        <v>M</v>
      </c>
      <c r="F34" s="1" t="s">
        <v>30</v>
      </c>
      <c r="G34" s="1" t="str">
        <f t="shared" si="1"/>
        <v>48</v>
      </c>
      <c r="H34" s="1">
        <v>2061048</v>
      </c>
      <c r="J34" s="2">
        <v>1.5196759259259259E-2</v>
      </c>
      <c r="K34" s="2">
        <f>L34-J34</f>
        <v>4.3865740740740723E-3</v>
      </c>
      <c r="L34" s="2">
        <v>1.9583333333333331E-2</v>
      </c>
      <c r="M34" s="2">
        <f>N34-L34</f>
        <v>8.25231481481482E-3</v>
      </c>
      <c r="N34" s="2">
        <v>2.7835648148148151E-2</v>
      </c>
      <c r="O34" s="2">
        <f t="shared" si="2"/>
        <v>1.171296296296296E-2</v>
      </c>
      <c r="P34" s="2">
        <v>3.9548611111111111E-2</v>
      </c>
      <c r="Q34" s="2">
        <f t="shared" si="3"/>
        <v>9.2939814814814864E-3</v>
      </c>
      <c r="R34" s="2">
        <v>4.8842592592592597E-2</v>
      </c>
      <c r="S34" s="2">
        <f t="shared" si="4"/>
        <v>4.2662037037037033E-2</v>
      </c>
      <c r="T34" s="2">
        <v>9.150462962962963E-2</v>
      </c>
      <c r="U34" s="2">
        <f>B34-T34</f>
        <v>1.3634259259259263E-2</v>
      </c>
    </row>
    <row r="35" spans="1:21" x14ac:dyDescent="0.25">
      <c r="A35" s="1">
        <v>34</v>
      </c>
      <c r="B35" s="2">
        <v>0.10562500000000001</v>
      </c>
      <c r="C35" t="s">
        <v>63</v>
      </c>
      <c r="D35" t="s">
        <v>19</v>
      </c>
      <c r="E35" s="1" t="str">
        <f t="shared" si="0"/>
        <v>M</v>
      </c>
      <c r="F35" s="1" t="s">
        <v>8</v>
      </c>
      <c r="G35" s="1" t="str">
        <f t="shared" si="1"/>
        <v>21</v>
      </c>
      <c r="H35" s="1">
        <v>2061021</v>
      </c>
      <c r="J35" s="2">
        <v>1.6006944444444445E-2</v>
      </c>
      <c r="K35" s="2">
        <f>L35-J35</f>
        <v>4.4907407407407396E-3</v>
      </c>
      <c r="L35" s="2">
        <v>2.0497685185185185E-2</v>
      </c>
      <c r="M35" s="2">
        <f>N35-L35</f>
        <v>9.2708333333333323E-3</v>
      </c>
      <c r="N35" s="2">
        <v>2.9768518518518517E-2</v>
      </c>
      <c r="O35" s="2">
        <f t="shared" si="2"/>
        <v>1.368055555555556E-2</v>
      </c>
      <c r="P35" s="2">
        <v>4.3449074074074077E-2</v>
      </c>
      <c r="Q35" s="2">
        <f t="shared" si="3"/>
        <v>1.1759259259259254E-2</v>
      </c>
      <c r="R35" s="2">
        <v>5.5208333333333331E-2</v>
      </c>
      <c r="S35" s="2">
        <f t="shared" si="4"/>
        <v>3.8067129629629631E-2</v>
      </c>
      <c r="T35" s="2">
        <v>9.3275462962962963E-2</v>
      </c>
      <c r="U35" s="2">
        <f>B35-T35</f>
        <v>1.2349537037037048E-2</v>
      </c>
    </row>
    <row r="36" spans="1:21" x14ac:dyDescent="0.25">
      <c r="A36" s="1">
        <v>35</v>
      </c>
      <c r="B36" s="2">
        <v>0.10618055555555556</v>
      </c>
      <c r="C36" t="s">
        <v>64</v>
      </c>
      <c r="D36" t="s">
        <v>42</v>
      </c>
      <c r="E36" s="1" t="str">
        <f t="shared" si="0"/>
        <v>M</v>
      </c>
      <c r="F36" s="1" t="s">
        <v>30</v>
      </c>
      <c r="G36" s="1" t="str">
        <f t="shared" si="1"/>
        <v>31</v>
      </c>
      <c r="H36" s="1">
        <v>2061031</v>
      </c>
      <c r="J36" s="2">
        <v>1.59375E-2</v>
      </c>
      <c r="K36" s="2">
        <f>L36-J36</f>
        <v>4.7800925925925893E-3</v>
      </c>
      <c r="L36" s="2">
        <v>2.071759259259259E-2</v>
      </c>
      <c r="M36" s="2">
        <f>N36-L36</f>
        <v>8.6574074074074088E-3</v>
      </c>
      <c r="N36" s="2">
        <v>2.9374999999999998E-2</v>
      </c>
      <c r="O36" s="2">
        <f t="shared" si="2"/>
        <v>1.2511574074074071E-2</v>
      </c>
      <c r="P36" s="2">
        <v>4.1886574074074069E-2</v>
      </c>
      <c r="Q36" s="2">
        <f t="shared" si="3"/>
        <v>1.1122685185185187E-2</v>
      </c>
      <c r="R36" s="2">
        <v>5.3009259259259256E-2</v>
      </c>
      <c r="S36" s="2">
        <f t="shared" si="4"/>
        <v>4.1018518518518524E-2</v>
      </c>
      <c r="T36" s="2">
        <v>9.402777777777778E-2</v>
      </c>
      <c r="U36" s="2">
        <f>B36-T36</f>
        <v>1.2152777777777776E-2</v>
      </c>
    </row>
    <row r="37" spans="1:21" x14ac:dyDescent="0.25">
      <c r="A37" s="1">
        <v>36</v>
      </c>
      <c r="B37" s="2">
        <v>0.10675925925925926</v>
      </c>
      <c r="C37" t="s">
        <v>65</v>
      </c>
      <c r="D37" t="s">
        <v>66</v>
      </c>
      <c r="E37" s="1" t="str">
        <f t="shared" si="0"/>
        <v>M</v>
      </c>
      <c r="F37" s="1" t="s">
        <v>25</v>
      </c>
      <c r="G37" s="1" t="str">
        <f t="shared" si="1"/>
        <v>46</v>
      </c>
      <c r="H37" s="1">
        <v>2061046</v>
      </c>
      <c r="J37" s="2">
        <v>1.6134259259259261E-2</v>
      </c>
      <c r="K37" s="2">
        <f>L37-J37</f>
        <v>4.733796296296295E-3</v>
      </c>
      <c r="L37" s="2">
        <v>2.0868055555555556E-2</v>
      </c>
      <c r="M37" s="2">
        <f>N37-L37</f>
        <v>9.201388888888884E-3</v>
      </c>
      <c r="N37" s="2">
        <v>3.006944444444444E-2</v>
      </c>
      <c r="O37" s="2">
        <f t="shared" si="2"/>
        <v>1.2800925925925931E-2</v>
      </c>
      <c r="P37" s="2">
        <v>4.2870370370370371E-2</v>
      </c>
      <c r="Q37" s="2">
        <f t="shared" si="3"/>
        <v>9.7916666666666638E-3</v>
      </c>
      <c r="R37" s="2">
        <v>5.2662037037037035E-2</v>
      </c>
      <c r="S37" s="2">
        <f t="shared" si="4"/>
        <v>4.0694444444444436E-2</v>
      </c>
      <c r="T37" s="2">
        <v>9.3356481481481471E-2</v>
      </c>
      <c r="U37" s="2">
        <f>B37-T37</f>
        <v>1.3402777777777791E-2</v>
      </c>
    </row>
    <row r="38" spans="1:21" x14ac:dyDescent="0.25">
      <c r="A38" s="1">
        <v>37</v>
      </c>
      <c r="B38" s="2">
        <v>0.1072337962962963</v>
      </c>
      <c r="C38" t="s">
        <v>67</v>
      </c>
      <c r="D38" t="s">
        <v>9</v>
      </c>
      <c r="E38" s="1" t="str">
        <f t="shared" si="0"/>
        <v>F</v>
      </c>
      <c r="F38" s="1" t="s">
        <v>68</v>
      </c>
      <c r="G38" s="1" t="str">
        <f t="shared" si="1"/>
        <v>05</v>
      </c>
      <c r="H38" s="1">
        <v>2061005</v>
      </c>
      <c r="J38" s="2">
        <v>1.6562500000000001E-2</v>
      </c>
      <c r="K38" s="2">
        <f>L38-J38</f>
        <v>4.8495370370370341E-3</v>
      </c>
      <c r="L38" s="2">
        <v>2.1412037037037035E-2</v>
      </c>
      <c r="M38" s="2">
        <f>N38-L38</f>
        <v>9.2824074074074094E-3</v>
      </c>
      <c r="N38" s="2">
        <v>3.0694444444444444E-2</v>
      </c>
      <c r="O38" s="2">
        <f t="shared" si="2"/>
        <v>1.2141203703703699E-2</v>
      </c>
      <c r="P38" s="2">
        <v>4.2835648148148144E-2</v>
      </c>
      <c r="Q38" s="2">
        <f t="shared" si="3"/>
        <v>9.652777777777781E-3</v>
      </c>
      <c r="R38" s="2">
        <v>5.2488425925925924E-2</v>
      </c>
      <c r="S38" s="2">
        <f t="shared" si="4"/>
        <v>4.0914351851851855E-2</v>
      </c>
      <c r="T38" s="2">
        <v>9.3402777777777779E-2</v>
      </c>
      <c r="U38" s="2">
        <f>B38-T38</f>
        <v>1.383101851851852E-2</v>
      </c>
    </row>
    <row r="39" spans="1:21" x14ac:dyDescent="0.25">
      <c r="A39" s="1">
        <v>38</v>
      </c>
      <c r="B39" s="2">
        <v>0.10738425925925926</v>
      </c>
      <c r="C39" t="s">
        <v>69</v>
      </c>
      <c r="D39" t="s">
        <v>44</v>
      </c>
      <c r="E39" s="1" t="str">
        <f t="shared" si="0"/>
        <v>M</v>
      </c>
      <c r="F39" s="1" t="s">
        <v>25</v>
      </c>
      <c r="G39" s="1" t="str">
        <f t="shared" si="1"/>
        <v>47</v>
      </c>
      <c r="H39" s="1">
        <v>2061047</v>
      </c>
      <c r="J39" s="2">
        <v>1.4201388888888888E-2</v>
      </c>
      <c r="K39" s="2">
        <f>L39-J39</f>
        <v>3.9120370370370368E-3</v>
      </c>
      <c r="L39" s="2">
        <v>1.8113425925925925E-2</v>
      </c>
      <c r="M39" s="2">
        <f>N39-L39</f>
        <v>7.4074074074074112E-3</v>
      </c>
      <c r="N39" s="2">
        <v>2.5520833333333336E-2</v>
      </c>
      <c r="O39" s="2">
        <f t="shared" si="2"/>
        <v>1.0023148148148139E-2</v>
      </c>
      <c r="P39" s="2">
        <v>3.5543981481481475E-2</v>
      </c>
      <c r="Q39" s="2">
        <f t="shared" si="3"/>
        <v>1.6759259259259265E-2</v>
      </c>
      <c r="R39" s="2">
        <v>5.230324074074074E-2</v>
      </c>
      <c r="S39" s="2">
        <f t="shared" si="4"/>
        <v>3.9918981481481479E-2</v>
      </c>
      <c r="T39" s="2">
        <v>9.2222222222222219E-2</v>
      </c>
      <c r="U39" s="2">
        <f>B39-T39</f>
        <v>1.5162037037037043E-2</v>
      </c>
    </row>
    <row r="40" spans="1:21" x14ac:dyDescent="0.25">
      <c r="A40" s="1">
        <v>39</v>
      </c>
      <c r="B40" s="2">
        <v>0.11025462962962962</v>
      </c>
      <c r="C40" t="s">
        <v>70</v>
      </c>
      <c r="D40" t="s">
        <v>71</v>
      </c>
      <c r="E40" s="1" t="str">
        <f t="shared" si="0"/>
        <v>M</v>
      </c>
      <c r="F40" s="1" t="s">
        <v>25</v>
      </c>
      <c r="G40" s="1" t="str">
        <f t="shared" si="1"/>
        <v>59</v>
      </c>
      <c r="H40" s="1">
        <v>2061059</v>
      </c>
      <c r="J40" s="2">
        <v>1.5081018518518516E-2</v>
      </c>
      <c r="K40" s="2">
        <f>L40-J40</f>
        <v>4.444444444444447E-3</v>
      </c>
      <c r="L40" s="2">
        <v>1.9525462962962963E-2</v>
      </c>
      <c r="M40" s="2">
        <f>N40-L40</f>
        <v>8.4027777777777798E-3</v>
      </c>
      <c r="N40" s="2">
        <v>2.7928240740740743E-2</v>
      </c>
      <c r="O40" s="2">
        <f t="shared" si="2"/>
        <v>1.15625E-2</v>
      </c>
      <c r="P40" s="2">
        <v>3.9490740740740743E-2</v>
      </c>
      <c r="Q40" s="2">
        <f t="shared" si="3"/>
        <v>9.4328703703703623E-3</v>
      </c>
      <c r="R40" s="2">
        <v>4.8923611111111105E-2</v>
      </c>
      <c r="S40" s="2">
        <f t="shared" si="4"/>
        <v>4.2916666666666665E-2</v>
      </c>
      <c r="T40" s="2">
        <v>9.1840277777777771E-2</v>
      </c>
      <c r="U40" s="2">
        <f>B40-T40</f>
        <v>1.8414351851851848E-2</v>
      </c>
    </row>
    <row r="41" spans="1:21" x14ac:dyDescent="0.25">
      <c r="A41" s="1">
        <v>40</v>
      </c>
      <c r="B41" s="2">
        <v>0.11037037037037038</v>
      </c>
      <c r="C41" t="s">
        <v>72</v>
      </c>
      <c r="D41" t="s">
        <v>11</v>
      </c>
      <c r="E41" s="1" t="str">
        <f t="shared" si="0"/>
        <v>M</v>
      </c>
      <c r="F41" s="1" t="s">
        <v>23</v>
      </c>
      <c r="G41" s="1" t="str">
        <f t="shared" si="1"/>
        <v>28</v>
      </c>
      <c r="H41" s="1">
        <v>2061028</v>
      </c>
      <c r="J41" s="2">
        <v>1.4490740740740742E-2</v>
      </c>
      <c r="K41" s="2">
        <f>L41-J41</f>
        <v>4.120370370370368E-3</v>
      </c>
      <c r="L41" s="2">
        <v>1.861111111111111E-2</v>
      </c>
      <c r="M41" s="2">
        <f>N41-L41</f>
        <v>8.5532407407407432E-3</v>
      </c>
      <c r="N41" s="2">
        <v>2.7164351851851853E-2</v>
      </c>
      <c r="O41" s="2">
        <f t="shared" si="2"/>
        <v>1.1435185185185184E-2</v>
      </c>
      <c r="P41" s="2">
        <v>3.8599537037037036E-2</v>
      </c>
      <c r="Q41" s="2">
        <f t="shared" si="3"/>
        <v>9.6643518518518476E-3</v>
      </c>
      <c r="R41" s="2">
        <v>4.8263888888888884E-2</v>
      </c>
      <c r="S41" s="2">
        <f t="shared" si="4"/>
        <v>4.2430555555555569E-2</v>
      </c>
      <c r="T41" s="2">
        <v>9.0694444444444453E-2</v>
      </c>
      <c r="U41" s="2">
        <f>B41-T41</f>
        <v>1.967592592592593E-2</v>
      </c>
    </row>
    <row r="42" spans="1:21" x14ac:dyDescent="0.25">
      <c r="A42" s="1">
        <v>41</v>
      </c>
      <c r="B42" s="2">
        <v>0.11370370370370371</v>
      </c>
      <c r="C42" t="s">
        <v>73</v>
      </c>
      <c r="D42" t="s">
        <v>74</v>
      </c>
      <c r="E42" s="1" t="str">
        <f t="shared" si="0"/>
        <v>M</v>
      </c>
      <c r="F42" s="1" t="s">
        <v>8</v>
      </c>
      <c r="G42" s="1" t="str">
        <f t="shared" si="1"/>
        <v>64</v>
      </c>
      <c r="H42" s="1">
        <v>2061064</v>
      </c>
      <c r="J42" s="2">
        <v>1.6168981481481482E-2</v>
      </c>
      <c r="K42" s="2">
        <f>L42-J42</f>
        <v>4.7685185185185157E-3</v>
      </c>
      <c r="L42" s="2">
        <v>2.0937499999999998E-2</v>
      </c>
      <c r="M42" s="2">
        <f>N42-L42</f>
        <v>8.6689814814814824E-3</v>
      </c>
      <c r="N42" s="2">
        <v>2.960648148148148E-2</v>
      </c>
      <c r="O42" s="2">
        <f t="shared" si="2"/>
        <v>1.2858796296296295E-2</v>
      </c>
      <c r="P42" s="2">
        <v>4.2465277777777775E-2</v>
      </c>
      <c r="Q42" s="2">
        <f t="shared" si="3"/>
        <v>1.1597222222222231E-2</v>
      </c>
      <c r="R42" s="2">
        <v>5.4062500000000006E-2</v>
      </c>
      <c r="S42" s="2">
        <f t="shared" si="4"/>
        <v>4.1250000000000002E-2</v>
      </c>
      <c r="T42" s="2">
        <v>9.5312500000000008E-2</v>
      </c>
      <c r="U42" s="2">
        <f>B42-T42</f>
        <v>1.8391203703703701E-2</v>
      </c>
    </row>
    <row r="43" spans="1:21" x14ac:dyDescent="0.25">
      <c r="A43" s="1">
        <v>42</v>
      </c>
      <c r="B43" s="2">
        <v>0.11961805555555556</v>
      </c>
      <c r="C43" t="s">
        <v>75</v>
      </c>
      <c r="D43" t="s">
        <v>26</v>
      </c>
      <c r="E43" s="1" t="str">
        <f t="shared" si="0"/>
        <v>M</v>
      </c>
      <c r="F43" s="1" t="s">
        <v>25</v>
      </c>
      <c r="G43" s="1" t="str">
        <f t="shared" si="1"/>
        <v>49</v>
      </c>
      <c r="H43" s="1">
        <v>2061049</v>
      </c>
      <c r="J43" s="2">
        <v>1.6446759259259262E-2</v>
      </c>
      <c r="K43" s="2">
        <f>L43-J43</f>
        <v>4.9421296296296262E-3</v>
      </c>
      <c r="L43" s="2">
        <v>2.1388888888888888E-2</v>
      </c>
      <c r="M43" s="2">
        <f>N43-L43</f>
        <v>9.9884259259259214E-3</v>
      </c>
      <c r="N43" s="2">
        <v>3.1377314814814809E-2</v>
      </c>
      <c r="O43" s="2">
        <f t="shared" si="2"/>
        <v>1.424768518518519E-2</v>
      </c>
      <c r="P43" s="2">
        <v>4.5624999999999999E-2</v>
      </c>
      <c r="Q43" s="2">
        <f t="shared" si="3"/>
        <v>1.2592592592592593E-2</v>
      </c>
      <c r="R43" s="2">
        <v>5.8217592592592592E-2</v>
      </c>
      <c r="S43" s="2">
        <f t="shared" si="4"/>
        <v>4.7592592592592596E-2</v>
      </c>
      <c r="T43" s="2">
        <v>0.10581018518518519</v>
      </c>
      <c r="U43" s="2">
        <f>B43-T43</f>
        <v>1.3807870370370373E-2</v>
      </c>
    </row>
    <row r="44" spans="1:21" x14ac:dyDescent="0.25">
      <c r="A44" s="1">
        <v>43</v>
      </c>
      <c r="B44" s="2">
        <v>0.12047453703703703</v>
      </c>
      <c r="C44" t="s">
        <v>76</v>
      </c>
      <c r="D44" t="s">
        <v>9</v>
      </c>
      <c r="E44" s="1" t="str">
        <f t="shared" si="0"/>
        <v>M</v>
      </c>
      <c r="F44" s="1" t="s">
        <v>8</v>
      </c>
      <c r="G44" s="1" t="str">
        <f t="shared" si="1"/>
        <v>62</v>
      </c>
      <c r="H44" s="1">
        <v>2079162</v>
      </c>
      <c r="J44" s="2">
        <v>1.9479166666666669E-2</v>
      </c>
      <c r="K44" s="2">
        <f>L44-J44</f>
        <v>5.6597222222222222E-3</v>
      </c>
      <c r="L44" s="2">
        <v>2.5138888888888891E-2</v>
      </c>
      <c r="M44" s="2">
        <f>N44-L44</f>
        <v>1.0891203703703702E-2</v>
      </c>
      <c r="N44" s="2">
        <v>3.6030092592592593E-2</v>
      </c>
      <c r="O44" s="2">
        <f t="shared" si="2"/>
        <v>1.4710648148148153E-2</v>
      </c>
      <c r="P44" s="2">
        <v>5.0740740740740746E-2</v>
      </c>
      <c r="Q44" s="2">
        <f t="shared" si="3"/>
        <v>1.3703703703703697E-2</v>
      </c>
      <c r="R44" s="2">
        <v>6.4444444444444443E-2</v>
      </c>
      <c r="S44" s="2">
        <f t="shared" si="4"/>
        <v>4.1898148148148157E-2</v>
      </c>
      <c r="T44" s="2">
        <v>0.1063425925925926</v>
      </c>
      <c r="U44" s="2">
        <f>B44-T44</f>
        <v>1.4131944444444433E-2</v>
      </c>
    </row>
    <row r="45" spans="1:21" x14ac:dyDescent="0.25">
      <c r="A45" s="1">
        <v>44</v>
      </c>
      <c r="B45" s="2">
        <v>0.12054398148148149</v>
      </c>
      <c r="C45" t="s">
        <v>77</v>
      </c>
      <c r="D45" t="s">
        <v>78</v>
      </c>
      <c r="E45" s="1" t="str">
        <f t="shared" si="0"/>
        <v>M</v>
      </c>
      <c r="F45" s="1" t="s">
        <v>30</v>
      </c>
      <c r="G45" s="1" t="str">
        <f t="shared" si="1"/>
        <v>34</v>
      </c>
      <c r="H45" s="1">
        <v>2061034</v>
      </c>
      <c r="J45" s="2">
        <v>1.5300925925925926E-2</v>
      </c>
      <c r="K45" s="2">
        <f>L45-J45</f>
        <v>4.7685185185185157E-3</v>
      </c>
      <c r="L45" s="2">
        <v>2.0069444444444442E-2</v>
      </c>
      <c r="M45" s="2">
        <f>N45-L45</f>
        <v>9.4675925925925969E-3</v>
      </c>
      <c r="N45" s="2">
        <v>2.9537037037037039E-2</v>
      </c>
      <c r="O45" s="2">
        <f t="shared" si="2"/>
        <v>1.3263888888888891E-2</v>
      </c>
      <c r="P45" s="2">
        <v>4.280092592592593E-2</v>
      </c>
      <c r="Q45" s="2">
        <f t="shared" si="3"/>
        <v>1.2997685185185182E-2</v>
      </c>
      <c r="R45" s="2">
        <v>5.5798611111111111E-2</v>
      </c>
      <c r="S45" s="2">
        <f t="shared" si="4"/>
        <v>4.5289351851851851E-2</v>
      </c>
      <c r="T45" s="2">
        <v>0.10108796296296296</v>
      </c>
      <c r="U45" s="2">
        <f>B45-T45</f>
        <v>1.9456018518518525E-2</v>
      </c>
    </row>
    <row r="46" spans="1:21" x14ac:dyDescent="0.25">
      <c r="A46" s="1">
        <v>45</v>
      </c>
      <c r="B46" s="2">
        <v>0.12059027777777777</v>
      </c>
      <c r="C46" t="s">
        <v>79</v>
      </c>
      <c r="D46" t="s">
        <v>16</v>
      </c>
      <c r="E46" s="1" t="str">
        <f t="shared" si="0"/>
        <v>F</v>
      </c>
      <c r="F46" s="1" t="s">
        <v>68</v>
      </c>
      <c r="G46" s="1" t="str">
        <f t="shared" si="1"/>
        <v>12</v>
      </c>
      <c r="H46" s="1">
        <v>2061012</v>
      </c>
      <c r="J46" s="2">
        <v>1.7962962962962962E-2</v>
      </c>
      <c r="K46" s="2">
        <f>L46-J46</f>
        <v>5.2546296296296299E-3</v>
      </c>
      <c r="L46" s="2">
        <v>2.3217592592592592E-2</v>
      </c>
      <c r="M46" s="2">
        <f>N46-L46</f>
        <v>1.0451388888888889E-2</v>
      </c>
      <c r="N46" s="2">
        <v>3.366898148148148E-2</v>
      </c>
      <c r="O46" s="2">
        <f t="shared" si="2"/>
        <v>1.5370370370370375E-2</v>
      </c>
      <c r="P46" s="2">
        <v>4.9039351851851855E-2</v>
      </c>
      <c r="Q46" s="2">
        <f t="shared" si="3"/>
        <v>1.548611111111111E-2</v>
      </c>
      <c r="R46" s="2">
        <v>6.4525462962962965E-2</v>
      </c>
      <c r="S46" s="2">
        <f t="shared" si="4"/>
        <v>4.2199074074074069E-2</v>
      </c>
      <c r="T46" s="2">
        <v>0.10672453703703703</v>
      </c>
      <c r="U46" s="2">
        <f>B46-T46</f>
        <v>1.3865740740740734E-2</v>
      </c>
    </row>
    <row r="47" spans="1:21" x14ac:dyDescent="0.25">
      <c r="A47" s="1">
        <v>46</v>
      </c>
      <c r="B47" s="2">
        <v>0.12083333333333333</v>
      </c>
      <c r="C47" t="s">
        <v>80</v>
      </c>
      <c r="D47" t="s">
        <v>9</v>
      </c>
      <c r="E47" s="1" t="str">
        <f t="shared" si="0"/>
        <v>M</v>
      </c>
      <c r="F47" s="1" t="s">
        <v>81</v>
      </c>
      <c r="G47" s="1" t="str">
        <f t="shared" si="1"/>
        <v>60</v>
      </c>
      <c r="H47" s="1">
        <v>2061060</v>
      </c>
      <c r="J47" s="2">
        <v>1.8703703703703705E-2</v>
      </c>
      <c r="K47" s="2">
        <f>L47-J47</f>
        <v>6.5277777777777782E-3</v>
      </c>
      <c r="L47" s="2">
        <v>2.5231481481481483E-2</v>
      </c>
      <c r="M47" s="2">
        <f>N47-L47</f>
        <v>1.1134259259259257E-2</v>
      </c>
      <c r="N47" s="2">
        <v>3.636574074074074E-2</v>
      </c>
      <c r="O47" s="2">
        <f t="shared" si="2"/>
        <v>1.3993055555555557E-2</v>
      </c>
      <c r="P47" s="2">
        <v>5.0358796296296297E-2</v>
      </c>
      <c r="Q47" s="2">
        <f t="shared" si="3"/>
        <v>1.1770833333333328E-2</v>
      </c>
      <c r="R47" s="2">
        <v>6.2129629629629625E-2</v>
      </c>
      <c r="S47" s="2">
        <f t="shared" si="4"/>
        <v>4.5659722222222233E-2</v>
      </c>
      <c r="T47" s="2">
        <v>0.10778935185185186</v>
      </c>
      <c r="U47" s="2">
        <f>B47-T47</f>
        <v>1.3043981481481476E-2</v>
      </c>
    </row>
    <row r="48" spans="1:21" x14ac:dyDescent="0.25">
      <c r="A48" s="1">
        <v>47</v>
      </c>
      <c r="B48" s="2">
        <v>0.12086805555555556</v>
      </c>
      <c r="C48" t="s">
        <v>82</v>
      </c>
      <c r="D48" t="s">
        <v>16</v>
      </c>
      <c r="E48" s="1" t="str">
        <f t="shared" si="0"/>
        <v>F</v>
      </c>
      <c r="F48" s="1" t="s">
        <v>83</v>
      </c>
      <c r="G48" s="1" t="str">
        <f t="shared" si="1"/>
        <v>13</v>
      </c>
      <c r="H48" s="1">
        <v>2061013</v>
      </c>
      <c r="J48" s="2">
        <v>1.7870370370370373E-2</v>
      </c>
      <c r="K48" s="2">
        <f>L48-J48</f>
        <v>5.2314814814814758E-3</v>
      </c>
      <c r="L48" s="2">
        <v>2.3101851851851849E-2</v>
      </c>
      <c r="M48" s="2">
        <f>N48-L48</f>
        <v>1.0474537037037043E-2</v>
      </c>
      <c r="N48" s="2">
        <v>3.3576388888888892E-2</v>
      </c>
      <c r="O48" s="2">
        <f t="shared" si="2"/>
        <v>1.5497685185185184E-2</v>
      </c>
      <c r="P48" s="2">
        <v>4.9074074074074076E-2</v>
      </c>
      <c r="Q48" s="2">
        <f t="shared" si="3"/>
        <v>1.5624999999999986E-2</v>
      </c>
      <c r="R48" s="2">
        <v>6.4699074074074062E-2</v>
      </c>
      <c r="S48" s="2">
        <f t="shared" si="4"/>
        <v>4.2488425925925929E-2</v>
      </c>
      <c r="T48" s="2">
        <v>0.10718749999999999</v>
      </c>
      <c r="U48" s="2">
        <f>B48-T48</f>
        <v>1.3680555555555571E-2</v>
      </c>
    </row>
    <row r="49" spans="1:21" x14ac:dyDescent="0.25">
      <c r="A49" s="1">
        <v>48</v>
      </c>
      <c r="B49" s="2">
        <v>0.12129629629629629</v>
      </c>
      <c r="C49" t="s">
        <v>84</v>
      </c>
      <c r="D49" t="s">
        <v>42</v>
      </c>
      <c r="E49" s="1" t="str">
        <f t="shared" si="0"/>
        <v>M</v>
      </c>
      <c r="F49" s="1" t="s">
        <v>8</v>
      </c>
      <c r="G49" s="1" t="str">
        <f t="shared" si="1"/>
        <v>22</v>
      </c>
      <c r="H49" s="1">
        <v>2061022</v>
      </c>
      <c r="J49" s="2">
        <v>1.5983796296296295E-2</v>
      </c>
      <c r="K49" s="2">
        <f>L49-J49</f>
        <v>4.6759259259259271E-3</v>
      </c>
      <c r="L49" s="2">
        <v>2.0659722222222222E-2</v>
      </c>
      <c r="M49" s="2">
        <f>N49-L49</f>
        <v>9.2361111111111081E-3</v>
      </c>
      <c r="N49" s="2">
        <v>2.989583333333333E-2</v>
      </c>
      <c r="O49" s="2">
        <f t="shared" si="2"/>
        <v>1.3599537037037042E-2</v>
      </c>
      <c r="P49" s="2">
        <v>4.3495370370370372E-2</v>
      </c>
      <c r="Q49" s="2">
        <f t="shared" si="3"/>
        <v>1.1990740740740732E-2</v>
      </c>
      <c r="R49" s="2">
        <v>5.5486111111111104E-2</v>
      </c>
      <c r="S49" s="2">
        <f t="shared" si="4"/>
        <v>5.0729166666666679E-2</v>
      </c>
      <c r="T49" s="2">
        <v>0.10621527777777778</v>
      </c>
      <c r="U49" s="2">
        <f>B49-T49</f>
        <v>1.5081018518518507E-2</v>
      </c>
    </row>
    <row r="50" spans="1:21" x14ac:dyDescent="0.25">
      <c r="A50" s="1">
        <v>49</v>
      </c>
      <c r="B50" s="2">
        <v>0.12166666666666666</v>
      </c>
      <c r="C50" t="s">
        <v>85</v>
      </c>
      <c r="D50" t="s">
        <v>11</v>
      </c>
      <c r="E50" s="1" t="str">
        <f t="shared" si="0"/>
        <v>F</v>
      </c>
      <c r="F50" s="1" t="s">
        <v>86</v>
      </c>
      <c r="G50" s="1" t="str">
        <f t="shared" si="1"/>
        <v>14</v>
      </c>
      <c r="H50" s="1">
        <v>2061014</v>
      </c>
      <c r="J50" s="2">
        <v>1.877314814814815E-2</v>
      </c>
      <c r="K50" s="2">
        <f>L50-J50</f>
        <v>6.5393518518518517E-3</v>
      </c>
      <c r="L50" s="2">
        <v>2.5312500000000002E-2</v>
      </c>
      <c r="M50" s="2">
        <f>N50-L50</f>
        <v>1.1087962962962959E-2</v>
      </c>
      <c r="N50" s="2">
        <v>3.6400462962962961E-2</v>
      </c>
      <c r="O50" s="2">
        <f t="shared" si="2"/>
        <v>1.3611111111111115E-2</v>
      </c>
      <c r="P50" s="2">
        <v>5.0011574074074076E-2</v>
      </c>
      <c r="Q50" s="2">
        <f t="shared" si="3"/>
        <v>1.2638888888888887E-2</v>
      </c>
      <c r="R50" s="2">
        <v>6.2650462962962963E-2</v>
      </c>
      <c r="S50" s="2">
        <f t="shared" si="4"/>
        <v>4.3958333333333321E-2</v>
      </c>
      <c r="T50" s="2">
        <v>0.10660879629629628</v>
      </c>
      <c r="U50" s="2">
        <f>B50-T50</f>
        <v>1.5057870370370374E-2</v>
      </c>
    </row>
    <row r="51" spans="1:21" x14ac:dyDescent="0.25">
      <c r="A51" s="1">
        <v>50</v>
      </c>
      <c r="B51" s="2">
        <v>0.12174768518518519</v>
      </c>
      <c r="C51" t="s">
        <v>87</v>
      </c>
      <c r="D51" t="s">
        <v>40</v>
      </c>
      <c r="E51" s="1" t="str">
        <f t="shared" si="0"/>
        <v>F</v>
      </c>
      <c r="F51" s="1" t="s">
        <v>68</v>
      </c>
      <c r="G51" s="1" t="str">
        <f t="shared" si="1"/>
        <v>42</v>
      </c>
      <c r="H51" s="1">
        <v>2061042</v>
      </c>
      <c r="J51" s="2">
        <v>1.6620370370370372E-2</v>
      </c>
      <c r="K51" s="2">
        <f>L51-J51</f>
        <v>4.9074074074074089E-3</v>
      </c>
      <c r="L51" s="2">
        <v>2.1527777777777781E-2</v>
      </c>
      <c r="M51" s="2">
        <f>N51-L51</f>
        <v>1.0011574074074072E-2</v>
      </c>
      <c r="N51" s="2">
        <v>3.1539351851851853E-2</v>
      </c>
      <c r="O51" s="2">
        <f t="shared" si="2"/>
        <v>1.4189814814814808E-2</v>
      </c>
      <c r="P51" s="2">
        <v>4.5729166666666661E-2</v>
      </c>
      <c r="Q51" s="2">
        <f t="shared" si="3"/>
        <v>1.2349537037037048E-2</v>
      </c>
      <c r="R51" s="2">
        <v>5.8078703703703709E-2</v>
      </c>
      <c r="S51" s="2">
        <f t="shared" si="4"/>
        <v>4.8043981481481486E-2</v>
      </c>
      <c r="T51" s="2">
        <v>0.10612268518518519</v>
      </c>
      <c r="U51" s="2">
        <f>B51-T51</f>
        <v>1.5625E-2</v>
      </c>
    </row>
    <row r="52" spans="1:21" x14ac:dyDescent="0.25">
      <c r="A52" s="1">
        <v>51</v>
      </c>
      <c r="B52" s="2">
        <v>0.12201388888888888</v>
      </c>
      <c r="C52" t="s">
        <v>88</v>
      </c>
      <c r="D52" t="s">
        <v>89</v>
      </c>
      <c r="E52" s="1" t="str">
        <f t="shared" si="0"/>
        <v>M</v>
      </c>
      <c r="F52" s="1" t="s">
        <v>23</v>
      </c>
      <c r="G52" s="1" t="str">
        <f t="shared" si="1"/>
        <v>18</v>
      </c>
      <c r="H52" s="1">
        <v>2061018</v>
      </c>
      <c r="J52" s="2">
        <v>1.7152777777777777E-2</v>
      </c>
      <c r="K52" s="2">
        <f>L52-J52</f>
        <v>5.3703703703703656E-3</v>
      </c>
      <c r="L52" s="2">
        <v>2.2523148148148143E-2</v>
      </c>
      <c r="M52" s="2">
        <f>N52-L52</f>
        <v>1.3611111111111119E-2</v>
      </c>
      <c r="N52" s="2">
        <v>3.6134259259259262E-2</v>
      </c>
      <c r="O52" s="2">
        <f t="shared" si="2"/>
        <v>1.427083333333333E-2</v>
      </c>
      <c r="P52" s="2">
        <v>5.0405092592592592E-2</v>
      </c>
      <c r="Q52" s="2">
        <f t="shared" si="3"/>
        <v>1.3784722222222219E-2</v>
      </c>
      <c r="R52" s="2">
        <v>6.4189814814814811E-2</v>
      </c>
      <c r="S52" s="2">
        <f t="shared" si="4"/>
        <v>4.221064814814815E-2</v>
      </c>
      <c r="T52" s="2">
        <v>0.10640046296296296</v>
      </c>
      <c r="U52" s="2">
        <f>B52-T52</f>
        <v>1.5613425925925919E-2</v>
      </c>
    </row>
    <row r="53" spans="1:21" x14ac:dyDescent="0.25">
      <c r="A53" s="1">
        <v>52</v>
      </c>
      <c r="B53" s="2">
        <v>0.12209490740740742</v>
      </c>
      <c r="C53" t="s">
        <v>90</v>
      </c>
      <c r="D53" t="s">
        <v>91</v>
      </c>
      <c r="E53" s="1" t="str">
        <f t="shared" si="0"/>
        <v>M</v>
      </c>
      <c r="F53" s="1" t="s">
        <v>23</v>
      </c>
      <c r="G53" s="1" t="str">
        <f t="shared" si="1"/>
        <v>41</v>
      </c>
      <c r="H53" s="1">
        <v>2061041</v>
      </c>
      <c r="J53" s="2">
        <v>1.7916666666666668E-2</v>
      </c>
      <c r="K53" s="2">
        <f>L53-J53</f>
        <v>5.2199074074074092E-3</v>
      </c>
      <c r="L53" s="2">
        <v>2.3136574074074077E-2</v>
      </c>
      <c r="M53" s="2">
        <f>N53-L53</f>
        <v>1.0486111111111102E-2</v>
      </c>
      <c r="N53" s="2">
        <v>3.3622685185185179E-2</v>
      </c>
      <c r="O53" s="2">
        <f t="shared" si="2"/>
        <v>1.5520833333333345E-2</v>
      </c>
      <c r="P53" s="2">
        <v>4.9143518518518524E-2</v>
      </c>
      <c r="Q53" s="2">
        <f t="shared" si="3"/>
        <v>1.5451388888888883E-2</v>
      </c>
      <c r="R53" s="2">
        <v>6.4594907407407406E-2</v>
      </c>
      <c r="S53" s="2">
        <f t="shared" si="4"/>
        <v>4.2152777777777775E-2</v>
      </c>
      <c r="T53" s="2">
        <v>0.10674768518518518</v>
      </c>
      <c r="U53" s="2">
        <f>B53-T53</f>
        <v>1.5347222222222234E-2</v>
      </c>
    </row>
    <row r="54" spans="1:21" x14ac:dyDescent="0.25">
      <c r="A54" s="1">
        <v>53</v>
      </c>
      <c r="B54" s="2">
        <v>0.12211805555555555</v>
      </c>
      <c r="C54" t="s">
        <v>92</v>
      </c>
      <c r="D54" t="s">
        <v>26</v>
      </c>
      <c r="E54" s="1" t="str">
        <f t="shared" si="0"/>
        <v>F</v>
      </c>
      <c r="F54" s="1" t="s">
        <v>34</v>
      </c>
      <c r="G54" s="1" t="str">
        <f t="shared" si="1"/>
        <v>35</v>
      </c>
      <c r="H54" s="1">
        <v>2061035</v>
      </c>
      <c r="J54" s="2">
        <v>1.6493055555555556E-2</v>
      </c>
      <c r="K54" s="2">
        <f>L54-J54</f>
        <v>4.9652777777777768E-3</v>
      </c>
      <c r="L54" s="2">
        <v>2.1458333333333333E-2</v>
      </c>
      <c r="M54" s="2">
        <f>N54-L54</f>
        <v>9.9768518518518513E-3</v>
      </c>
      <c r="N54" s="2">
        <v>3.1435185185185184E-2</v>
      </c>
      <c r="O54" s="2">
        <f t="shared" si="2"/>
        <v>1.4224537037037042E-2</v>
      </c>
      <c r="P54" s="2">
        <v>4.5659722222222227E-2</v>
      </c>
      <c r="Q54" s="2">
        <f t="shared" si="3"/>
        <v>1.2511574074074071E-2</v>
      </c>
      <c r="R54" s="2">
        <v>5.8171296296296297E-2</v>
      </c>
      <c r="S54" s="2">
        <f t="shared" si="4"/>
        <v>4.7847222222222215E-2</v>
      </c>
      <c r="T54" s="2">
        <v>0.10601851851851851</v>
      </c>
      <c r="U54" s="2">
        <f>B54-T54</f>
        <v>1.6099537037037037E-2</v>
      </c>
    </row>
    <row r="55" spans="1:21" x14ac:dyDescent="0.25">
      <c r="A55" s="1">
        <v>54</v>
      </c>
      <c r="B55" s="2">
        <v>0.12628472222222223</v>
      </c>
      <c r="C55" t="s">
        <v>93</v>
      </c>
      <c r="D55" t="s">
        <v>9</v>
      </c>
      <c r="E55" s="1" t="str">
        <f t="shared" si="0"/>
        <v>M</v>
      </c>
      <c r="F55" s="1" t="s">
        <v>81</v>
      </c>
      <c r="G55" s="1" t="str">
        <f t="shared" si="1"/>
        <v>01</v>
      </c>
      <c r="H55" s="1">
        <v>2061001</v>
      </c>
      <c r="J55" s="2">
        <v>1.9525462962962963E-2</v>
      </c>
      <c r="K55" s="2">
        <f>L55-J55</f>
        <v>5.8217592592592557E-3</v>
      </c>
      <c r="L55" s="2">
        <v>2.5347222222222219E-2</v>
      </c>
      <c r="M55" s="2">
        <f>N55-L55</f>
        <v>1.0891203703703705E-2</v>
      </c>
      <c r="N55" s="2">
        <v>3.6238425925925924E-2</v>
      </c>
      <c r="O55" s="2">
        <f t="shared" si="2"/>
        <v>1.4039351851851851E-2</v>
      </c>
      <c r="P55" s="2">
        <v>5.0277777777777775E-2</v>
      </c>
      <c r="Q55" s="2">
        <f t="shared" si="3"/>
        <v>1.2071759259259268E-2</v>
      </c>
      <c r="R55" s="2">
        <v>6.2349537037037044E-2</v>
      </c>
      <c r="S55" s="2">
        <f t="shared" si="4"/>
        <v>4.8680555555555553E-2</v>
      </c>
      <c r="T55" s="2">
        <v>0.1110300925925926</v>
      </c>
      <c r="U55" s="2">
        <f>B55-T55</f>
        <v>1.5254629629629632E-2</v>
      </c>
    </row>
    <row r="56" spans="1:21" x14ac:dyDescent="0.25">
      <c r="A56" s="1">
        <v>55</v>
      </c>
      <c r="B56" s="2">
        <v>0.12762731481481482</v>
      </c>
      <c r="C56" t="s">
        <v>94</v>
      </c>
      <c r="D56" t="s">
        <v>89</v>
      </c>
      <c r="E56" s="1" t="str">
        <f t="shared" si="0"/>
        <v>M</v>
      </c>
      <c r="F56" s="1" t="s">
        <v>8</v>
      </c>
      <c r="G56" s="1" t="str">
        <f t="shared" si="1"/>
        <v>19</v>
      </c>
      <c r="H56" s="1">
        <v>2061019</v>
      </c>
      <c r="J56" s="2">
        <v>1.8796296296296297E-2</v>
      </c>
      <c r="K56" s="2">
        <f>L56-J56</f>
        <v>6.145833333333333E-3</v>
      </c>
      <c r="L56" s="2">
        <v>2.494212962962963E-2</v>
      </c>
      <c r="M56" s="2">
        <f>N56-L56</f>
        <v>1.1215277777777779E-2</v>
      </c>
      <c r="N56" s="2">
        <v>3.6157407407407409E-2</v>
      </c>
      <c r="O56" s="2">
        <f t="shared" si="2"/>
        <v>1.428240740740741E-2</v>
      </c>
      <c r="P56" s="2">
        <v>5.0439814814814819E-2</v>
      </c>
      <c r="Q56" s="2">
        <f t="shared" si="3"/>
        <v>1.3865740740740741E-2</v>
      </c>
      <c r="R56" s="2">
        <v>6.430555555555556E-2</v>
      </c>
      <c r="S56" s="2">
        <f t="shared" si="4"/>
        <v>4.4421296296296306E-2</v>
      </c>
      <c r="T56" s="2">
        <v>0.10872685185185187</v>
      </c>
      <c r="U56" s="2">
        <f>B56-T56</f>
        <v>1.8900462962962952E-2</v>
      </c>
    </row>
    <row r="57" spans="1:21" x14ac:dyDescent="0.25">
      <c r="A57" s="1">
        <v>56</v>
      </c>
      <c r="B57" s="2">
        <v>0.12763888888888889</v>
      </c>
      <c r="C57" t="s">
        <v>95</v>
      </c>
      <c r="D57" t="s">
        <v>42</v>
      </c>
      <c r="E57" s="1" t="str">
        <f t="shared" si="0"/>
        <v>M</v>
      </c>
      <c r="F57" s="1" t="s">
        <v>81</v>
      </c>
      <c r="G57" s="1" t="str">
        <f t="shared" si="1"/>
        <v>67</v>
      </c>
      <c r="H57" s="1">
        <v>2061067</v>
      </c>
      <c r="J57" s="2">
        <v>1.8726851851851852E-2</v>
      </c>
      <c r="K57" s="2">
        <f>L57-J57</f>
        <v>5.5787037037037038E-3</v>
      </c>
      <c r="L57" s="2">
        <v>2.4305555555555556E-2</v>
      </c>
      <c r="M57" s="2">
        <f>N57-L57</f>
        <v>1.0150462962962962E-2</v>
      </c>
      <c r="N57" s="2">
        <v>3.4456018518518518E-2</v>
      </c>
      <c r="O57" s="2"/>
      <c r="Q57" s="2"/>
      <c r="R57" s="2">
        <v>6.4456018518518524E-2</v>
      </c>
      <c r="S57" s="2">
        <f t="shared" si="4"/>
        <v>4.3379629629629629E-2</v>
      </c>
      <c r="T57" s="2">
        <v>0.10783564814814815</v>
      </c>
      <c r="U57" s="2">
        <f>B57-T57</f>
        <v>1.9803240740740732E-2</v>
      </c>
    </row>
    <row r="58" spans="1:21" x14ac:dyDescent="0.25">
      <c r="A58" s="1">
        <v>57</v>
      </c>
      <c r="B58" s="2">
        <v>0.12907407407407409</v>
      </c>
      <c r="C58" t="s">
        <v>96</v>
      </c>
      <c r="D58" t="s">
        <v>31</v>
      </c>
      <c r="E58" s="1" t="str">
        <f t="shared" si="0"/>
        <v>M</v>
      </c>
      <c r="F58" s="1" t="s">
        <v>8</v>
      </c>
      <c r="G58" s="1" t="str">
        <f t="shared" si="1"/>
        <v>66</v>
      </c>
      <c r="H58" s="1">
        <v>2061066</v>
      </c>
      <c r="J58" s="2">
        <v>1.5509259259259257E-2</v>
      </c>
      <c r="K58" s="2">
        <f>L58-J58</f>
        <v>4.918981481481486E-3</v>
      </c>
      <c r="L58" s="2">
        <v>2.0428240740740743E-2</v>
      </c>
      <c r="M58" s="2">
        <f>N58-L58</f>
        <v>8.5185185185185121E-3</v>
      </c>
      <c r="N58" s="2">
        <v>2.8946759259259255E-2</v>
      </c>
      <c r="O58" s="2">
        <f t="shared" si="2"/>
        <v>1.2951388888888894E-2</v>
      </c>
      <c r="P58" s="2">
        <v>4.189814814814815E-2</v>
      </c>
      <c r="Q58" s="2">
        <f t="shared" si="3"/>
        <v>1.157407407407407E-2</v>
      </c>
      <c r="R58" s="2">
        <v>5.347222222222222E-2</v>
      </c>
      <c r="S58" s="2">
        <f t="shared" si="4"/>
        <v>5.5196759259259258E-2</v>
      </c>
      <c r="T58" s="2">
        <v>0.10866898148148148</v>
      </c>
      <c r="U58" s="2">
        <f>B58-T58</f>
        <v>2.0405092592592614E-2</v>
      </c>
    </row>
    <row r="59" spans="1:21" x14ac:dyDescent="0.25">
      <c r="A59" s="1">
        <v>58</v>
      </c>
      <c r="B59" s="2">
        <v>0.14351851851851852</v>
      </c>
      <c r="C59" t="s">
        <v>97</v>
      </c>
      <c r="D59" t="s">
        <v>91</v>
      </c>
      <c r="E59" s="1" t="str">
        <f t="shared" si="0"/>
        <v>F</v>
      </c>
      <c r="F59" s="1" t="s">
        <v>68</v>
      </c>
      <c r="G59" s="1" t="str">
        <f t="shared" si="1"/>
        <v>37</v>
      </c>
      <c r="H59" s="1">
        <v>2061037</v>
      </c>
      <c r="J59" s="2">
        <v>1.8865740740740742E-2</v>
      </c>
      <c r="K59" s="2">
        <f>L59-J59</f>
        <v>6.400462962962962E-3</v>
      </c>
      <c r="L59" s="2">
        <v>2.5266203703703704E-2</v>
      </c>
      <c r="M59" s="2">
        <f>N59-L59</f>
        <v>1.128472222222222E-2</v>
      </c>
      <c r="N59" s="2">
        <v>3.6550925925925924E-2</v>
      </c>
      <c r="O59" s="2">
        <f t="shared" si="2"/>
        <v>1.4953703703703705E-2</v>
      </c>
      <c r="P59" s="2">
        <v>5.1504629629629629E-2</v>
      </c>
      <c r="Q59" s="2">
        <f t="shared" si="3"/>
        <v>1.7685185185185186E-2</v>
      </c>
      <c r="R59" s="2">
        <v>6.9189814814814815E-2</v>
      </c>
      <c r="S59" s="2">
        <f t="shared" si="4"/>
        <v>5.1226851851851857E-2</v>
      </c>
      <c r="T59" s="2">
        <v>0.12041666666666667</v>
      </c>
      <c r="U59" s="2">
        <f>B59-T59</f>
        <v>2.3101851851851846E-2</v>
      </c>
    </row>
    <row r="60" spans="1:21" x14ac:dyDescent="0.25">
      <c r="A60" s="1">
        <v>59</v>
      </c>
      <c r="B60" s="2">
        <v>0.14436342592592591</v>
      </c>
      <c r="C60" t="s">
        <v>98</v>
      </c>
      <c r="D60" t="s">
        <v>74</v>
      </c>
      <c r="E60" s="1" t="str">
        <f t="shared" si="0"/>
        <v>M</v>
      </c>
      <c r="F60" s="1" t="s">
        <v>59</v>
      </c>
      <c r="G60" s="1" t="str">
        <f t="shared" si="1"/>
        <v>02</v>
      </c>
      <c r="H60" s="1">
        <v>2061002</v>
      </c>
      <c r="J60" s="2">
        <v>1.9872685185185184E-2</v>
      </c>
      <c r="K60" s="2">
        <f>L60-J60</f>
        <v>6.9328703703703705E-3</v>
      </c>
      <c r="L60" s="2">
        <v>2.6805555555555555E-2</v>
      </c>
      <c r="M60" s="2">
        <f>N60-L60</f>
        <v>1.1516203703703702E-2</v>
      </c>
      <c r="N60" s="2">
        <v>3.8321759259259257E-2</v>
      </c>
      <c r="O60" s="2">
        <f t="shared" si="2"/>
        <v>1.697916666666667E-2</v>
      </c>
      <c r="P60" s="2">
        <v>5.5300925925925927E-2</v>
      </c>
      <c r="Q60" s="2">
        <f t="shared" si="3"/>
        <v>1.4270833333333323E-2</v>
      </c>
      <c r="R60" s="2">
        <v>6.957175925925925E-2</v>
      </c>
      <c r="S60" s="2">
        <f t="shared" si="4"/>
        <v>5.4965277777777793E-2</v>
      </c>
      <c r="T60" s="2">
        <v>0.12453703703703704</v>
      </c>
      <c r="U60" s="2">
        <f>B60-T60</f>
        <v>1.9826388888888866E-2</v>
      </c>
    </row>
    <row r="61" spans="1:21" x14ac:dyDescent="0.25">
      <c r="A61" s="1">
        <v>60</v>
      </c>
      <c r="B61" s="2">
        <v>0.14499999999999999</v>
      </c>
      <c r="C61" t="s">
        <v>99</v>
      </c>
      <c r="D61" t="s">
        <v>42</v>
      </c>
      <c r="E61" s="1" t="str">
        <f t="shared" si="0"/>
        <v>M</v>
      </c>
      <c r="F61" s="1" t="s">
        <v>81</v>
      </c>
      <c r="G61" s="1" t="str">
        <f t="shared" si="1"/>
        <v>17</v>
      </c>
      <c r="H61" s="1">
        <v>2061017</v>
      </c>
      <c r="J61" s="2">
        <v>2.1145833333333332E-2</v>
      </c>
      <c r="K61" s="2">
        <f>L61-J61</f>
        <v>6.2152777777777779E-3</v>
      </c>
      <c r="L61" s="2">
        <v>2.736111111111111E-2</v>
      </c>
      <c r="M61" s="2">
        <f>N61-L61</f>
        <v>1.246527777777778E-2</v>
      </c>
      <c r="N61" s="2">
        <v>3.982638888888889E-2</v>
      </c>
      <c r="O61" s="2">
        <f t="shared" si="2"/>
        <v>1.7013888888888891E-2</v>
      </c>
      <c r="P61" s="2">
        <v>5.6840277777777781E-2</v>
      </c>
      <c r="Q61" s="2">
        <f t="shared" si="3"/>
        <v>1.6886574074074068E-2</v>
      </c>
      <c r="R61" s="2">
        <v>7.3726851851851849E-2</v>
      </c>
      <c r="S61" s="2">
        <f t="shared" si="4"/>
        <v>5.0844907407407422E-2</v>
      </c>
      <c r="T61" s="2">
        <v>0.12457175925925927</v>
      </c>
      <c r="U61" s="2">
        <f>B61-T61</f>
        <v>2.0428240740740719E-2</v>
      </c>
    </row>
    <row r="62" spans="1:21" x14ac:dyDescent="0.25">
      <c r="A62" s="1">
        <v>61</v>
      </c>
      <c r="B62" s="2">
        <v>0.14844907407407407</v>
      </c>
      <c r="C62" t="s">
        <v>100</v>
      </c>
      <c r="D62" t="s">
        <v>42</v>
      </c>
      <c r="E62" s="1" t="str">
        <f t="shared" si="0"/>
        <v>M</v>
      </c>
      <c r="F62" s="1" t="s">
        <v>21</v>
      </c>
      <c r="G62" s="1" t="str">
        <f t="shared" si="1"/>
        <v>68</v>
      </c>
      <c r="H62" s="1">
        <v>2061068</v>
      </c>
      <c r="J62" s="2">
        <v>2.071759259259259E-2</v>
      </c>
      <c r="K62" s="2">
        <f>L62-J62</f>
        <v>5.9837962962962996E-3</v>
      </c>
      <c r="L62" s="2">
        <v>2.6701388888888889E-2</v>
      </c>
      <c r="M62" s="2">
        <f>N62-L62</f>
        <v>1.2210648148148148E-2</v>
      </c>
      <c r="N62" s="2">
        <v>3.8912037037037037E-2</v>
      </c>
      <c r="O62" s="2">
        <f t="shared" si="2"/>
        <v>1.6435185185185185E-2</v>
      </c>
      <c r="P62" s="2">
        <v>5.5347222222222221E-2</v>
      </c>
      <c r="Q62" s="2">
        <f t="shared" si="3"/>
        <v>1.4548611111111116E-2</v>
      </c>
      <c r="R62" s="2">
        <v>6.9895833333333338E-2</v>
      </c>
      <c r="S62" s="2">
        <f t="shared" si="4"/>
        <v>6.0150462962962961E-2</v>
      </c>
      <c r="T62" s="2">
        <v>0.1300462962962963</v>
      </c>
      <c r="U62" s="2">
        <f>B62-T62</f>
        <v>1.8402777777777768E-2</v>
      </c>
    </row>
    <row r="63" spans="1:21" x14ac:dyDescent="0.25">
      <c r="A63" s="1">
        <v>62</v>
      </c>
      <c r="B63" s="2">
        <v>0.15756944444444446</v>
      </c>
      <c r="C63" t="s">
        <v>101</v>
      </c>
      <c r="D63" t="s">
        <v>89</v>
      </c>
      <c r="E63" s="1" t="str">
        <f t="shared" si="0"/>
        <v>M</v>
      </c>
      <c r="F63" s="1" t="s">
        <v>30</v>
      </c>
      <c r="G63" s="1" t="str">
        <f t="shared" si="1"/>
        <v>33</v>
      </c>
      <c r="H63" s="1">
        <v>2061033</v>
      </c>
      <c r="J63" s="2">
        <v>1.9155092592592592E-2</v>
      </c>
      <c r="K63" s="2">
        <f>L63-J63</f>
        <v>7.6851851851851873E-3</v>
      </c>
      <c r="L63" s="2">
        <v>2.6840277777777779E-2</v>
      </c>
      <c r="M63" s="2">
        <f>N63-L63</f>
        <v>1.4409722222222223E-2</v>
      </c>
      <c r="N63" s="2">
        <v>4.1250000000000002E-2</v>
      </c>
      <c r="O63" s="2">
        <f t="shared" si="2"/>
        <v>1.6446759259259258E-2</v>
      </c>
      <c r="P63" s="2">
        <v>5.769675925925926E-2</v>
      </c>
      <c r="Q63" s="2">
        <f t="shared" si="3"/>
        <v>1.8645833333333327E-2</v>
      </c>
      <c r="R63" s="2">
        <v>7.6342592592592587E-2</v>
      </c>
      <c r="S63" s="2">
        <f t="shared" si="4"/>
        <v>5.542824074074075E-2</v>
      </c>
      <c r="T63" s="2">
        <v>0.13177083333333334</v>
      </c>
      <c r="U63" s="2">
        <f>B63-T63</f>
        <v>2.5798611111111119E-2</v>
      </c>
    </row>
    <row r="64" spans="1:21" x14ac:dyDescent="0.25">
      <c r="A64" s="1">
        <v>63</v>
      </c>
      <c r="B64" s="2">
        <v>0.15763888888888888</v>
      </c>
      <c r="C64" t="s">
        <v>102</v>
      </c>
      <c r="D64" t="s">
        <v>89</v>
      </c>
      <c r="E64" s="1" t="str">
        <f t="shared" si="0"/>
        <v>M</v>
      </c>
      <c r="F64" s="1" t="s">
        <v>21</v>
      </c>
      <c r="G64" s="1" t="str">
        <f t="shared" si="1"/>
        <v>43</v>
      </c>
      <c r="H64" s="1">
        <v>2061043</v>
      </c>
      <c r="J64" s="2">
        <v>2.0914351851851851E-2</v>
      </c>
      <c r="K64" s="2">
        <f>L64-J64</f>
        <v>6.5972222222222231E-3</v>
      </c>
      <c r="L64" s="2">
        <v>2.7511574074074074E-2</v>
      </c>
      <c r="M64" s="2">
        <f>N64-L64</f>
        <v>1.3761574074074075E-2</v>
      </c>
      <c r="N64" s="2">
        <v>4.1273148148148149E-2</v>
      </c>
      <c r="O64" s="2">
        <f t="shared" si="2"/>
        <v>1.6562500000000001E-2</v>
      </c>
      <c r="P64" s="2">
        <v>5.783564814814815E-2</v>
      </c>
      <c r="Q64" s="2">
        <f t="shared" si="3"/>
        <v>1.8634259259259253E-2</v>
      </c>
      <c r="R64" s="2">
        <v>7.6469907407407403E-2</v>
      </c>
      <c r="S64" s="2">
        <f t="shared" si="4"/>
        <v>5.6400462962962986E-2</v>
      </c>
      <c r="T64" s="2">
        <v>0.13287037037037039</v>
      </c>
      <c r="U64" s="2">
        <f>B64-T64</f>
        <v>2.4768518518518495E-2</v>
      </c>
    </row>
    <row r="65" spans="1:21" x14ac:dyDescent="0.25">
      <c r="A65" s="1">
        <v>64</v>
      </c>
      <c r="B65" s="2">
        <v>0.16844907407407406</v>
      </c>
      <c r="C65" t="s">
        <v>103</v>
      </c>
      <c r="D65" t="s">
        <v>104</v>
      </c>
      <c r="E65" s="1" t="str">
        <f t="shared" si="0"/>
        <v>F</v>
      </c>
      <c r="F65" s="1" t="s">
        <v>86</v>
      </c>
      <c r="G65" s="1" t="str">
        <f t="shared" si="1"/>
        <v>52</v>
      </c>
      <c r="H65" s="1">
        <v>2061052</v>
      </c>
      <c r="J65" s="2">
        <v>2.0833333333333332E-2</v>
      </c>
      <c r="K65" s="2">
        <f>L65-J65</f>
        <v>6.585648148148153E-3</v>
      </c>
      <c r="L65" s="2">
        <v>2.7418981481481485E-2</v>
      </c>
      <c r="M65" s="2">
        <f>N65-L65</f>
        <v>1.27662037037037E-2</v>
      </c>
      <c r="N65" s="2">
        <v>4.0185185185185185E-2</v>
      </c>
      <c r="O65" s="2">
        <f t="shared" si="2"/>
        <v>1.7314814814814811E-2</v>
      </c>
      <c r="P65" s="2">
        <v>5.7499999999999996E-2</v>
      </c>
      <c r="Q65" s="2">
        <f t="shared" si="3"/>
        <v>1.9016203703703702E-2</v>
      </c>
      <c r="R65" s="2">
        <v>7.6516203703703697E-2</v>
      </c>
      <c r="S65" s="2">
        <f t="shared" si="4"/>
        <v>6.7800925925925945E-2</v>
      </c>
      <c r="T65" s="2">
        <v>0.14431712962962964</v>
      </c>
      <c r="U65" s="2">
        <f>B65-T65</f>
        <v>2.4131944444444414E-2</v>
      </c>
    </row>
    <row r="66" spans="1:21" x14ac:dyDescent="0.25">
      <c r="A66" s="1">
        <v>65</v>
      </c>
      <c r="B66" s="2">
        <v>0.16849537037037035</v>
      </c>
      <c r="C66" t="s">
        <v>105</v>
      </c>
      <c r="D66" t="s">
        <v>89</v>
      </c>
      <c r="E66" s="1" t="str">
        <f t="shared" si="0"/>
        <v>M</v>
      </c>
      <c r="F66" s="1" t="s">
        <v>30</v>
      </c>
      <c r="G66" s="1" t="str">
        <f t="shared" si="1"/>
        <v>36</v>
      </c>
      <c r="H66" s="1">
        <v>2061036</v>
      </c>
      <c r="J66" s="2">
        <v>2.0636574074074075E-2</v>
      </c>
      <c r="K66" s="2">
        <f>L66-J66</f>
        <v>6.2500000000000021E-3</v>
      </c>
      <c r="L66" s="2">
        <v>2.6886574074074077E-2</v>
      </c>
      <c r="M66" s="2">
        <f>N66-L66</f>
        <v>1.4236111111111109E-2</v>
      </c>
      <c r="N66" s="2">
        <v>4.1122685185185186E-2</v>
      </c>
      <c r="O66" s="2">
        <f t="shared" si="2"/>
        <v>1.6736111111111104E-2</v>
      </c>
      <c r="P66" s="2">
        <v>5.785879629629629E-2</v>
      </c>
      <c r="Q66" s="2">
        <f t="shared" si="3"/>
        <v>1.8564814814814819E-2</v>
      </c>
      <c r="R66" s="2">
        <v>7.6423611111111109E-2</v>
      </c>
      <c r="S66" s="2">
        <f t="shared" si="4"/>
        <v>6.5231481481481488E-2</v>
      </c>
      <c r="T66" s="2">
        <v>0.1416550925925926</v>
      </c>
      <c r="U66" s="2">
        <f>B66-T66</f>
        <v>2.6840277777777755E-2</v>
      </c>
    </row>
    <row r="67" spans="1:21" x14ac:dyDescent="0.25">
      <c r="A67" s="1">
        <v>66</v>
      </c>
      <c r="B67" s="2">
        <v>0.17349537037037036</v>
      </c>
      <c r="C67" t="s">
        <v>106</v>
      </c>
      <c r="D67" t="s">
        <v>19</v>
      </c>
      <c r="E67" s="1" t="str">
        <f t="shared" ref="E67:E69" si="5">LEFT(F67,1)</f>
        <v>M</v>
      </c>
      <c r="F67" s="1" t="s">
        <v>25</v>
      </c>
      <c r="G67" s="1" t="str">
        <f t="shared" ref="G67:G69" si="6">RIGHT(H67,2)</f>
        <v>65</v>
      </c>
      <c r="H67" s="1">
        <v>2061065</v>
      </c>
      <c r="J67" s="2">
        <v>2.0011574074074074E-2</v>
      </c>
      <c r="K67" s="2">
        <f>L67-J67</f>
        <v>6.747685185185183E-3</v>
      </c>
      <c r="L67" s="2">
        <v>2.6759259259259257E-2</v>
      </c>
      <c r="M67" s="2">
        <f>N67-L67</f>
        <v>1.2847222222222222E-2</v>
      </c>
      <c r="N67" s="2">
        <v>3.9606481481481479E-2</v>
      </c>
      <c r="O67" s="2">
        <f t="shared" ref="O67:O69" si="7">P67-N67</f>
        <v>1.6296296296296302E-2</v>
      </c>
      <c r="P67" s="2">
        <v>5.590277777777778E-2</v>
      </c>
      <c r="Q67" s="2">
        <f t="shared" ref="Q67" si="8">R67-P67</f>
        <v>1.4074074074074079E-2</v>
      </c>
      <c r="R67" s="2">
        <v>6.997685185185186E-2</v>
      </c>
      <c r="S67" s="2">
        <f t="shared" ref="S67" si="9">T67-R67</f>
        <v>5.473379629629628E-2</v>
      </c>
      <c r="T67" s="2">
        <v>0.12471064814814814</v>
      </c>
      <c r="U67" s="2">
        <f>B67-T67</f>
        <v>4.8784722222222215E-2</v>
      </c>
    </row>
    <row r="68" spans="1:21" x14ac:dyDescent="0.25">
      <c r="A68" s="1" t="s">
        <v>121</v>
      </c>
      <c r="C68" t="s">
        <v>107</v>
      </c>
      <c r="D68" t="s">
        <v>89</v>
      </c>
      <c r="E68" s="1" t="str">
        <f t="shared" si="5"/>
        <v>F</v>
      </c>
      <c r="F68" s="1" t="s">
        <v>34</v>
      </c>
      <c r="G68" s="1" t="str">
        <f t="shared" si="6"/>
        <v>39</v>
      </c>
      <c r="H68" s="1">
        <v>2061039</v>
      </c>
      <c r="J68" s="2">
        <v>2.1030092592592597E-2</v>
      </c>
      <c r="K68" s="2">
        <f>L68-J68</f>
        <v>7.0833333333333304E-3</v>
      </c>
      <c r="L68" s="2">
        <v>2.8113425925925927E-2</v>
      </c>
      <c r="M68" s="2">
        <f>N68-L68</f>
        <v>1.3263888888888891E-2</v>
      </c>
      <c r="N68" s="2">
        <v>4.1377314814814818E-2</v>
      </c>
      <c r="O68" s="2">
        <f t="shared" si="7"/>
        <v>1.7407407407407406E-2</v>
      </c>
      <c r="P68" s="2">
        <v>5.8784722222222224E-2</v>
      </c>
      <c r="Q68" s="2"/>
      <c r="S68" s="2"/>
      <c r="U68" s="2"/>
    </row>
    <row r="69" spans="1:21" x14ac:dyDescent="0.25">
      <c r="A69" s="1" t="s">
        <v>121</v>
      </c>
      <c r="C69" t="s">
        <v>108</v>
      </c>
      <c r="D69" t="s">
        <v>89</v>
      </c>
      <c r="E69" s="1" t="str">
        <f t="shared" si="5"/>
        <v>M</v>
      </c>
      <c r="F69" s="1" t="s">
        <v>21</v>
      </c>
      <c r="G69" s="1" t="str">
        <f t="shared" si="6"/>
        <v>40</v>
      </c>
      <c r="H69" s="1">
        <v>2061040</v>
      </c>
      <c r="J69" s="2">
        <v>2.0972222222222222E-2</v>
      </c>
      <c r="K69" s="2">
        <f>L69-J69</f>
        <v>7.0486111111111097E-3</v>
      </c>
      <c r="L69" s="2">
        <v>2.8020833333333332E-2</v>
      </c>
      <c r="M69" s="2">
        <f>N69-L69</f>
        <v>1.3321759259259259E-2</v>
      </c>
      <c r="N69" s="2">
        <v>4.1342592592592591E-2</v>
      </c>
      <c r="O69" s="2">
        <f t="shared" si="7"/>
        <v>1.6828703703703707E-2</v>
      </c>
      <c r="P69" s="2">
        <v>5.8171296296296297E-2</v>
      </c>
      <c r="Q69" s="2"/>
      <c r="S69" s="2"/>
      <c r="U69" s="2"/>
    </row>
  </sheetData>
  <autoFilter ref="A1:U69"/>
  <pageMargins left="0.7" right="0.7" top="0.75" bottom="0.75" header="0.3" footer="0.3"/>
  <pageSetup paperSize="124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Flagstaff2017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Cowan</dc:creator>
  <cp:lastModifiedBy>Ricky Cowan</cp:lastModifiedBy>
  <dcterms:created xsi:type="dcterms:W3CDTF">2017-06-18T18:19:01Z</dcterms:created>
  <dcterms:modified xsi:type="dcterms:W3CDTF">2017-06-18T18:25:14Z</dcterms:modified>
</cp:coreProperties>
</file>