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arketing, Communication &amp; Events\Marketing &amp; Website\Results\Results2017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5" i="1" l="1"/>
  <c r="K265" i="1"/>
  <c r="L260" i="1"/>
  <c r="K260" i="1"/>
  <c r="L259" i="1"/>
  <c r="K259" i="1"/>
  <c r="L258" i="1"/>
  <c r="K258" i="1"/>
  <c r="E258" i="1"/>
  <c r="D258" i="1"/>
  <c r="L242" i="1"/>
  <c r="K242" i="1"/>
  <c r="L241" i="1"/>
  <c r="K241" i="1"/>
  <c r="L240" i="1"/>
  <c r="K240" i="1"/>
  <c r="E252" i="1"/>
  <c r="D252" i="1"/>
  <c r="E251" i="1"/>
  <c r="D251" i="1"/>
  <c r="E250" i="1"/>
  <c r="D250" i="1"/>
  <c r="E249" i="1"/>
  <c r="D249" i="1"/>
  <c r="E248" i="1"/>
  <c r="D248" i="1"/>
  <c r="E247" i="1"/>
  <c r="D247" i="1"/>
  <c r="E246" i="1"/>
  <c r="D246" i="1"/>
  <c r="E245" i="1"/>
  <c r="D245" i="1"/>
  <c r="E244" i="1"/>
  <c r="D244" i="1"/>
  <c r="E243" i="1"/>
  <c r="D243" i="1"/>
  <c r="E242" i="1"/>
  <c r="D242" i="1"/>
  <c r="E241" i="1"/>
  <c r="D241" i="1"/>
  <c r="E240" i="1"/>
  <c r="D240" i="1"/>
  <c r="L231" i="1"/>
  <c r="K231" i="1"/>
  <c r="L230" i="1"/>
  <c r="K230" i="1"/>
  <c r="E232" i="1"/>
  <c r="D232" i="1"/>
  <c r="E231" i="1"/>
  <c r="D231" i="1"/>
  <c r="E230" i="1"/>
  <c r="D230" i="1"/>
  <c r="L176" i="1"/>
  <c r="L213" i="1"/>
  <c r="K213" i="1"/>
  <c r="E176" i="1"/>
  <c r="D176" i="1"/>
  <c r="L201" i="1"/>
  <c r="K201" i="1"/>
  <c r="E205" i="1"/>
  <c r="D205" i="1"/>
  <c r="E204" i="1"/>
  <c r="D204" i="1"/>
  <c r="E203" i="1"/>
  <c r="D203" i="1"/>
  <c r="E202" i="1"/>
  <c r="D202" i="1"/>
  <c r="E201" i="1"/>
  <c r="D201" i="1"/>
  <c r="L190" i="1"/>
  <c r="K190" i="1"/>
  <c r="K189" i="1"/>
  <c r="L188" i="1"/>
  <c r="K188" i="1"/>
  <c r="K187" i="1"/>
  <c r="L186" i="1"/>
  <c r="K186" i="1"/>
  <c r="K185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L172" i="1"/>
  <c r="K172" i="1"/>
  <c r="L171" i="1"/>
  <c r="K171" i="1"/>
  <c r="L170" i="1"/>
  <c r="K170" i="1"/>
  <c r="L169" i="1"/>
  <c r="K169" i="1"/>
  <c r="L168" i="1"/>
  <c r="L167" i="1"/>
  <c r="K167" i="1"/>
  <c r="L166" i="1"/>
  <c r="K166" i="1"/>
  <c r="L165" i="1"/>
  <c r="K165" i="1"/>
  <c r="L164" i="1"/>
  <c r="K164" i="1"/>
  <c r="E167" i="1"/>
  <c r="D167" i="1"/>
  <c r="E166" i="1"/>
  <c r="D166" i="1"/>
  <c r="E165" i="1"/>
  <c r="D165" i="1"/>
  <c r="E164" i="1"/>
  <c r="D164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E158" i="1"/>
  <c r="D158" i="1"/>
  <c r="E157" i="1"/>
  <c r="D157" i="1"/>
  <c r="E156" i="1"/>
  <c r="D156" i="1"/>
  <c r="E155" i="1"/>
  <c r="D155" i="1"/>
  <c r="E154" i="1"/>
  <c r="D154" i="1"/>
  <c r="E153" i="1"/>
  <c r="D151" i="1"/>
  <c r="D150" i="1"/>
  <c r="E149" i="1"/>
  <c r="D149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L132" i="1"/>
  <c r="K132" i="1"/>
  <c r="L131" i="1"/>
  <c r="K131" i="1"/>
  <c r="L130" i="1"/>
  <c r="K130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L114" i="1"/>
  <c r="K114" i="1"/>
  <c r="L113" i="1"/>
  <c r="K113" i="1"/>
  <c r="L112" i="1"/>
  <c r="K112" i="1"/>
  <c r="L111" i="1"/>
  <c r="K111" i="1"/>
  <c r="L110" i="1"/>
  <c r="K110" i="1"/>
  <c r="L109" i="1"/>
  <c r="L108" i="1"/>
  <c r="K108" i="1"/>
  <c r="L107" i="1"/>
  <c r="K107" i="1"/>
  <c r="K106" i="1"/>
  <c r="L105" i="1"/>
  <c r="K105" i="1"/>
  <c r="E119" i="1"/>
  <c r="D119" i="1"/>
  <c r="E118" i="1"/>
  <c r="D118" i="1"/>
  <c r="E117" i="1"/>
  <c r="E116" i="1"/>
  <c r="D116" i="1"/>
  <c r="E115" i="1"/>
  <c r="D115" i="1"/>
  <c r="E114" i="1"/>
  <c r="D114" i="1"/>
  <c r="E112" i="1"/>
  <c r="D112" i="1"/>
  <c r="D111" i="1"/>
  <c r="E110" i="1"/>
  <c r="D110" i="1"/>
  <c r="E109" i="1"/>
  <c r="D109" i="1"/>
  <c r="E108" i="1"/>
  <c r="D108" i="1"/>
  <c r="E107" i="1"/>
  <c r="D107" i="1"/>
  <c r="D106" i="1"/>
  <c r="E105" i="1"/>
  <c r="D10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D88" i="1"/>
  <c r="E87" i="1"/>
  <c r="D87" i="1"/>
  <c r="E86" i="1"/>
  <c r="D8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E78" i="1"/>
  <c r="D78" i="1"/>
  <c r="D77" i="1"/>
  <c r="E76" i="1"/>
  <c r="D76" i="1"/>
  <c r="E75" i="1"/>
  <c r="D75" i="1"/>
  <c r="E73" i="1"/>
  <c r="D73" i="1"/>
  <c r="E72" i="1"/>
  <c r="D72" i="1"/>
  <c r="E71" i="1"/>
  <c r="D71" i="1"/>
  <c r="E70" i="1"/>
  <c r="D70" i="1"/>
  <c r="E69" i="1"/>
  <c r="D69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L46" i="1"/>
  <c r="K46" i="1"/>
  <c r="L45" i="1"/>
  <c r="K45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E48" i="1"/>
  <c r="D48" i="1"/>
  <c r="E47" i="1"/>
  <c r="D47" i="1"/>
  <c r="E46" i="1"/>
  <c r="D46" i="1"/>
  <c r="E45" i="1"/>
  <c r="D45" i="1"/>
  <c r="L37" i="1"/>
  <c r="K37" i="1"/>
  <c r="L36" i="1"/>
  <c r="K36" i="1"/>
  <c r="L35" i="1"/>
  <c r="K35" i="1"/>
  <c r="L34" i="1"/>
  <c r="L33" i="1"/>
  <c r="K33" i="1"/>
  <c r="L32" i="1"/>
  <c r="K32" i="1"/>
  <c r="L31" i="1"/>
  <c r="K31" i="1"/>
  <c r="L30" i="1"/>
  <c r="K30" i="1"/>
  <c r="L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E29" i="1"/>
  <c r="D29" i="1"/>
  <c r="E28" i="1"/>
  <c r="D28" i="1"/>
  <c r="E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E16" i="1"/>
  <c r="E15" i="1"/>
  <c r="D15" i="1"/>
</calcChain>
</file>

<file path=xl/sharedStrings.xml><?xml version="1.0" encoding="utf-8"?>
<sst xmlns="http://schemas.openxmlformats.org/spreadsheetml/2006/main" count="163" uniqueCount="126">
  <si>
    <t xml:space="preserve"> </t>
  </si>
  <si>
    <t>1000 metres</t>
  </si>
  <si>
    <t>3.23.90</t>
  </si>
  <si>
    <t>3.35.22</t>
  </si>
  <si>
    <t>Oscar Eakin</t>
  </si>
  <si>
    <t>3.26.04</t>
  </si>
  <si>
    <t>3.28.56</t>
  </si>
  <si>
    <t>3.33.42</t>
  </si>
  <si>
    <t>3.35.04</t>
  </si>
  <si>
    <t>3.37.47</t>
  </si>
  <si>
    <t>3.40.51</t>
  </si>
  <si>
    <t>3.43.42</t>
  </si>
  <si>
    <t>3.46.64</t>
  </si>
  <si>
    <t>3.48.84</t>
  </si>
  <si>
    <t>3.49.76</t>
  </si>
  <si>
    <t>Zahk Sheparde</t>
  </si>
  <si>
    <t>4.04.47</t>
  </si>
  <si>
    <t>4.25.45</t>
  </si>
  <si>
    <t>4.36.11</t>
  </si>
  <si>
    <t>80 metres</t>
  </si>
  <si>
    <t>Girls Minis</t>
  </si>
  <si>
    <t>Boys Minis</t>
  </si>
  <si>
    <t>firmus energy Super 6 Series    No. 5. Thursday 17th. August 2017</t>
  </si>
  <si>
    <t>Linsey Kelly</t>
  </si>
  <si>
    <t>Daniel Seymour</t>
  </si>
  <si>
    <t>Javelin Minis. Boys</t>
  </si>
  <si>
    <t>Javelin Minis.  Girls</t>
  </si>
  <si>
    <t>Under 13 Boys</t>
  </si>
  <si>
    <t>Under 13 Girls</t>
  </si>
  <si>
    <t>100 metres</t>
  </si>
  <si>
    <t>4.50.11</t>
  </si>
  <si>
    <t>4.51.73</t>
  </si>
  <si>
    <t>5.09.25</t>
  </si>
  <si>
    <t>5.09.69</t>
  </si>
  <si>
    <t>5.14.20</t>
  </si>
  <si>
    <t>5.18.30</t>
  </si>
  <si>
    <t>5.38.12</t>
  </si>
  <si>
    <t>5.40.15</t>
  </si>
  <si>
    <t>5.40.89</t>
  </si>
  <si>
    <t>5.50.04</t>
  </si>
  <si>
    <t>6.36.56</t>
  </si>
  <si>
    <t>6.54.95</t>
  </si>
  <si>
    <t>5.22.28</t>
  </si>
  <si>
    <t>5.42.81</t>
  </si>
  <si>
    <t>6.07.82</t>
  </si>
  <si>
    <t>6.10.53</t>
  </si>
  <si>
    <t>6.18.36</t>
  </si>
  <si>
    <t>6.22.26</t>
  </si>
  <si>
    <t>7.12.73</t>
  </si>
  <si>
    <t>7.38.22</t>
  </si>
  <si>
    <t>9.22.32</t>
  </si>
  <si>
    <t>1500 metres</t>
  </si>
  <si>
    <t>Long Jump</t>
  </si>
  <si>
    <t>Under 15 Boys</t>
  </si>
  <si>
    <t>Under 15 Girls</t>
  </si>
  <si>
    <t>100 Metres</t>
  </si>
  <si>
    <t>4.19.23</t>
  </si>
  <si>
    <t>4.34.43</t>
  </si>
  <si>
    <t>4.39.19</t>
  </si>
  <si>
    <t>4.52.30</t>
  </si>
  <si>
    <t>Matthew Lavery</t>
  </si>
  <si>
    <t>4.52.89</t>
  </si>
  <si>
    <t>5.00.87</t>
  </si>
  <si>
    <t>5.06.99</t>
  </si>
  <si>
    <t>5.17.68</t>
  </si>
  <si>
    <t>5.20.17</t>
  </si>
  <si>
    <t>5.22.65</t>
  </si>
  <si>
    <t>5.26.61</t>
  </si>
  <si>
    <t>5.06.76</t>
  </si>
  <si>
    <t>5.16.79</t>
  </si>
  <si>
    <t>5.35.74</t>
  </si>
  <si>
    <t>5.38.57</t>
  </si>
  <si>
    <t>5.42.00</t>
  </si>
  <si>
    <t>5.46.71</t>
  </si>
  <si>
    <t>6.16.20</t>
  </si>
  <si>
    <t>1500 Metres</t>
  </si>
  <si>
    <t>Shot Putt</t>
  </si>
  <si>
    <t>Reece McMurray</t>
  </si>
  <si>
    <t>Under 17 Boys</t>
  </si>
  <si>
    <t xml:space="preserve">Under 17 Girls </t>
  </si>
  <si>
    <t>4.16.98</t>
  </si>
  <si>
    <t>4.23.04</t>
  </si>
  <si>
    <t>4.30.90</t>
  </si>
  <si>
    <t>4.55.54</t>
  </si>
  <si>
    <t>5.12.65</t>
  </si>
  <si>
    <t>5.36.37</t>
  </si>
  <si>
    <t>Erin Fisher</t>
  </si>
  <si>
    <t>Hammer</t>
  </si>
  <si>
    <t>Giselle Coulter</t>
  </si>
  <si>
    <t>BAAC</t>
  </si>
  <si>
    <t>Senior Men</t>
  </si>
  <si>
    <t>Senior Women</t>
  </si>
  <si>
    <t>4.17.84</t>
  </si>
  <si>
    <t>4.19.36</t>
  </si>
  <si>
    <t>4.20.93</t>
  </si>
  <si>
    <t>4.21.27</t>
  </si>
  <si>
    <t>4.22.45</t>
  </si>
  <si>
    <t>4.24.25</t>
  </si>
  <si>
    <t>4.30.68</t>
  </si>
  <si>
    <t>4.31.72</t>
  </si>
  <si>
    <t>4.36.21</t>
  </si>
  <si>
    <t>4.46.79</t>
  </si>
  <si>
    <t>5.30.91</t>
  </si>
  <si>
    <t>4.31.61</t>
  </si>
  <si>
    <t>4.57.02</t>
  </si>
  <si>
    <t>5.14.91</t>
  </si>
  <si>
    <t>Lagan Valley</t>
  </si>
  <si>
    <t>Ryan Miskelly</t>
  </si>
  <si>
    <t>Josh Osborne</t>
  </si>
  <si>
    <t>Isabella Morrow</t>
  </si>
  <si>
    <t>Clara Lewis</t>
  </si>
  <si>
    <t>Omar Shinde</t>
  </si>
  <si>
    <t>Orangegrove</t>
  </si>
  <si>
    <t>Organgefield</t>
  </si>
  <si>
    <t>City of Lisburn</t>
  </si>
  <si>
    <t>Conor McGrath</t>
  </si>
  <si>
    <t>Wheelchair</t>
  </si>
  <si>
    <t>Andrew Greer</t>
  </si>
  <si>
    <t>Torque</t>
  </si>
  <si>
    <t>4.57.32</t>
  </si>
  <si>
    <t>Upper Bann</t>
  </si>
  <si>
    <t>Kelly Rose Cathcart</t>
  </si>
  <si>
    <t>Willowfield</t>
  </si>
  <si>
    <t>George Witherspoon</t>
  </si>
  <si>
    <t>North Down</t>
  </si>
  <si>
    <t>Jana McQuillan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</si>
</sst>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b/>
      <i/>
      <sz val="11"/>
      <color rgb="FFFF0000"/>
      <name val="Arial"/>
      <family val="2"/>
    </font>
    <font>
      <sz val="11"/>
      <color theme="1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i/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2" fontId="3" fillId="0" borderId="0" xfId="1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2" fontId="7" fillId="0" borderId="0" xfId="1" applyNumberFormat="1" applyFont="1" applyAlignment="1">
      <alignment horizontal="center"/>
    </xf>
    <xf numFmtId="2" fontId="8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/>
    </xf>
    <xf numFmtId="2" fontId="9" fillId="0" borderId="0" xfId="1" applyNumberFormat="1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1" fontId="2" fillId="0" borderId="0" xfId="1" applyNumberFormat="1" applyFont="1" applyAlignment="1">
      <alignment horizontal="center"/>
    </xf>
    <xf numFmtId="2" fontId="9" fillId="0" borderId="0" xfId="1" applyNumberFormat="1" applyFont="1" applyFill="1" applyAlignment="1">
      <alignment horizontal="center"/>
    </xf>
    <xf numFmtId="1" fontId="10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1" applyFont="1" applyAlignment="1">
      <alignment horizontal="center"/>
    </xf>
    <xf numFmtId="0" fontId="12" fillId="0" borderId="0" xfId="0" applyFont="1"/>
    <xf numFmtId="164" fontId="2" fillId="0" borderId="0" xfId="1" applyNumberFormat="1" applyFont="1" applyAlignment="1">
      <alignment horizontal="center"/>
    </xf>
    <xf numFmtId="0" fontId="2" fillId="0" borderId="0" xfId="1" applyNumberFormat="1" applyFont="1" applyAlignment="1">
      <alignment horizontal="center"/>
    </xf>
    <xf numFmtId="0" fontId="10" fillId="0" borderId="0" xfId="0" applyFont="1" applyAlignment="1">
      <alignment horizontal="center"/>
    </xf>
    <xf numFmtId="22" fontId="2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14" fillId="0" borderId="0" xfId="0" applyFont="1"/>
    <xf numFmtId="2" fontId="8" fillId="0" borderId="0" xfId="1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/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enovo%20G70\Documents\Athletics\firmus17\Meet%205\1.August17MasterResul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MINIS"/>
      <sheetName val="U13"/>
      <sheetName val="U15"/>
      <sheetName val="U17 "/>
      <sheetName val="SEN"/>
      <sheetName val="WHEELCHAIR"/>
    </sheetNames>
    <sheetDataSet>
      <sheetData sheetId="0">
        <row r="5">
          <cell r="A5">
            <v>1</v>
          </cell>
          <cell r="B5" t="str">
            <v>Claire Francis</v>
          </cell>
          <cell r="C5" t="str">
            <v>Willowfield</v>
          </cell>
          <cell r="D5" t="str">
            <v>08/02/1998</v>
          </cell>
        </row>
        <row r="6">
          <cell r="A6">
            <v>2</v>
          </cell>
          <cell r="B6" t="str">
            <v>Joanna Mills</v>
          </cell>
          <cell r="C6" t="str">
            <v>Unattached</v>
          </cell>
          <cell r="D6" t="str">
            <v>23/01/1993</v>
          </cell>
        </row>
        <row r="7">
          <cell r="A7">
            <v>3</v>
          </cell>
          <cell r="B7" t="str">
            <v>Naomi Morgan</v>
          </cell>
          <cell r="C7" t="str">
            <v>City of Lisburn</v>
          </cell>
          <cell r="D7" t="str">
            <v>23/11/1996</v>
          </cell>
        </row>
        <row r="8">
          <cell r="A8">
            <v>4</v>
          </cell>
          <cell r="B8" t="str">
            <v>Rebekah Nixon</v>
          </cell>
          <cell r="C8" t="str">
            <v>Dromore</v>
          </cell>
          <cell r="D8" t="str">
            <v>07/08/1998</v>
          </cell>
        </row>
        <row r="9">
          <cell r="A9">
            <v>5</v>
          </cell>
          <cell r="B9" t="str">
            <v>Ajith Joy</v>
          </cell>
          <cell r="C9" t="str">
            <v>City of Lisburn</v>
          </cell>
          <cell r="D9" t="str">
            <v>30/11/1999</v>
          </cell>
        </row>
        <row r="10">
          <cell r="A10">
            <v>6</v>
          </cell>
          <cell r="B10" t="str">
            <v>Francis Marsh</v>
          </cell>
          <cell r="C10" t="str">
            <v>North Down</v>
          </cell>
          <cell r="D10" t="str">
            <v>12/12/1965</v>
          </cell>
        </row>
        <row r="11">
          <cell r="A11">
            <v>7</v>
          </cell>
          <cell r="B11" t="str">
            <v>Jack McCloskey</v>
          </cell>
          <cell r="C11" t="str">
            <v xml:space="preserve">City Derry </v>
          </cell>
          <cell r="D11" t="str">
            <v>07/07/1996</v>
          </cell>
        </row>
        <row r="12">
          <cell r="A12">
            <v>8</v>
          </cell>
          <cell r="B12" t="str">
            <v>James Topping</v>
          </cell>
          <cell r="D12" t="str">
            <v>01/01/1998</v>
          </cell>
        </row>
        <row r="13">
          <cell r="A13">
            <v>9</v>
          </cell>
          <cell r="B13" t="str">
            <v>Jonathan Topping</v>
          </cell>
          <cell r="D13" t="str">
            <v>24/06/1999</v>
          </cell>
        </row>
        <row r="14">
          <cell r="A14">
            <v>10</v>
          </cell>
          <cell r="B14" t="str">
            <v>Peter Gracey</v>
          </cell>
          <cell r="C14" t="str">
            <v>Beechmount</v>
          </cell>
          <cell r="D14" t="str">
            <v>15/06/2000</v>
          </cell>
        </row>
        <row r="15">
          <cell r="A15">
            <v>11</v>
          </cell>
          <cell r="B15" t="str">
            <v>SeanTerek</v>
          </cell>
          <cell r="C15" t="str">
            <v>City of Lisburn</v>
          </cell>
          <cell r="D15" t="str">
            <v>23/02/2000</v>
          </cell>
        </row>
        <row r="16">
          <cell r="A16">
            <v>12</v>
          </cell>
          <cell r="B16" t="str">
            <v>Emilia Cutrona</v>
          </cell>
          <cell r="C16" t="str">
            <v>City of Lisburn</v>
          </cell>
          <cell r="D16" t="str">
            <v>03/10/2000</v>
          </cell>
        </row>
        <row r="17">
          <cell r="A17">
            <v>13</v>
          </cell>
          <cell r="B17" t="str">
            <v>Khara Edgar</v>
          </cell>
          <cell r="C17" t="str">
            <v xml:space="preserve">Lagan Valley </v>
          </cell>
          <cell r="D17" t="str">
            <v>30/05/2002</v>
          </cell>
        </row>
        <row r="18">
          <cell r="A18">
            <v>14</v>
          </cell>
          <cell r="B18" t="str">
            <v>Mia Hamill</v>
          </cell>
          <cell r="C18" t="str">
            <v>Carmen</v>
          </cell>
          <cell r="D18" t="str">
            <v>16/07/2002</v>
          </cell>
        </row>
        <row r="19">
          <cell r="A19">
            <v>15</v>
          </cell>
          <cell r="B19" t="str">
            <v>Molly Longstaff</v>
          </cell>
          <cell r="C19" t="str">
            <v>North Down</v>
          </cell>
          <cell r="D19" t="str">
            <v>05/10/2000</v>
          </cell>
        </row>
        <row r="20">
          <cell r="A20">
            <v>16</v>
          </cell>
          <cell r="B20" t="str">
            <v>Suzy Neill</v>
          </cell>
          <cell r="C20" t="str">
            <v>Banbridge</v>
          </cell>
          <cell r="D20" t="str">
            <v>23/08/2002</v>
          </cell>
        </row>
        <row r="21">
          <cell r="A21">
            <v>17</v>
          </cell>
          <cell r="B21" t="str">
            <v>Aaron McCord</v>
          </cell>
          <cell r="C21" t="str">
            <v>Orangegrove</v>
          </cell>
          <cell r="D21" t="str">
            <v>27/08/2002</v>
          </cell>
        </row>
        <row r="22">
          <cell r="A22">
            <v>18</v>
          </cell>
          <cell r="B22" t="str">
            <v>Adam Hilditch</v>
          </cell>
          <cell r="C22" t="str">
            <v>Dromore</v>
          </cell>
          <cell r="D22" t="str">
            <v>24/10/2000</v>
          </cell>
        </row>
        <row r="23">
          <cell r="A23">
            <v>19</v>
          </cell>
          <cell r="B23" t="str">
            <v>Adam Sykes</v>
          </cell>
          <cell r="C23" t="str">
            <v>Orangegrove</v>
          </cell>
          <cell r="D23" t="str">
            <v>13/08/2002</v>
          </cell>
        </row>
        <row r="24">
          <cell r="A24">
            <v>20</v>
          </cell>
          <cell r="B24" t="str">
            <v>Ethan Glenn</v>
          </cell>
          <cell r="C24" t="str">
            <v>North Belfast</v>
          </cell>
          <cell r="D24" t="str">
            <v>13/08/2001</v>
          </cell>
        </row>
        <row r="25">
          <cell r="A25">
            <v>21</v>
          </cell>
          <cell r="B25" t="str">
            <v>Jack Leathem</v>
          </cell>
          <cell r="C25" t="str">
            <v>City of Lisburn</v>
          </cell>
          <cell r="D25" t="str">
            <v>09/09/2001</v>
          </cell>
        </row>
        <row r="26">
          <cell r="A26">
            <v>22</v>
          </cell>
          <cell r="B26" t="str">
            <v>James O'Rourke</v>
          </cell>
          <cell r="C26" t="str">
            <v>City of Lisburn</v>
          </cell>
          <cell r="D26" t="str">
            <v>01/05/2001</v>
          </cell>
        </row>
        <row r="27">
          <cell r="A27">
            <v>23</v>
          </cell>
          <cell r="B27" t="str">
            <v>Luke Adair</v>
          </cell>
          <cell r="D27" t="str">
            <v>28/09/2000</v>
          </cell>
        </row>
        <row r="28">
          <cell r="A28">
            <v>24</v>
          </cell>
          <cell r="B28" t="str">
            <v>Ryan Nixon Stewart</v>
          </cell>
          <cell r="C28" t="str">
            <v>City of Lisburn</v>
          </cell>
          <cell r="D28" t="str">
            <v>26/12/2000</v>
          </cell>
        </row>
        <row r="29">
          <cell r="A29">
            <v>25</v>
          </cell>
          <cell r="B29" t="str">
            <v>Scott Henry</v>
          </cell>
          <cell r="C29" t="str">
            <v>North Down</v>
          </cell>
          <cell r="D29" t="str">
            <v>19/07/2001</v>
          </cell>
        </row>
        <row r="30">
          <cell r="A30">
            <v>26</v>
          </cell>
          <cell r="B30" t="str">
            <v>Abbie Ross</v>
          </cell>
          <cell r="C30" t="str">
            <v>Lagan Valley</v>
          </cell>
          <cell r="D30" t="str">
            <v>20/09/2003</v>
          </cell>
        </row>
        <row r="31">
          <cell r="A31">
            <v>27</v>
          </cell>
          <cell r="B31" t="str">
            <v>Abby Tate</v>
          </cell>
          <cell r="C31" t="str">
            <v>City of Lisburn</v>
          </cell>
          <cell r="D31" t="str">
            <v>27/04/2003</v>
          </cell>
        </row>
        <row r="32">
          <cell r="A32">
            <v>28</v>
          </cell>
          <cell r="B32" t="str">
            <v>Bethany Nixon</v>
          </cell>
          <cell r="C32" t="str">
            <v>Dromore</v>
          </cell>
          <cell r="D32" t="str">
            <v>24/10/2002</v>
          </cell>
        </row>
        <row r="33">
          <cell r="A33">
            <v>29</v>
          </cell>
          <cell r="B33" t="str">
            <v>Bethany Seymour</v>
          </cell>
          <cell r="C33" t="str">
            <v>City of Lisburn</v>
          </cell>
          <cell r="D33" t="str">
            <v>26/10/2002</v>
          </cell>
        </row>
        <row r="34">
          <cell r="A34">
            <v>30</v>
          </cell>
          <cell r="B34" t="str">
            <v>Devon Sprake</v>
          </cell>
          <cell r="C34" t="str">
            <v>Ballydrain</v>
          </cell>
          <cell r="D34" t="str">
            <v>25/08/2004</v>
          </cell>
        </row>
        <row r="35">
          <cell r="A35">
            <v>31</v>
          </cell>
          <cell r="B35" t="str">
            <v>Ella Armstrong</v>
          </cell>
          <cell r="C35" t="str">
            <v>City of Lisburn</v>
          </cell>
          <cell r="D35" t="str">
            <v>09/10/2003</v>
          </cell>
        </row>
        <row r="36">
          <cell r="A36">
            <v>32</v>
          </cell>
          <cell r="B36" t="str">
            <v>Emily Duff</v>
          </cell>
          <cell r="C36" t="str">
            <v>Willowfield</v>
          </cell>
          <cell r="D36" t="str">
            <v>20/07/2004</v>
          </cell>
        </row>
        <row r="37">
          <cell r="A37">
            <v>33</v>
          </cell>
          <cell r="B37" t="str">
            <v>Hannah Carson</v>
          </cell>
          <cell r="C37" t="str">
            <v xml:space="preserve">Newcastle </v>
          </cell>
          <cell r="D37" t="str">
            <v>27/10/2003</v>
          </cell>
        </row>
        <row r="38">
          <cell r="A38">
            <v>34</v>
          </cell>
          <cell r="B38" t="str">
            <v>Holly Diamond</v>
          </cell>
          <cell r="C38" t="str">
            <v>North Belfast</v>
          </cell>
          <cell r="D38" t="str">
            <v>17/11/2003</v>
          </cell>
        </row>
        <row r="39">
          <cell r="A39">
            <v>35</v>
          </cell>
          <cell r="B39" t="str">
            <v>Jana McQuaillan</v>
          </cell>
          <cell r="C39" t="str">
            <v>BAAC</v>
          </cell>
          <cell r="D39" t="str">
            <v>28/07/2003</v>
          </cell>
        </row>
        <row r="40">
          <cell r="A40">
            <v>36</v>
          </cell>
          <cell r="B40" t="str">
            <v>Kelly Patterson</v>
          </cell>
          <cell r="C40" t="str">
            <v>East Athletics Club</v>
          </cell>
          <cell r="D40" t="str">
            <v>30/05/2003</v>
          </cell>
        </row>
        <row r="41">
          <cell r="A41">
            <v>37</v>
          </cell>
          <cell r="B41" t="str">
            <v>Lauren Cox</v>
          </cell>
          <cell r="C41" t="str">
            <v>North Belfast</v>
          </cell>
          <cell r="D41" t="str">
            <v>01/10/2002</v>
          </cell>
        </row>
        <row r="42">
          <cell r="A42">
            <v>38</v>
          </cell>
          <cell r="B42" t="str">
            <v>Lucy Bradshaw</v>
          </cell>
          <cell r="C42" t="str">
            <v>Dromore</v>
          </cell>
          <cell r="D42" t="str">
            <v>16/04/2003</v>
          </cell>
        </row>
        <row r="43">
          <cell r="A43">
            <v>39</v>
          </cell>
          <cell r="B43" t="str">
            <v>Molly Curran</v>
          </cell>
          <cell r="C43" t="str">
            <v>Carmen</v>
          </cell>
          <cell r="D43" t="str">
            <v>18/12/2003</v>
          </cell>
        </row>
        <row r="44">
          <cell r="A44">
            <v>40</v>
          </cell>
          <cell r="B44" t="str">
            <v>Rebecca Magee</v>
          </cell>
          <cell r="C44" t="str">
            <v>Dromore</v>
          </cell>
          <cell r="D44" t="str">
            <v>21/04/2003</v>
          </cell>
        </row>
        <row r="45">
          <cell r="A45">
            <v>41</v>
          </cell>
          <cell r="B45" t="str">
            <v>Sarah Kelly</v>
          </cell>
          <cell r="C45" t="str">
            <v xml:space="preserve">City of Lisburn </v>
          </cell>
          <cell r="D45" t="str">
            <v>23/01/2004</v>
          </cell>
        </row>
        <row r="46">
          <cell r="A46">
            <v>42</v>
          </cell>
          <cell r="B46" t="str">
            <v>Adam Skelly</v>
          </cell>
          <cell r="C46" t="str">
            <v>North Down</v>
          </cell>
          <cell r="D46" t="str">
            <v>09/10/2003</v>
          </cell>
        </row>
        <row r="47">
          <cell r="A47">
            <v>43</v>
          </cell>
          <cell r="B47" t="str">
            <v>Alfie McNeill</v>
          </cell>
          <cell r="C47" t="str">
            <v>Lagan Valley</v>
          </cell>
          <cell r="D47" t="str">
            <v>06/07/2003</v>
          </cell>
        </row>
        <row r="48">
          <cell r="A48">
            <v>44</v>
          </cell>
          <cell r="B48" t="str">
            <v>Andrew Greer</v>
          </cell>
          <cell r="C48" t="str">
            <v>Torque</v>
          </cell>
          <cell r="D48" t="str">
            <v>09/09/2003</v>
          </cell>
        </row>
        <row r="49">
          <cell r="A49">
            <v>45</v>
          </cell>
          <cell r="B49" t="str">
            <v>Calvin Mehaffey</v>
          </cell>
          <cell r="C49" t="str">
            <v>Dromore</v>
          </cell>
          <cell r="D49" t="str">
            <v>02/05/2003</v>
          </cell>
        </row>
        <row r="50">
          <cell r="A50">
            <v>46</v>
          </cell>
          <cell r="B50" t="str">
            <v>Cameron McCaughey</v>
          </cell>
          <cell r="C50" t="str">
            <v>Ballydrain</v>
          </cell>
          <cell r="D50" t="str">
            <v>03/07/2003</v>
          </cell>
        </row>
        <row r="51">
          <cell r="A51">
            <v>47</v>
          </cell>
          <cell r="B51" t="str">
            <v>Conor Doran</v>
          </cell>
          <cell r="C51" t="str">
            <v>Lagan Valley</v>
          </cell>
          <cell r="D51" t="str">
            <v>08/12/2003</v>
          </cell>
        </row>
        <row r="52">
          <cell r="A52">
            <v>48</v>
          </cell>
          <cell r="B52" t="str">
            <v>Finlay Stewart</v>
          </cell>
          <cell r="C52" t="str">
            <v>City of Lisburn</v>
          </cell>
          <cell r="D52" t="str">
            <v>05/01/2004</v>
          </cell>
        </row>
        <row r="53">
          <cell r="A53">
            <v>49</v>
          </cell>
          <cell r="B53" t="str">
            <v>Joel Chambers</v>
          </cell>
          <cell r="C53" t="str">
            <v xml:space="preserve">Ballydrain </v>
          </cell>
          <cell r="D53" t="str">
            <v>21/08/2004</v>
          </cell>
        </row>
        <row r="54">
          <cell r="A54">
            <v>50</v>
          </cell>
          <cell r="B54" t="str">
            <v>Jordan Cunningham</v>
          </cell>
          <cell r="C54" t="str">
            <v>City of Lisburn</v>
          </cell>
          <cell r="D54" t="str">
            <v>22/12/2002</v>
          </cell>
        </row>
        <row r="55">
          <cell r="A55">
            <v>51</v>
          </cell>
          <cell r="B55" t="str">
            <v>Matthew Lavery</v>
          </cell>
          <cell r="C55" t="str">
            <v>City of Lisburn</v>
          </cell>
          <cell r="D55" t="str">
            <v>12/08/2003</v>
          </cell>
        </row>
        <row r="56">
          <cell r="A56">
            <v>52</v>
          </cell>
          <cell r="B56" t="str">
            <v>Matthew Sykes</v>
          </cell>
          <cell r="C56" t="str">
            <v>Orangegrove</v>
          </cell>
          <cell r="D56" t="str">
            <v>04/07/2004</v>
          </cell>
        </row>
        <row r="57">
          <cell r="A57">
            <v>53</v>
          </cell>
          <cell r="B57" t="str">
            <v>Nathan Reid</v>
          </cell>
          <cell r="C57" t="str">
            <v>Dromore AC</v>
          </cell>
          <cell r="D57" t="str">
            <v>27/03/2004</v>
          </cell>
        </row>
        <row r="58">
          <cell r="A58">
            <v>54</v>
          </cell>
          <cell r="B58" t="str">
            <v>Owen Campbell</v>
          </cell>
          <cell r="C58" t="str">
            <v>BAAC</v>
          </cell>
          <cell r="D58" t="str">
            <v>18/08/2004</v>
          </cell>
        </row>
        <row r="59">
          <cell r="A59">
            <v>55</v>
          </cell>
          <cell r="B59" t="str">
            <v>Owen Johnston</v>
          </cell>
          <cell r="C59" t="str">
            <v>BAAC</v>
          </cell>
          <cell r="D59" t="str">
            <v>04/02/2003</v>
          </cell>
        </row>
        <row r="60">
          <cell r="A60">
            <v>56</v>
          </cell>
          <cell r="B60" t="str">
            <v>Ronan Campbell</v>
          </cell>
          <cell r="C60" t="str">
            <v>BAAC</v>
          </cell>
          <cell r="D60" t="str">
            <v>01/09/2002</v>
          </cell>
        </row>
        <row r="61">
          <cell r="A61">
            <v>57</v>
          </cell>
          <cell r="B61" t="str">
            <v>Sam Duncan</v>
          </cell>
          <cell r="D61" t="str">
            <v>21/12/2002</v>
          </cell>
        </row>
        <row r="62">
          <cell r="A62">
            <v>58</v>
          </cell>
          <cell r="B62" t="str">
            <v>Tony Craig</v>
          </cell>
          <cell r="C62" t="str">
            <v>Lagan Valley</v>
          </cell>
          <cell r="D62" t="str">
            <v>04/04/2003</v>
          </cell>
        </row>
        <row r="63">
          <cell r="A63">
            <v>59</v>
          </cell>
          <cell r="B63" t="str">
            <v>Aaliyah McClave</v>
          </cell>
          <cell r="C63" t="str">
            <v>Armagh</v>
          </cell>
          <cell r="D63" t="str">
            <v>08/02/2005</v>
          </cell>
        </row>
        <row r="64">
          <cell r="A64">
            <v>60</v>
          </cell>
          <cell r="B64" t="str">
            <v>Abi-Rose Seymore</v>
          </cell>
          <cell r="C64" t="str">
            <v>City of Lisburn</v>
          </cell>
          <cell r="D64" t="str">
            <v>20/06/2005</v>
          </cell>
        </row>
        <row r="65">
          <cell r="A65">
            <v>61</v>
          </cell>
          <cell r="B65" t="str">
            <v>Alicia Kuchocha</v>
          </cell>
          <cell r="C65" t="str">
            <v>North Belfast</v>
          </cell>
          <cell r="D65" t="str">
            <v>01/01/2006</v>
          </cell>
        </row>
        <row r="66">
          <cell r="A66">
            <v>62</v>
          </cell>
          <cell r="B66" t="str">
            <v>Amy Kirkpatrick</v>
          </cell>
          <cell r="C66" t="str">
            <v xml:space="preserve">Lagan Valley </v>
          </cell>
          <cell r="D66" t="str">
            <v>30/09/2004</v>
          </cell>
        </row>
        <row r="67">
          <cell r="A67">
            <v>63</v>
          </cell>
          <cell r="B67" t="str">
            <v>Aoibheann O'Gorman</v>
          </cell>
          <cell r="C67" t="str">
            <v>Newcastle</v>
          </cell>
          <cell r="D67" t="str">
            <v>19/06/2006</v>
          </cell>
        </row>
        <row r="68">
          <cell r="A68">
            <v>64</v>
          </cell>
          <cell r="B68" t="str">
            <v>Beth Johnston</v>
          </cell>
          <cell r="C68" t="str">
            <v>Orangegrove</v>
          </cell>
          <cell r="D68" t="str">
            <v>06/08/2005</v>
          </cell>
        </row>
        <row r="69">
          <cell r="A69">
            <v>65</v>
          </cell>
          <cell r="B69" t="str">
            <v>Casey Miskelly</v>
          </cell>
          <cell r="C69" t="str">
            <v>Ballydrain</v>
          </cell>
          <cell r="D69" t="str">
            <v>29/03/2005</v>
          </cell>
        </row>
        <row r="70">
          <cell r="A70">
            <v>66</v>
          </cell>
          <cell r="B70" t="str">
            <v>Emma Wilson</v>
          </cell>
          <cell r="C70" t="str">
            <v>City of Lisburn</v>
          </cell>
          <cell r="D70" t="str">
            <v>13/04/2005</v>
          </cell>
        </row>
        <row r="71">
          <cell r="A71">
            <v>67</v>
          </cell>
          <cell r="B71" t="str">
            <v>Kate McCartan</v>
          </cell>
          <cell r="C71" t="str">
            <v>Dromore AC</v>
          </cell>
          <cell r="D71" t="str">
            <v>25/01/2005</v>
          </cell>
        </row>
        <row r="72">
          <cell r="A72">
            <v>68</v>
          </cell>
          <cell r="B72" t="str">
            <v>Lily Moore</v>
          </cell>
          <cell r="C72" t="str">
            <v>Willowfield</v>
          </cell>
          <cell r="D72" t="str">
            <v>30/01/2005</v>
          </cell>
        </row>
        <row r="73">
          <cell r="A73">
            <v>69</v>
          </cell>
          <cell r="B73" t="str">
            <v>Niamh Fenlon</v>
          </cell>
          <cell r="C73" t="str">
            <v>North Down</v>
          </cell>
          <cell r="D73" t="str">
            <v>03/10/2005</v>
          </cell>
        </row>
        <row r="74">
          <cell r="A74">
            <v>70</v>
          </cell>
          <cell r="B74" t="str">
            <v>Niesha O'Neill</v>
          </cell>
          <cell r="C74" t="str">
            <v>Willowfield</v>
          </cell>
          <cell r="D74" t="str">
            <v>09/12/2005</v>
          </cell>
        </row>
        <row r="75">
          <cell r="A75">
            <v>71</v>
          </cell>
          <cell r="B75" t="str">
            <v>Tilly McWhinney</v>
          </cell>
          <cell r="C75" t="str">
            <v>North Down</v>
          </cell>
          <cell r="D75" t="str">
            <v>02/08/2006</v>
          </cell>
        </row>
        <row r="76">
          <cell r="A76">
            <v>72</v>
          </cell>
          <cell r="B76" t="str">
            <v>Zoe Whitford</v>
          </cell>
          <cell r="C76" t="str">
            <v>East Athletic Club</v>
          </cell>
          <cell r="D76" t="str">
            <v>21/02/2006</v>
          </cell>
        </row>
        <row r="77">
          <cell r="A77">
            <v>73</v>
          </cell>
          <cell r="B77" t="str">
            <v>Alex Hogg</v>
          </cell>
          <cell r="C77" t="str">
            <v>RBAI</v>
          </cell>
          <cell r="D77" t="str">
            <v>27/05/2005</v>
          </cell>
        </row>
        <row r="78">
          <cell r="A78">
            <v>74</v>
          </cell>
          <cell r="B78" t="str">
            <v>Ben Acheso</v>
          </cell>
          <cell r="C78" t="str">
            <v>Willowfield</v>
          </cell>
          <cell r="D78" t="str">
            <v>22/02/2006</v>
          </cell>
        </row>
        <row r="79">
          <cell r="A79">
            <v>75</v>
          </cell>
          <cell r="B79" t="str">
            <v>Caolan O'Hare</v>
          </cell>
          <cell r="C79" t="str">
            <v>3 Ways</v>
          </cell>
          <cell r="D79" t="str">
            <v>04/02/2005</v>
          </cell>
        </row>
        <row r="80">
          <cell r="A80">
            <v>76</v>
          </cell>
          <cell r="B80" t="str">
            <v>Charlie Lawden</v>
          </cell>
          <cell r="C80" t="str">
            <v>North Down</v>
          </cell>
          <cell r="D80" t="str">
            <v>19/07/2005</v>
          </cell>
        </row>
        <row r="81">
          <cell r="A81">
            <v>77</v>
          </cell>
          <cell r="B81" t="str">
            <v>Charlie Patterson</v>
          </cell>
          <cell r="C81" t="str">
            <v>East Athletic Club</v>
          </cell>
          <cell r="D81" t="str">
            <v>09/09/2005</v>
          </cell>
        </row>
        <row r="82">
          <cell r="A82">
            <v>78</v>
          </cell>
          <cell r="B82" t="str">
            <v>Christopher Duncan</v>
          </cell>
          <cell r="D82" t="str">
            <v>03/02/2005</v>
          </cell>
        </row>
        <row r="83">
          <cell r="A83">
            <v>79</v>
          </cell>
          <cell r="B83" t="str">
            <v>Conor Broderick</v>
          </cell>
          <cell r="C83" t="str">
            <v>City of Lisburn</v>
          </cell>
          <cell r="D83" t="str">
            <v>03/07/2005</v>
          </cell>
        </row>
        <row r="84">
          <cell r="A84">
            <v>80</v>
          </cell>
          <cell r="B84" t="str">
            <v>Daniel Reid</v>
          </cell>
          <cell r="C84" t="str">
            <v>Dromore AC</v>
          </cell>
          <cell r="D84" t="str">
            <v>30/06/2006</v>
          </cell>
        </row>
        <row r="85">
          <cell r="A85">
            <v>81</v>
          </cell>
          <cell r="B85" t="str">
            <v>Harry Plumb</v>
          </cell>
          <cell r="C85" t="str">
            <v>North Belfast</v>
          </cell>
          <cell r="D85" t="str">
            <v>12/03/2005</v>
          </cell>
        </row>
        <row r="86">
          <cell r="A86">
            <v>82</v>
          </cell>
          <cell r="B86" t="str">
            <v>Jack McCausland</v>
          </cell>
          <cell r="C86" t="str">
            <v>City of Lisburn</v>
          </cell>
          <cell r="D86" t="str">
            <v>07/03/2005</v>
          </cell>
        </row>
        <row r="87">
          <cell r="A87">
            <v>83</v>
          </cell>
          <cell r="B87" t="str">
            <v>James Hilman</v>
          </cell>
          <cell r="C87" t="str">
            <v>Lagan Valley</v>
          </cell>
          <cell r="D87" t="str">
            <v>27/01/2005</v>
          </cell>
        </row>
        <row r="88">
          <cell r="A88">
            <v>84</v>
          </cell>
          <cell r="B88" t="str">
            <v>Jason Craig</v>
          </cell>
          <cell r="C88" t="str">
            <v>Lagan Valley</v>
          </cell>
          <cell r="D88" t="str">
            <v>12/03/2006</v>
          </cell>
        </row>
        <row r="89">
          <cell r="A89">
            <v>85</v>
          </cell>
          <cell r="B89" t="str">
            <v>Neil Simpson</v>
          </cell>
          <cell r="C89" t="str">
            <v>City of Lisburn</v>
          </cell>
          <cell r="D89" t="str">
            <v>13/03/2006</v>
          </cell>
        </row>
        <row r="90">
          <cell r="A90">
            <v>86</v>
          </cell>
          <cell r="B90" t="str">
            <v>Niall Nugent</v>
          </cell>
          <cell r="C90" t="str">
            <v>Willowfiel</v>
          </cell>
          <cell r="D90" t="str">
            <v>09/09/2005</v>
          </cell>
        </row>
        <row r="91">
          <cell r="A91">
            <v>87</v>
          </cell>
          <cell r="B91" t="str">
            <v>Toby Thompson</v>
          </cell>
          <cell r="C91" t="str">
            <v>Baac</v>
          </cell>
          <cell r="D91" t="str">
            <v>04/01/2006</v>
          </cell>
        </row>
        <row r="92">
          <cell r="A92">
            <v>88</v>
          </cell>
          <cell r="B92" t="str">
            <v>Zane McQuillan</v>
          </cell>
          <cell r="C92" t="str">
            <v>BAAC</v>
          </cell>
          <cell r="D92" t="str">
            <v>06/12/2004</v>
          </cell>
        </row>
        <row r="93">
          <cell r="A93">
            <v>89</v>
          </cell>
          <cell r="B93" t="str">
            <v>Alexis Kuchocha</v>
          </cell>
          <cell r="D93" t="str">
            <v>19/10/2008</v>
          </cell>
        </row>
        <row r="94">
          <cell r="A94">
            <v>90</v>
          </cell>
          <cell r="B94" t="str">
            <v>Alicia Whyte-McGivern</v>
          </cell>
          <cell r="C94" t="str">
            <v xml:space="preserve">North Belfast </v>
          </cell>
          <cell r="D94">
            <v>38432</v>
          </cell>
        </row>
        <row r="95">
          <cell r="A95">
            <v>91</v>
          </cell>
          <cell r="B95" t="str">
            <v>Amy McCartan</v>
          </cell>
          <cell r="C95" t="str">
            <v>Dromore AC</v>
          </cell>
          <cell r="D95" t="str">
            <v>12/12/2006</v>
          </cell>
        </row>
        <row r="96">
          <cell r="A96">
            <v>92</v>
          </cell>
          <cell r="B96" t="str">
            <v>Anika Kelly</v>
          </cell>
          <cell r="C96" t="str">
            <v>Dromore AC</v>
          </cell>
          <cell r="D96" t="str">
            <v>25/11/2006</v>
          </cell>
        </row>
        <row r="97">
          <cell r="A97">
            <v>93</v>
          </cell>
          <cell r="B97" t="str">
            <v>Anna Hogg</v>
          </cell>
          <cell r="C97" t="str">
            <v>MPT</v>
          </cell>
          <cell r="D97" t="str">
            <v>04/01/2008</v>
          </cell>
        </row>
        <row r="98">
          <cell r="A98">
            <v>94</v>
          </cell>
          <cell r="B98" t="str">
            <v>Caoimhe O'Hare</v>
          </cell>
          <cell r="C98" t="str">
            <v>3 Ways</v>
          </cell>
          <cell r="D98" t="str">
            <v>10/06/2008</v>
          </cell>
        </row>
        <row r="99">
          <cell r="A99">
            <v>95</v>
          </cell>
          <cell r="B99" t="str">
            <v>Emily McGreevy</v>
          </cell>
          <cell r="D99" t="str">
            <v>07/10/2008</v>
          </cell>
        </row>
        <row r="100">
          <cell r="A100">
            <v>96</v>
          </cell>
          <cell r="B100" t="str">
            <v>Emma McEntee</v>
          </cell>
          <cell r="D100" t="str">
            <v>15/07/2008</v>
          </cell>
        </row>
        <row r="101">
          <cell r="A101">
            <v>97</v>
          </cell>
          <cell r="B101" t="str">
            <v>Erin Cross</v>
          </cell>
          <cell r="C101" t="str">
            <v>Willowfield</v>
          </cell>
          <cell r="D101" t="str">
            <v>31/10/2006</v>
          </cell>
        </row>
        <row r="102">
          <cell r="A102">
            <v>98</v>
          </cell>
          <cell r="B102" t="str">
            <v>Hannah Lawden</v>
          </cell>
          <cell r="C102" t="str">
            <v>North Down</v>
          </cell>
          <cell r="D102" t="str">
            <v>14/09/2006</v>
          </cell>
        </row>
        <row r="103">
          <cell r="A103">
            <v>99</v>
          </cell>
          <cell r="B103" t="str">
            <v>Kate Fenlon</v>
          </cell>
          <cell r="C103" t="str">
            <v>North Down</v>
          </cell>
          <cell r="D103" t="str">
            <v>03/03/2007</v>
          </cell>
        </row>
        <row r="104">
          <cell r="A104">
            <v>100</v>
          </cell>
          <cell r="B104" t="str">
            <v>Katie McCleery</v>
          </cell>
          <cell r="C104" t="str">
            <v>City of Lisburn</v>
          </cell>
          <cell r="D104" t="str">
            <v>25/10/2007</v>
          </cell>
        </row>
        <row r="105">
          <cell r="A105">
            <v>101</v>
          </cell>
          <cell r="B105" t="str">
            <v>Leah Edgar</v>
          </cell>
          <cell r="D105" t="str">
            <v>24/02/2007</v>
          </cell>
        </row>
        <row r="106">
          <cell r="A106">
            <v>102</v>
          </cell>
          <cell r="B106" t="str">
            <v>Martha Orr</v>
          </cell>
          <cell r="C106" t="str">
            <v>Orangegrove</v>
          </cell>
          <cell r="D106" t="str">
            <v>30/08/2007</v>
          </cell>
        </row>
        <row r="107">
          <cell r="A107">
            <v>103</v>
          </cell>
          <cell r="B107" t="str">
            <v>Ruby Ferris</v>
          </cell>
          <cell r="C107" t="str">
            <v>Lagan Valley</v>
          </cell>
          <cell r="D107" t="str">
            <v>23/02/2007</v>
          </cell>
        </row>
        <row r="108">
          <cell r="A108">
            <v>104</v>
          </cell>
          <cell r="B108" t="str">
            <v>Sarah Van Der Linde</v>
          </cell>
          <cell r="C108" t="str">
            <v>Orangegrove</v>
          </cell>
          <cell r="D108" t="str">
            <v>02/12/2007</v>
          </cell>
        </row>
        <row r="109">
          <cell r="A109">
            <v>105</v>
          </cell>
          <cell r="B109" t="str">
            <v>Alex French</v>
          </cell>
          <cell r="C109" t="str">
            <v>BAAC</v>
          </cell>
          <cell r="D109" t="str">
            <v>09/07/2007</v>
          </cell>
        </row>
        <row r="110">
          <cell r="A110">
            <v>106</v>
          </cell>
          <cell r="B110" t="str">
            <v>Alex Harrower</v>
          </cell>
          <cell r="C110" t="str">
            <v>Dromore</v>
          </cell>
          <cell r="D110" t="str">
            <v>31/07/2007</v>
          </cell>
        </row>
        <row r="111">
          <cell r="A111">
            <v>107</v>
          </cell>
          <cell r="B111" t="str">
            <v>Alex Watson</v>
          </cell>
          <cell r="C111" t="str">
            <v>City of Lisburn</v>
          </cell>
          <cell r="D111" t="str">
            <v>24/04/2007</v>
          </cell>
        </row>
        <row r="112">
          <cell r="A112">
            <v>108</v>
          </cell>
          <cell r="B112" t="str">
            <v>Daire Ogorman</v>
          </cell>
          <cell r="C112" t="str">
            <v>Newcastle</v>
          </cell>
          <cell r="D112" t="str">
            <v>29/10/2008</v>
          </cell>
        </row>
        <row r="113">
          <cell r="A113">
            <v>109</v>
          </cell>
          <cell r="B113" t="str">
            <v>Evan Carlisle</v>
          </cell>
          <cell r="C113" t="str">
            <v>BAAC</v>
          </cell>
          <cell r="D113" t="str">
            <v>18/10/2007</v>
          </cell>
        </row>
        <row r="114">
          <cell r="A114">
            <v>110</v>
          </cell>
          <cell r="B114" t="str">
            <v>Finn Cross</v>
          </cell>
          <cell r="C114" t="str">
            <v>Willowfield</v>
          </cell>
          <cell r="D114" t="str">
            <v>31/10/2006</v>
          </cell>
        </row>
        <row r="115">
          <cell r="A115">
            <v>111</v>
          </cell>
          <cell r="B115" t="str">
            <v>Harry O'Neill</v>
          </cell>
          <cell r="C115" t="str">
            <v>St Anne's</v>
          </cell>
          <cell r="D115" t="str">
            <v>08/02/2007</v>
          </cell>
        </row>
        <row r="116">
          <cell r="A116">
            <v>112</v>
          </cell>
          <cell r="B116" t="str">
            <v>Isaac Dean-Guilfoyle</v>
          </cell>
          <cell r="C116" t="str">
            <v>Willowfieldd</v>
          </cell>
          <cell r="D116" t="str">
            <v>09/03/2007</v>
          </cell>
        </row>
        <row r="117">
          <cell r="A117">
            <v>113</v>
          </cell>
          <cell r="B117" t="str">
            <v>Isaac Orr</v>
          </cell>
          <cell r="C117" t="str">
            <v>Orangegrove</v>
          </cell>
          <cell r="D117" t="str">
            <v>19/07/2009</v>
          </cell>
        </row>
        <row r="118">
          <cell r="A118">
            <v>114</v>
          </cell>
          <cell r="B118" t="str">
            <v>James Gorman</v>
          </cell>
          <cell r="D118" t="str">
            <v>23/12/2006</v>
          </cell>
        </row>
        <row r="119">
          <cell r="A119">
            <v>115</v>
          </cell>
          <cell r="B119" t="str">
            <v>Josh McCaughey</v>
          </cell>
          <cell r="C119" t="str">
            <v>Ballydrain</v>
          </cell>
          <cell r="D119" t="str">
            <v>07/04/2008</v>
          </cell>
        </row>
        <row r="120">
          <cell r="A120">
            <v>116</v>
          </cell>
          <cell r="B120" t="str">
            <v>Jude Curran</v>
          </cell>
          <cell r="C120" t="str">
            <v>Carmen</v>
          </cell>
          <cell r="D120" t="str">
            <v>15/07/2007</v>
          </cell>
        </row>
        <row r="121">
          <cell r="A121">
            <v>117</v>
          </cell>
          <cell r="B121" t="str">
            <v>Keelan Doran</v>
          </cell>
          <cell r="C121" t="str">
            <v>Lagan Valley</v>
          </cell>
          <cell r="D121" t="str">
            <v>16/04/2007</v>
          </cell>
        </row>
        <row r="122">
          <cell r="A122">
            <v>118</v>
          </cell>
          <cell r="B122" t="str">
            <v>Lucas Kelly</v>
          </cell>
          <cell r="C122" t="str">
            <v>Dromore AC</v>
          </cell>
          <cell r="D122" t="str">
            <v>10/08/2008</v>
          </cell>
        </row>
        <row r="123">
          <cell r="A123">
            <v>119</v>
          </cell>
          <cell r="B123" t="str">
            <v>Luke McCausland</v>
          </cell>
          <cell r="C123" t="str">
            <v>City of Lisburn</v>
          </cell>
          <cell r="D123" t="str">
            <v>24/01/2008</v>
          </cell>
        </row>
        <row r="124">
          <cell r="A124">
            <v>120</v>
          </cell>
          <cell r="B124" t="str">
            <v>Tiernan O'Hare</v>
          </cell>
          <cell r="C124" t="str">
            <v>3 Ways</v>
          </cell>
          <cell r="D124" t="str">
            <v>11/12/2006</v>
          </cell>
        </row>
        <row r="125">
          <cell r="A125">
            <v>121</v>
          </cell>
          <cell r="B125" t="str">
            <v>Gaby Silcock</v>
          </cell>
          <cell r="C125" t="str">
            <v>BAAC</v>
          </cell>
          <cell r="D125">
            <v>33987</v>
          </cell>
        </row>
        <row r="126">
          <cell r="A126">
            <v>122</v>
          </cell>
          <cell r="B126" t="str">
            <v>Orlagh McComb</v>
          </cell>
          <cell r="C126" t="str">
            <v>North Belfast</v>
          </cell>
          <cell r="D126">
            <v>38700</v>
          </cell>
        </row>
        <row r="127">
          <cell r="A127">
            <v>123</v>
          </cell>
          <cell r="B127" t="str">
            <v>Josh Osborne</v>
          </cell>
          <cell r="C127" t="str">
            <v>Upper Bann</v>
          </cell>
          <cell r="D127">
            <v>39320</v>
          </cell>
        </row>
        <row r="128">
          <cell r="A128">
            <v>124</v>
          </cell>
          <cell r="B128" t="str">
            <v>Oscar Ekan</v>
          </cell>
          <cell r="C128" t="str">
            <v>Upper Bann</v>
          </cell>
          <cell r="D128">
            <v>39169</v>
          </cell>
        </row>
        <row r="129">
          <cell r="A129">
            <v>125</v>
          </cell>
          <cell r="B129" t="str">
            <v>Nick Irvine</v>
          </cell>
          <cell r="C129" t="str">
            <v>North Down</v>
          </cell>
          <cell r="D129">
            <v>28488</v>
          </cell>
        </row>
        <row r="130">
          <cell r="A130">
            <v>126</v>
          </cell>
          <cell r="B130" t="str">
            <v>Olivia Bowes</v>
          </cell>
          <cell r="C130" t="str">
            <v>Lagan Valley</v>
          </cell>
          <cell r="D130">
            <v>36730</v>
          </cell>
        </row>
        <row r="131">
          <cell r="A131">
            <v>127</v>
          </cell>
          <cell r="B131" t="str">
            <v>Ellie Eakin</v>
          </cell>
          <cell r="C131" t="str">
            <v>Upper Bann</v>
          </cell>
          <cell r="D131">
            <v>38294</v>
          </cell>
        </row>
        <row r="132">
          <cell r="A132">
            <v>128</v>
          </cell>
          <cell r="B132" t="str">
            <v>Erin Fisher</v>
          </cell>
        </row>
        <row r="133">
          <cell r="A133">
            <v>129</v>
          </cell>
          <cell r="B133" t="str">
            <v>Erin Melanophy</v>
          </cell>
          <cell r="D133">
            <v>39636</v>
          </cell>
        </row>
        <row r="134">
          <cell r="A134">
            <v>130</v>
          </cell>
          <cell r="B134" t="str">
            <v>Roisn Melanhph</v>
          </cell>
          <cell r="D134">
            <v>39667</v>
          </cell>
        </row>
        <row r="135">
          <cell r="A135">
            <v>131</v>
          </cell>
          <cell r="B135" t="str">
            <v>Joan Melanphpy</v>
          </cell>
          <cell r="D135">
            <v>26075</v>
          </cell>
        </row>
        <row r="136">
          <cell r="A136">
            <v>132</v>
          </cell>
          <cell r="B136" t="str">
            <v>Ormar Shide</v>
          </cell>
        </row>
        <row r="137">
          <cell r="A137">
            <v>133</v>
          </cell>
          <cell r="B137" t="str">
            <v>JamesTate</v>
          </cell>
          <cell r="D137">
            <v>39271</v>
          </cell>
        </row>
        <row r="138">
          <cell r="A138">
            <v>134</v>
          </cell>
          <cell r="B138" t="str">
            <v>Charlotte Tixon</v>
          </cell>
          <cell r="D138">
            <v>39298</v>
          </cell>
        </row>
        <row r="139">
          <cell r="A139">
            <v>135</v>
          </cell>
          <cell r="B139" t="str">
            <v>Danous Semour</v>
          </cell>
          <cell r="C139" t="str">
            <v>City of Lisburn</v>
          </cell>
          <cell r="D139">
            <v>39150</v>
          </cell>
        </row>
        <row r="140">
          <cell r="A140">
            <v>136</v>
          </cell>
          <cell r="B140" t="str">
            <v>Kume Bsilsoze</v>
          </cell>
          <cell r="C140" t="str">
            <v>BAAC</v>
          </cell>
          <cell r="D140">
            <v>34046</v>
          </cell>
        </row>
        <row r="141">
          <cell r="A141">
            <v>137</v>
          </cell>
          <cell r="B141" t="str">
            <v>Lauren Brbine</v>
          </cell>
          <cell r="C141" t="str">
            <v>East Down</v>
          </cell>
          <cell r="D141">
            <v>38440</v>
          </cell>
        </row>
        <row r="142">
          <cell r="A142">
            <v>138</v>
          </cell>
          <cell r="B142" t="str">
            <v>Carla Cathcart</v>
          </cell>
          <cell r="D142">
            <v>38263</v>
          </cell>
        </row>
        <row r="143">
          <cell r="A143">
            <v>139</v>
          </cell>
          <cell r="B143" t="str">
            <v>Stuart Fallous</v>
          </cell>
          <cell r="C143" t="str">
            <v>Queens</v>
          </cell>
          <cell r="D143">
            <v>34660</v>
          </cell>
        </row>
        <row r="144">
          <cell r="A144">
            <v>140</v>
          </cell>
          <cell r="B144" t="str">
            <v>Color Mcgrath</v>
          </cell>
          <cell r="C144" t="str">
            <v xml:space="preserve">Lagan </v>
          </cell>
          <cell r="D144">
            <v>37525</v>
          </cell>
        </row>
        <row r="145">
          <cell r="A145">
            <v>141</v>
          </cell>
          <cell r="B145" t="str">
            <v>Clara lewis</v>
          </cell>
          <cell r="C145" t="str">
            <v>Bengidge</v>
          </cell>
          <cell r="D145">
            <v>39915</v>
          </cell>
        </row>
        <row r="146">
          <cell r="A146">
            <v>142</v>
          </cell>
          <cell r="B146" t="str">
            <v>Giselle Coulter</v>
          </cell>
          <cell r="C146" t="str">
            <v>BAAC</v>
          </cell>
          <cell r="D146">
            <v>33984</v>
          </cell>
        </row>
        <row r="147">
          <cell r="A147">
            <v>143</v>
          </cell>
          <cell r="B147" t="str">
            <v>Leyndsey Kelly</v>
          </cell>
          <cell r="C147" t="str">
            <v>3 Ways</v>
          </cell>
          <cell r="D147">
            <v>39529</v>
          </cell>
        </row>
        <row r="148">
          <cell r="A148">
            <v>144</v>
          </cell>
          <cell r="B148" t="str">
            <v>Mcallum keys</v>
          </cell>
          <cell r="C148" t="str">
            <v>City of Lisburn</v>
          </cell>
          <cell r="D148">
            <v>38007</v>
          </cell>
        </row>
        <row r="149">
          <cell r="A149">
            <v>145</v>
          </cell>
          <cell r="B149" t="str">
            <v>Gemma Keys</v>
          </cell>
          <cell r="C149" t="str">
            <v>City of Lisburn</v>
          </cell>
          <cell r="D149">
            <v>39770</v>
          </cell>
        </row>
        <row r="150">
          <cell r="A150">
            <v>146</v>
          </cell>
          <cell r="B150" t="str">
            <v>Connor Crowe</v>
          </cell>
          <cell r="D150">
            <v>37077</v>
          </cell>
        </row>
        <row r="151">
          <cell r="A151">
            <v>147</v>
          </cell>
          <cell r="B151" t="str">
            <v>Isabella Morrw</v>
          </cell>
          <cell r="C151" t="str">
            <v>BAAC</v>
          </cell>
          <cell r="D151">
            <v>39971</v>
          </cell>
        </row>
        <row r="152">
          <cell r="A152">
            <v>148</v>
          </cell>
          <cell r="B152" t="str">
            <v>Hope Morrow</v>
          </cell>
          <cell r="C152" t="str">
            <v>Baac</v>
          </cell>
          <cell r="D152">
            <v>39408</v>
          </cell>
        </row>
        <row r="153">
          <cell r="A153">
            <v>149</v>
          </cell>
          <cell r="B153" t="str">
            <v>Katie McKitrick</v>
          </cell>
          <cell r="C153" t="str">
            <v>Ove</v>
          </cell>
          <cell r="D153">
            <v>39393</v>
          </cell>
        </row>
        <row r="154">
          <cell r="A154">
            <v>150</v>
          </cell>
          <cell r="B154" t="str">
            <v>Jacok McKritrick</v>
          </cell>
          <cell r="D154">
            <v>38672</v>
          </cell>
        </row>
        <row r="155">
          <cell r="A155">
            <v>151</v>
          </cell>
          <cell r="B155" t="str">
            <v>gergge Wotherspoon</v>
          </cell>
          <cell r="C155" t="str">
            <v>North Down</v>
          </cell>
          <cell r="D155">
            <v>38634</v>
          </cell>
        </row>
        <row r="156">
          <cell r="A156">
            <v>152</v>
          </cell>
          <cell r="B156" t="str">
            <v>Ursual Hall</v>
          </cell>
          <cell r="C156" t="str">
            <v>3 Ways</v>
          </cell>
          <cell r="D156">
            <v>39857</v>
          </cell>
        </row>
        <row r="157">
          <cell r="A157">
            <v>153</v>
          </cell>
          <cell r="B157" t="str">
            <v>Anne Hall</v>
          </cell>
          <cell r="C157" t="str">
            <v>3 Ways</v>
          </cell>
          <cell r="D157">
            <v>38656</v>
          </cell>
        </row>
        <row r="158">
          <cell r="A158">
            <v>154</v>
          </cell>
          <cell r="B158" t="str">
            <v>Olivia Hall</v>
          </cell>
          <cell r="C158" t="str">
            <v>3 Ways</v>
          </cell>
          <cell r="D158">
            <v>38001</v>
          </cell>
        </row>
        <row r="159">
          <cell r="A159">
            <v>155</v>
          </cell>
          <cell r="B159" t="str">
            <v>Rayn Miskelly</v>
          </cell>
          <cell r="D159">
            <v>37524</v>
          </cell>
        </row>
        <row r="160">
          <cell r="A160">
            <v>156</v>
          </cell>
          <cell r="B160" t="str">
            <v>Conor Mgrath</v>
          </cell>
          <cell r="D160">
            <v>37612</v>
          </cell>
        </row>
        <row r="161">
          <cell r="A161">
            <v>157</v>
          </cell>
          <cell r="B161" t="str">
            <v>Libby Maloney</v>
          </cell>
          <cell r="C161" t="str">
            <v>LVAC</v>
          </cell>
          <cell r="D161">
            <v>37620</v>
          </cell>
        </row>
        <row r="162">
          <cell r="A162">
            <v>158</v>
          </cell>
          <cell r="B162" t="str">
            <v>Amy Stewart</v>
          </cell>
          <cell r="C162" t="str">
            <v>LVAC</v>
          </cell>
          <cell r="D162">
            <v>37326</v>
          </cell>
        </row>
        <row r="163">
          <cell r="A163">
            <v>159</v>
          </cell>
          <cell r="B163" t="str">
            <v>Zanele Mude</v>
          </cell>
          <cell r="D163">
            <v>37181</v>
          </cell>
        </row>
        <row r="164">
          <cell r="A164">
            <v>160</v>
          </cell>
          <cell r="B164" t="str">
            <v>Rachel McCann</v>
          </cell>
          <cell r="C164" t="str">
            <v>N Down</v>
          </cell>
          <cell r="D164">
            <v>37160</v>
          </cell>
        </row>
        <row r="165">
          <cell r="A165">
            <v>161</v>
          </cell>
          <cell r="B165" t="str">
            <v>Simon Doyle</v>
          </cell>
          <cell r="C165" t="str">
            <v>Belfast Running</v>
          </cell>
          <cell r="D165">
            <v>28094</v>
          </cell>
        </row>
        <row r="166">
          <cell r="A166">
            <v>162</v>
          </cell>
          <cell r="B166" t="str">
            <v>David Merron</v>
          </cell>
          <cell r="C166" t="str">
            <v>B hire</v>
          </cell>
          <cell r="D166">
            <v>44338</v>
          </cell>
        </row>
        <row r="167">
          <cell r="A167">
            <v>163</v>
          </cell>
          <cell r="B167" t="str">
            <v>Zahk sheparde</v>
          </cell>
          <cell r="D167">
            <v>39496</v>
          </cell>
        </row>
        <row r="168">
          <cell r="A168">
            <v>164</v>
          </cell>
          <cell r="B168" t="str">
            <v>Jamie Sheparde</v>
          </cell>
          <cell r="D168">
            <v>38551</v>
          </cell>
        </row>
        <row r="169">
          <cell r="A169">
            <v>165</v>
          </cell>
          <cell r="B169" t="str">
            <v>Andrew Shaw</v>
          </cell>
          <cell r="D169">
            <v>37280</v>
          </cell>
        </row>
        <row r="170">
          <cell r="A170">
            <v>166</v>
          </cell>
          <cell r="B170" t="str">
            <v>Reece McMurray</v>
          </cell>
          <cell r="C170" t="str">
            <v>Baac</v>
          </cell>
          <cell r="D170">
            <v>36925</v>
          </cell>
        </row>
        <row r="171">
          <cell r="A171">
            <v>167</v>
          </cell>
          <cell r="B171" t="str">
            <v>Josh Osborne</v>
          </cell>
          <cell r="C171" t="str">
            <v>Upper Bann</v>
          </cell>
          <cell r="D171">
            <v>39320</v>
          </cell>
        </row>
        <row r="172">
          <cell r="A172">
            <v>168</v>
          </cell>
          <cell r="B172" t="str">
            <v>Ellie Eakin</v>
          </cell>
          <cell r="C172" t="str">
            <v>UB</v>
          </cell>
          <cell r="D172">
            <v>38294</v>
          </cell>
        </row>
        <row r="173">
          <cell r="A173">
            <v>169</v>
          </cell>
          <cell r="B173" t="str">
            <v>Oscar Eakin</v>
          </cell>
          <cell r="C173" t="str">
            <v>UB</v>
          </cell>
          <cell r="D173">
            <v>39354</v>
          </cell>
        </row>
        <row r="174">
          <cell r="A174">
            <v>170</v>
          </cell>
          <cell r="B174" t="str">
            <v>Paul Carty</v>
          </cell>
          <cell r="C174" t="str">
            <v>LVAC</v>
          </cell>
          <cell r="D174">
            <v>37642</v>
          </cell>
        </row>
        <row r="175">
          <cell r="A175">
            <v>171</v>
          </cell>
          <cell r="B175" t="str">
            <v>Peter Carty</v>
          </cell>
          <cell r="C175" t="str">
            <v>Lvac</v>
          </cell>
          <cell r="D175">
            <v>37005</v>
          </cell>
        </row>
        <row r="176">
          <cell r="A176">
            <v>172</v>
          </cell>
          <cell r="B176" t="str">
            <v>Jamie Mcarthur</v>
          </cell>
          <cell r="C176" t="str">
            <v>Lavc</v>
          </cell>
          <cell r="D176">
            <v>38238</v>
          </cell>
        </row>
        <row r="177">
          <cell r="A177">
            <v>173</v>
          </cell>
          <cell r="B177" t="str">
            <v>Daniel McComiskey</v>
          </cell>
          <cell r="C177" t="str">
            <v>St Mal</v>
          </cell>
          <cell r="D177">
            <v>37660</v>
          </cell>
        </row>
        <row r="178">
          <cell r="A178">
            <v>174</v>
          </cell>
          <cell r="B178" t="str">
            <v>David Leavy</v>
          </cell>
          <cell r="C178" t="str">
            <v>City of Lisburn</v>
          </cell>
          <cell r="D178">
            <v>33606</v>
          </cell>
        </row>
        <row r="179">
          <cell r="A179">
            <v>175</v>
          </cell>
          <cell r="B179" t="str">
            <v>Darrell  McKee</v>
          </cell>
          <cell r="C179" t="str">
            <v>Acorn</v>
          </cell>
          <cell r="D179">
            <v>28674</v>
          </cell>
        </row>
        <row r="180">
          <cell r="A180">
            <v>176</v>
          </cell>
          <cell r="B180" t="str">
            <v>Michael Crawley</v>
          </cell>
          <cell r="D180">
            <v>33692</v>
          </cell>
        </row>
        <row r="181">
          <cell r="A181">
            <v>177</v>
          </cell>
          <cell r="B181" t="str">
            <v>Eoin Hughes</v>
          </cell>
          <cell r="C181" t="str">
            <v>Acorn</v>
          </cell>
          <cell r="D181">
            <v>31069</v>
          </cell>
        </row>
        <row r="182">
          <cell r="A182">
            <v>178</v>
          </cell>
          <cell r="B182" t="str">
            <v>Johnathan Hill</v>
          </cell>
          <cell r="C182" t="str">
            <v>City of Lisburn</v>
          </cell>
          <cell r="D182">
            <v>34991</v>
          </cell>
        </row>
        <row r="183">
          <cell r="A183">
            <v>179</v>
          </cell>
          <cell r="B183" t="str">
            <v>Diarmud Logan</v>
          </cell>
          <cell r="C183" t="str">
            <v>Acorn</v>
          </cell>
          <cell r="D183">
            <v>35264</v>
          </cell>
        </row>
        <row r="184">
          <cell r="A184">
            <v>180</v>
          </cell>
          <cell r="B184" t="str">
            <v>Kelly Neely</v>
          </cell>
          <cell r="C184" t="str">
            <v>City of Lisburn</v>
          </cell>
          <cell r="D184">
            <v>28658</v>
          </cell>
        </row>
        <row r="185">
          <cell r="A185">
            <v>181</v>
          </cell>
          <cell r="B185" t="str">
            <v>John McQuade</v>
          </cell>
          <cell r="C185" t="str">
            <v>Queens</v>
          </cell>
          <cell r="D185">
            <v>35069</v>
          </cell>
        </row>
        <row r="186">
          <cell r="A186">
            <v>182</v>
          </cell>
        </row>
        <row r="187">
          <cell r="A187">
            <v>183</v>
          </cell>
        </row>
        <row r="188">
          <cell r="A188">
            <v>184</v>
          </cell>
        </row>
        <row r="189">
          <cell r="A189">
            <v>185</v>
          </cell>
        </row>
        <row r="190">
          <cell r="A190">
            <v>186</v>
          </cell>
        </row>
        <row r="191">
          <cell r="A191">
            <v>187</v>
          </cell>
        </row>
        <row r="192">
          <cell r="A192">
            <v>188</v>
          </cell>
        </row>
        <row r="193">
          <cell r="A193">
            <v>189</v>
          </cell>
        </row>
        <row r="194">
          <cell r="A194">
            <v>190</v>
          </cell>
        </row>
        <row r="195">
          <cell r="A195">
            <v>191</v>
          </cell>
        </row>
        <row r="196">
          <cell r="A196">
            <v>192</v>
          </cell>
        </row>
        <row r="197">
          <cell r="A197">
            <v>193</v>
          </cell>
        </row>
        <row r="198">
          <cell r="A198">
            <v>194</v>
          </cell>
        </row>
        <row r="199">
          <cell r="A199">
            <v>195</v>
          </cell>
        </row>
        <row r="200">
          <cell r="A200">
            <v>196</v>
          </cell>
        </row>
        <row r="201">
          <cell r="A201">
            <v>197</v>
          </cell>
        </row>
        <row r="202">
          <cell r="A202">
            <v>198</v>
          </cell>
        </row>
        <row r="203">
          <cell r="A203">
            <v>199</v>
          </cell>
        </row>
        <row r="204">
          <cell r="A204">
            <v>200</v>
          </cell>
        </row>
        <row r="205">
          <cell r="A205">
            <v>201</v>
          </cell>
        </row>
        <row r="206">
          <cell r="A206">
            <v>202</v>
          </cell>
        </row>
        <row r="207">
          <cell r="A207">
            <v>203</v>
          </cell>
        </row>
        <row r="208">
          <cell r="A208">
            <v>204</v>
          </cell>
        </row>
        <row r="209">
          <cell r="A209">
            <v>205</v>
          </cell>
        </row>
        <row r="210">
          <cell r="A210">
            <v>206</v>
          </cell>
        </row>
        <row r="211">
          <cell r="A211">
            <v>207</v>
          </cell>
        </row>
        <row r="212">
          <cell r="A212">
            <v>208</v>
          </cell>
        </row>
        <row r="213">
          <cell r="A213">
            <v>209</v>
          </cell>
        </row>
        <row r="214">
          <cell r="A214">
            <v>210</v>
          </cell>
        </row>
        <row r="215">
          <cell r="A215">
            <v>211</v>
          </cell>
        </row>
        <row r="216">
          <cell r="A216">
            <v>212</v>
          </cell>
        </row>
        <row r="217">
          <cell r="A217">
            <v>213</v>
          </cell>
        </row>
        <row r="218">
          <cell r="A218">
            <v>214</v>
          </cell>
        </row>
        <row r="219">
          <cell r="A219">
            <v>215</v>
          </cell>
        </row>
        <row r="220">
          <cell r="A220">
            <v>216</v>
          </cell>
        </row>
        <row r="221">
          <cell r="A221">
            <v>217</v>
          </cell>
        </row>
        <row r="222">
          <cell r="A222">
            <v>218</v>
          </cell>
        </row>
        <row r="223">
          <cell r="A223">
            <v>219</v>
          </cell>
        </row>
        <row r="224">
          <cell r="A224">
            <v>220</v>
          </cell>
        </row>
        <row r="225">
          <cell r="A225">
            <v>221</v>
          </cell>
        </row>
        <row r="226">
          <cell r="A226">
            <v>222</v>
          </cell>
        </row>
        <row r="227">
          <cell r="A227">
            <v>223</v>
          </cell>
        </row>
        <row r="228">
          <cell r="A228">
            <v>224</v>
          </cell>
        </row>
        <row r="229">
          <cell r="A229">
            <v>225</v>
          </cell>
        </row>
        <row r="230">
          <cell r="A230">
            <v>226</v>
          </cell>
        </row>
        <row r="231">
          <cell r="A231">
            <v>227</v>
          </cell>
        </row>
        <row r="232">
          <cell r="A232">
            <v>228</v>
          </cell>
        </row>
        <row r="233">
          <cell r="A233">
            <v>229</v>
          </cell>
        </row>
        <row r="234">
          <cell r="A234">
            <v>230</v>
          </cell>
        </row>
        <row r="235">
          <cell r="A235">
            <v>231</v>
          </cell>
        </row>
        <row r="236">
          <cell r="A236">
            <v>232</v>
          </cell>
        </row>
        <row r="237">
          <cell r="A237">
            <v>233</v>
          </cell>
        </row>
        <row r="238">
          <cell r="A238">
            <v>234</v>
          </cell>
        </row>
        <row r="239">
          <cell r="A239">
            <v>235</v>
          </cell>
        </row>
        <row r="240">
          <cell r="A240">
            <v>236</v>
          </cell>
        </row>
        <row r="241">
          <cell r="A241">
            <v>237</v>
          </cell>
        </row>
        <row r="242">
          <cell r="A242">
            <v>238</v>
          </cell>
        </row>
        <row r="243">
          <cell r="A243">
            <v>239</v>
          </cell>
        </row>
        <row r="244">
          <cell r="A244">
            <v>240</v>
          </cell>
        </row>
        <row r="245">
          <cell r="A245">
            <v>241</v>
          </cell>
        </row>
        <row r="246">
          <cell r="A246">
            <v>242</v>
          </cell>
        </row>
        <row r="247">
          <cell r="A247">
            <v>243</v>
          </cell>
        </row>
        <row r="248">
          <cell r="A248">
            <v>244</v>
          </cell>
        </row>
        <row r="249">
          <cell r="A249">
            <v>245</v>
          </cell>
        </row>
        <row r="250">
          <cell r="A250">
            <v>246</v>
          </cell>
        </row>
        <row r="251">
          <cell r="A251">
            <v>247</v>
          </cell>
        </row>
        <row r="252">
          <cell r="A252">
            <v>248</v>
          </cell>
        </row>
        <row r="253">
          <cell r="A253">
            <v>249</v>
          </cell>
        </row>
        <row r="254">
          <cell r="A254">
            <v>250</v>
          </cell>
        </row>
        <row r="255">
          <cell r="A255">
            <v>251</v>
          </cell>
        </row>
        <row r="256">
          <cell r="A256">
            <v>252</v>
          </cell>
        </row>
        <row r="257">
          <cell r="A257">
            <v>253</v>
          </cell>
        </row>
        <row r="258">
          <cell r="A258">
            <v>254</v>
          </cell>
        </row>
        <row r="259">
          <cell r="A259">
            <v>255</v>
          </cell>
        </row>
        <row r="260">
          <cell r="A260">
            <v>256</v>
          </cell>
        </row>
        <row r="261">
          <cell r="A261">
            <v>257</v>
          </cell>
        </row>
        <row r="262">
          <cell r="A262">
            <v>258</v>
          </cell>
        </row>
        <row r="263">
          <cell r="A263">
            <v>259</v>
          </cell>
        </row>
        <row r="264">
          <cell r="A264">
            <v>260</v>
          </cell>
        </row>
        <row r="265">
          <cell r="A265">
            <v>261</v>
          </cell>
        </row>
        <row r="266">
          <cell r="A266">
            <v>262</v>
          </cell>
        </row>
        <row r="267">
          <cell r="A267">
            <v>263</v>
          </cell>
        </row>
        <row r="268">
          <cell r="A268">
            <v>264</v>
          </cell>
        </row>
        <row r="269">
          <cell r="A269">
            <v>265</v>
          </cell>
        </row>
        <row r="270">
          <cell r="A270">
            <v>266</v>
          </cell>
        </row>
        <row r="271">
          <cell r="A271">
            <v>267</v>
          </cell>
        </row>
        <row r="272">
          <cell r="A272">
            <v>268</v>
          </cell>
        </row>
        <row r="273">
          <cell r="A273">
            <v>269</v>
          </cell>
        </row>
        <row r="274">
          <cell r="A274">
            <v>270</v>
          </cell>
        </row>
        <row r="275">
          <cell r="A275">
            <v>271</v>
          </cell>
        </row>
        <row r="276">
          <cell r="A276">
            <v>272</v>
          </cell>
        </row>
        <row r="277">
          <cell r="A277">
            <v>273</v>
          </cell>
        </row>
        <row r="278">
          <cell r="A278">
            <v>274</v>
          </cell>
        </row>
        <row r="279">
          <cell r="A279">
            <v>275</v>
          </cell>
        </row>
        <row r="280">
          <cell r="A280">
            <v>276</v>
          </cell>
        </row>
        <row r="281">
          <cell r="A281">
            <v>277</v>
          </cell>
        </row>
        <row r="282">
          <cell r="A282">
            <v>278</v>
          </cell>
        </row>
        <row r="283">
          <cell r="A283">
            <v>279</v>
          </cell>
        </row>
        <row r="284">
          <cell r="A284">
            <v>280</v>
          </cell>
        </row>
        <row r="285">
          <cell r="A285">
            <v>281</v>
          </cell>
        </row>
        <row r="286">
          <cell r="A286">
            <v>282</v>
          </cell>
        </row>
        <row r="287">
          <cell r="A287">
            <v>283</v>
          </cell>
        </row>
        <row r="288">
          <cell r="A288">
            <v>284</v>
          </cell>
        </row>
        <row r="289">
          <cell r="A289">
            <v>285</v>
          </cell>
        </row>
        <row r="290">
          <cell r="A290">
            <v>286</v>
          </cell>
        </row>
        <row r="291">
          <cell r="A291">
            <v>287</v>
          </cell>
        </row>
        <row r="292">
          <cell r="A292">
            <v>288</v>
          </cell>
        </row>
        <row r="293">
          <cell r="A293">
            <v>289</v>
          </cell>
        </row>
        <row r="294">
          <cell r="A294">
            <v>290</v>
          </cell>
        </row>
        <row r="295">
          <cell r="A295">
            <v>291</v>
          </cell>
        </row>
        <row r="296">
          <cell r="A296">
            <v>292</v>
          </cell>
        </row>
        <row r="297">
          <cell r="A297">
            <v>293</v>
          </cell>
        </row>
        <row r="298">
          <cell r="A298">
            <v>294</v>
          </cell>
        </row>
        <row r="299">
          <cell r="A299">
            <v>295</v>
          </cell>
        </row>
        <row r="300">
          <cell r="A300">
            <v>296</v>
          </cell>
        </row>
        <row r="301">
          <cell r="A301">
            <v>297</v>
          </cell>
        </row>
        <row r="302">
          <cell r="A302">
            <v>298</v>
          </cell>
        </row>
        <row r="303">
          <cell r="A303">
            <v>299</v>
          </cell>
        </row>
        <row r="304">
          <cell r="A304">
            <v>300</v>
          </cell>
        </row>
        <row r="305">
          <cell r="A305">
            <v>301</v>
          </cell>
        </row>
        <row r="306">
          <cell r="A306">
            <v>302</v>
          </cell>
        </row>
        <row r="307">
          <cell r="A307">
            <v>303</v>
          </cell>
        </row>
        <row r="308">
          <cell r="A308">
            <v>304</v>
          </cell>
        </row>
        <row r="309">
          <cell r="A309">
            <v>305</v>
          </cell>
        </row>
        <row r="310">
          <cell r="A310">
            <v>306</v>
          </cell>
        </row>
        <row r="311">
          <cell r="A311">
            <v>307</v>
          </cell>
        </row>
        <row r="312">
          <cell r="A312">
            <v>308</v>
          </cell>
        </row>
        <row r="313">
          <cell r="A313">
            <v>309</v>
          </cell>
        </row>
        <row r="314">
          <cell r="A314">
            <v>310</v>
          </cell>
        </row>
        <row r="315">
          <cell r="A315">
            <v>311</v>
          </cell>
        </row>
        <row r="316">
          <cell r="A316">
            <v>312</v>
          </cell>
        </row>
        <row r="317">
          <cell r="A317">
            <v>313</v>
          </cell>
        </row>
        <row r="318">
          <cell r="A318">
            <v>314</v>
          </cell>
        </row>
        <row r="319">
          <cell r="A319">
            <v>315</v>
          </cell>
        </row>
        <row r="320">
          <cell r="A320">
            <v>316</v>
          </cell>
        </row>
        <row r="321">
          <cell r="A321">
            <v>317</v>
          </cell>
        </row>
        <row r="322">
          <cell r="A322">
            <v>318</v>
          </cell>
        </row>
        <row r="323">
          <cell r="A323">
            <v>319</v>
          </cell>
        </row>
        <row r="324">
          <cell r="A324">
            <v>320</v>
          </cell>
        </row>
        <row r="325">
          <cell r="A325">
            <v>321</v>
          </cell>
        </row>
        <row r="326">
          <cell r="A326">
            <v>322</v>
          </cell>
        </row>
        <row r="327">
          <cell r="A327">
            <v>323</v>
          </cell>
        </row>
        <row r="328">
          <cell r="A328">
            <v>324</v>
          </cell>
        </row>
        <row r="329">
          <cell r="A329">
            <v>325</v>
          </cell>
        </row>
        <row r="330">
          <cell r="A330">
            <v>326</v>
          </cell>
        </row>
        <row r="331">
          <cell r="A331">
            <v>327</v>
          </cell>
        </row>
        <row r="332">
          <cell r="A332">
            <v>328</v>
          </cell>
        </row>
        <row r="333">
          <cell r="A333">
            <v>329</v>
          </cell>
        </row>
        <row r="334">
          <cell r="A334">
            <v>330</v>
          </cell>
        </row>
        <row r="335">
          <cell r="A335">
            <v>331</v>
          </cell>
        </row>
        <row r="336">
          <cell r="A336">
            <v>332</v>
          </cell>
        </row>
        <row r="337">
          <cell r="A337">
            <v>333</v>
          </cell>
        </row>
        <row r="338">
          <cell r="A338">
            <v>334</v>
          </cell>
        </row>
        <row r="339">
          <cell r="A339">
            <v>335</v>
          </cell>
        </row>
        <row r="340">
          <cell r="A340">
            <v>336</v>
          </cell>
        </row>
        <row r="341">
          <cell r="A341">
            <v>337</v>
          </cell>
        </row>
        <row r="342">
          <cell r="A342">
            <v>338</v>
          </cell>
        </row>
        <row r="343">
          <cell r="A343">
            <v>339</v>
          </cell>
        </row>
        <row r="344">
          <cell r="A344">
            <v>340</v>
          </cell>
        </row>
        <row r="345">
          <cell r="A345">
            <v>341</v>
          </cell>
        </row>
        <row r="346">
          <cell r="A346">
            <v>342</v>
          </cell>
        </row>
        <row r="347">
          <cell r="A347">
            <v>343</v>
          </cell>
        </row>
        <row r="348">
          <cell r="A348">
            <v>344</v>
          </cell>
        </row>
        <row r="349">
          <cell r="A349">
            <v>345</v>
          </cell>
        </row>
        <row r="350">
          <cell r="A350">
            <v>346</v>
          </cell>
        </row>
        <row r="351">
          <cell r="A351">
            <v>347</v>
          </cell>
        </row>
        <row r="352">
          <cell r="A352">
            <v>348</v>
          </cell>
        </row>
        <row r="353">
          <cell r="A353">
            <v>349</v>
          </cell>
        </row>
        <row r="354">
          <cell r="A354">
            <v>350</v>
          </cell>
        </row>
        <row r="355">
          <cell r="A355">
            <v>351</v>
          </cell>
        </row>
        <row r="356">
          <cell r="A356">
            <v>352</v>
          </cell>
        </row>
        <row r="357">
          <cell r="A357">
            <v>353</v>
          </cell>
        </row>
        <row r="358">
          <cell r="A358">
            <v>354</v>
          </cell>
        </row>
        <row r="359">
          <cell r="A359">
            <v>355</v>
          </cell>
        </row>
        <row r="360">
          <cell r="A360">
            <v>356</v>
          </cell>
        </row>
        <row r="361">
          <cell r="A361">
            <v>357</v>
          </cell>
        </row>
        <row r="362">
          <cell r="A362">
            <v>358</v>
          </cell>
        </row>
        <row r="363">
          <cell r="A363">
            <v>359</v>
          </cell>
        </row>
        <row r="364">
          <cell r="A364">
            <v>360</v>
          </cell>
        </row>
        <row r="365">
          <cell r="A365">
            <v>361</v>
          </cell>
        </row>
        <row r="366">
          <cell r="A366">
            <v>362</v>
          </cell>
        </row>
        <row r="367">
          <cell r="A367">
            <v>363</v>
          </cell>
        </row>
        <row r="368">
          <cell r="A368">
            <v>364</v>
          </cell>
        </row>
        <row r="369">
          <cell r="A369">
            <v>365</v>
          </cell>
        </row>
        <row r="370">
          <cell r="A370">
            <v>366</v>
          </cell>
        </row>
        <row r="371">
          <cell r="A371">
            <v>367</v>
          </cell>
        </row>
        <row r="372">
          <cell r="A372">
            <v>368</v>
          </cell>
        </row>
        <row r="373">
          <cell r="A373">
            <v>369</v>
          </cell>
        </row>
        <row r="374">
          <cell r="A374">
            <v>370</v>
          </cell>
        </row>
        <row r="375">
          <cell r="A375">
            <v>371</v>
          </cell>
        </row>
        <row r="376">
          <cell r="A376">
            <v>372</v>
          </cell>
        </row>
        <row r="377">
          <cell r="A377">
            <v>373</v>
          </cell>
        </row>
        <row r="378">
          <cell r="A378">
            <v>374</v>
          </cell>
        </row>
        <row r="379">
          <cell r="A379">
            <v>375</v>
          </cell>
        </row>
        <row r="380">
          <cell r="A380">
            <v>376</v>
          </cell>
        </row>
        <row r="381">
          <cell r="A381">
            <v>377</v>
          </cell>
        </row>
        <row r="382">
          <cell r="A382">
            <v>378</v>
          </cell>
        </row>
        <row r="383">
          <cell r="A383">
            <v>379</v>
          </cell>
        </row>
        <row r="384">
          <cell r="A384">
            <v>380</v>
          </cell>
        </row>
        <row r="385">
          <cell r="A385">
            <v>381</v>
          </cell>
        </row>
        <row r="386">
          <cell r="A386">
            <v>382</v>
          </cell>
        </row>
        <row r="387">
          <cell r="A387">
            <v>383</v>
          </cell>
        </row>
        <row r="388">
          <cell r="A388">
            <v>384</v>
          </cell>
        </row>
        <row r="389">
          <cell r="A389">
            <v>385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78"/>
  <sheetViews>
    <sheetView tabSelected="1" topLeftCell="A156" workbookViewId="0">
      <selection activeCell="G179" sqref="G179"/>
    </sheetView>
  </sheetViews>
  <sheetFormatPr defaultRowHeight="15" x14ac:dyDescent="0.25"/>
  <cols>
    <col min="4" max="4" width="25.42578125" customWidth="1"/>
    <col min="5" max="5" width="18.28515625" customWidth="1"/>
    <col min="6" max="6" width="12.42578125" customWidth="1"/>
    <col min="11" max="11" width="21.7109375" customWidth="1"/>
    <col min="12" max="12" width="18.5703125" customWidth="1"/>
    <col min="13" max="13" width="12.42578125" customWidth="1"/>
  </cols>
  <sheetData>
    <row r="3" spans="2:13" ht="21" x14ac:dyDescent="0.35">
      <c r="B3" s="23" t="s">
        <v>22</v>
      </c>
      <c r="C3" s="23"/>
      <c r="D3" s="23"/>
      <c r="E3" s="23"/>
    </row>
    <row r="5" spans="2:13" x14ac:dyDescent="0.25">
      <c r="B5" s="1"/>
      <c r="C5" s="1"/>
      <c r="D5" s="2"/>
      <c r="E5" s="1"/>
      <c r="F5" s="3"/>
      <c r="G5" s="3"/>
    </row>
    <row r="6" spans="2:13" x14ac:dyDescent="0.25">
      <c r="B6" s="1"/>
      <c r="C6" s="1"/>
      <c r="D6" s="2"/>
      <c r="E6" s="1"/>
      <c r="F6" s="3"/>
      <c r="G6" s="3"/>
    </row>
    <row r="7" spans="2:13" x14ac:dyDescent="0.25">
      <c r="B7" s="1"/>
      <c r="C7" s="1"/>
      <c r="D7" s="4"/>
      <c r="E7" s="5"/>
      <c r="F7" s="4"/>
      <c r="G7" s="3"/>
    </row>
    <row r="8" spans="2:13" x14ac:dyDescent="0.25">
      <c r="B8" s="1"/>
      <c r="C8" s="1"/>
      <c r="D8" s="1"/>
      <c r="E8" s="1"/>
      <c r="F8" s="3"/>
      <c r="G8" s="3"/>
    </row>
    <row r="9" spans="2:13" x14ac:dyDescent="0.25">
      <c r="B9" s="1"/>
      <c r="C9" s="1"/>
      <c r="D9" s="1"/>
      <c r="E9" s="1"/>
      <c r="F9" s="3"/>
      <c r="G9" s="3"/>
    </row>
    <row r="10" spans="2:13" ht="15.75" x14ac:dyDescent="0.25">
      <c r="B10" s="7"/>
      <c r="C10" s="7"/>
      <c r="D10" s="6" t="s">
        <v>21</v>
      </c>
      <c r="E10" s="6"/>
      <c r="F10" s="6"/>
      <c r="G10" s="6"/>
      <c r="H10" s="24"/>
      <c r="I10" s="24"/>
      <c r="J10" s="24"/>
      <c r="K10" s="26" t="s">
        <v>20</v>
      </c>
    </row>
    <row r="11" spans="2:13" x14ac:dyDescent="0.25">
      <c r="B11" s="8"/>
      <c r="C11" s="8"/>
      <c r="D11" s="8" t="s">
        <v>0</v>
      </c>
      <c r="E11" s="8"/>
      <c r="F11" s="8"/>
      <c r="G11" s="3"/>
    </row>
    <row r="12" spans="2:13" x14ac:dyDescent="0.25">
      <c r="B12" s="8"/>
      <c r="C12" s="8"/>
      <c r="D12" s="7" t="s">
        <v>1</v>
      </c>
      <c r="E12" s="8"/>
      <c r="F12" s="8"/>
      <c r="G12" s="3"/>
      <c r="I12" s="8"/>
      <c r="J12" s="8"/>
      <c r="K12" s="25" t="s">
        <v>19</v>
      </c>
      <c r="L12" s="8"/>
      <c r="M12" s="8"/>
    </row>
    <row r="13" spans="2:13" x14ac:dyDescent="0.25">
      <c r="B13" s="8"/>
      <c r="C13" s="8"/>
      <c r="D13" s="9"/>
      <c r="E13" s="8"/>
      <c r="F13" s="8"/>
      <c r="G13" s="3"/>
      <c r="I13" s="8"/>
      <c r="J13" s="8"/>
      <c r="K13" s="13"/>
      <c r="L13" s="8"/>
      <c r="M13" s="8"/>
    </row>
    <row r="14" spans="2:13" x14ac:dyDescent="0.25">
      <c r="B14" s="8"/>
      <c r="C14" s="10"/>
      <c r="D14" s="11"/>
      <c r="E14" s="10"/>
      <c r="F14" s="11"/>
      <c r="G14" s="3"/>
      <c r="I14" s="8"/>
      <c r="J14" s="10"/>
      <c r="K14" s="11"/>
      <c r="L14" s="10"/>
      <c r="M14" s="11"/>
    </row>
    <row r="15" spans="2:13" x14ac:dyDescent="0.25">
      <c r="B15" s="12">
        <v>1</v>
      </c>
      <c r="C15" s="12">
        <v>120</v>
      </c>
      <c r="D15" s="8" t="str">
        <f>VLOOKUP(C15,[1]NAMES!$A$5:$D$404,2)</f>
        <v>Tiernan O'Hare</v>
      </c>
      <c r="E15" s="8" t="str">
        <f>VLOOKUP(C15,[1]NAMES!$A$5:$D$404,3)</f>
        <v>3 Ways</v>
      </c>
      <c r="F15" s="8" t="s">
        <v>2</v>
      </c>
      <c r="G15" s="3"/>
      <c r="I15" s="12">
        <v>1</v>
      </c>
      <c r="J15" s="12">
        <v>91</v>
      </c>
      <c r="K15" s="8" t="str">
        <f>VLOOKUP(J15,[1]NAMES!$A$5:$D$404,2)</f>
        <v>Amy McCartan</v>
      </c>
      <c r="L15" s="8" t="str">
        <f>VLOOKUP(J15,[1]NAMES!$A$5:$D$404,3)</f>
        <v>Dromore AC</v>
      </c>
      <c r="M15" s="8">
        <v>12.78</v>
      </c>
    </row>
    <row r="16" spans="2:13" x14ac:dyDescent="0.25">
      <c r="B16" s="12">
        <v>2</v>
      </c>
      <c r="C16" s="12">
        <v>167</v>
      </c>
      <c r="D16" s="8" t="s">
        <v>108</v>
      </c>
      <c r="E16" s="8" t="str">
        <f>VLOOKUP(C16,[1]NAMES!$A$5:$D$404,3)</f>
        <v>Upper Bann</v>
      </c>
      <c r="F16" s="8" t="s">
        <v>3</v>
      </c>
      <c r="G16" s="3"/>
      <c r="I16" s="12">
        <v>2</v>
      </c>
      <c r="J16" s="12">
        <v>97</v>
      </c>
      <c r="K16" s="8" t="str">
        <f>VLOOKUP(J16,[1]NAMES!$A$5:$D$404,2)</f>
        <v>Erin Cross</v>
      </c>
      <c r="L16" s="8" t="str">
        <f>VLOOKUP(J16,[1]NAMES!$A$5:$D$404,3)</f>
        <v>Willowfield</v>
      </c>
      <c r="M16" s="8">
        <v>12.99</v>
      </c>
    </row>
    <row r="17" spans="2:13" x14ac:dyDescent="0.25">
      <c r="B17" s="12">
        <v>3</v>
      </c>
      <c r="C17" s="12">
        <v>169</v>
      </c>
      <c r="D17" s="8" t="s">
        <v>4</v>
      </c>
      <c r="E17" s="8" t="str">
        <f>VLOOKUP(C17,[1]NAMES!$A$5:$D$404,3)</f>
        <v>UB</v>
      </c>
      <c r="F17" s="8" t="s">
        <v>5</v>
      </c>
      <c r="G17" s="3"/>
      <c r="I17" s="12">
        <v>3</v>
      </c>
      <c r="J17" s="12">
        <v>98</v>
      </c>
      <c r="K17" s="8" t="str">
        <f>VLOOKUP(J17,[1]NAMES!$A$5:$D$404,2)</f>
        <v>Hannah Lawden</v>
      </c>
      <c r="L17" s="8" t="str">
        <f>VLOOKUP(J17,[1]NAMES!$A$5:$D$404,3)</f>
        <v>North Down</v>
      </c>
      <c r="M17" s="8">
        <v>13.22</v>
      </c>
    </row>
    <row r="18" spans="2:13" x14ac:dyDescent="0.25">
      <c r="B18" s="12">
        <v>4</v>
      </c>
      <c r="C18" s="12">
        <v>115</v>
      </c>
      <c r="D18" s="8" t="str">
        <f>VLOOKUP(C18,[1]NAMES!$A$5:$D$404,2)</f>
        <v>Josh McCaughey</v>
      </c>
      <c r="E18" s="8" t="str">
        <f>VLOOKUP(C18,[1]NAMES!$A$5:$D$404,3)</f>
        <v>Ballydrain</v>
      </c>
      <c r="F18" s="8" t="s">
        <v>6</v>
      </c>
      <c r="G18" s="3"/>
      <c r="I18" s="12">
        <v>4</v>
      </c>
      <c r="J18" s="12">
        <v>152</v>
      </c>
      <c r="K18" s="8" t="str">
        <f>VLOOKUP(J18,[1]NAMES!$A$5:$D$404,2)</f>
        <v>Ursual Hall</v>
      </c>
      <c r="L18" s="8" t="str">
        <f>VLOOKUP(J18,[1]NAMES!$A$5:$D$404,3)</f>
        <v>3 Ways</v>
      </c>
      <c r="M18" s="8">
        <v>13.31</v>
      </c>
    </row>
    <row r="19" spans="2:13" x14ac:dyDescent="0.25">
      <c r="B19" s="12">
        <v>5</v>
      </c>
      <c r="C19" s="12">
        <v>107</v>
      </c>
      <c r="D19" s="8" t="str">
        <f>VLOOKUP(C19,[1]NAMES!$A$5:$D$404,2)</f>
        <v>Alex Watson</v>
      </c>
      <c r="E19" s="8" t="str">
        <f>VLOOKUP(C19,[1]NAMES!$A$5:$D$404,3)</f>
        <v>City of Lisburn</v>
      </c>
      <c r="F19" s="8" t="s">
        <v>7</v>
      </c>
      <c r="G19" s="3"/>
      <c r="I19" s="12">
        <v>5</v>
      </c>
      <c r="J19" s="12">
        <v>143</v>
      </c>
      <c r="K19" s="8" t="str">
        <f>VLOOKUP(J19,[1]NAMES!$A$5:$D$404,2)</f>
        <v>Leyndsey Kelly</v>
      </c>
      <c r="L19" s="8" t="str">
        <f>VLOOKUP(J19,[1]NAMES!$A$5:$D$404,3)</f>
        <v>3 Ways</v>
      </c>
      <c r="M19" s="8">
        <v>13.32</v>
      </c>
    </row>
    <row r="20" spans="2:13" x14ac:dyDescent="0.25">
      <c r="B20" s="12">
        <v>6</v>
      </c>
      <c r="C20" s="12">
        <v>111</v>
      </c>
      <c r="D20" s="8" t="str">
        <f>VLOOKUP(C20,[1]NAMES!$A$5:$D$404,2)</f>
        <v>Harry O'Neill</v>
      </c>
      <c r="E20" s="8" t="str">
        <f>VLOOKUP(C20,[1]NAMES!$A$5:$D$404,3)</f>
        <v>St Anne's</v>
      </c>
      <c r="F20" s="8" t="s">
        <v>8</v>
      </c>
      <c r="G20" s="3"/>
      <c r="I20" s="12">
        <v>6</v>
      </c>
      <c r="J20" s="12">
        <v>93</v>
      </c>
      <c r="K20" s="8" t="str">
        <f>VLOOKUP(J20,[1]NAMES!$A$5:$D$404,2)</f>
        <v>Anna Hogg</v>
      </c>
      <c r="L20" s="8" t="str">
        <f>VLOOKUP(J20,[1]NAMES!$A$5:$D$404,3)</f>
        <v>MPT</v>
      </c>
      <c r="M20" s="8">
        <v>13.54</v>
      </c>
    </row>
    <row r="21" spans="2:13" x14ac:dyDescent="0.25">
      <c r="B21" s="12">
        <v>7</v>
      </c>
      <c r="C21" s="12">
        <v>119</v>
      </c>
      <c r="D21" s="8" t="str">
        <f>VLOOKUP(C21,[1]NAMES!$A$5:$D$404,2)</f>
        <v>Luke McCausland</v>
      </c>
      <c r="E21" s="8" t="str">
        <f>VLOOKUP(C21,[1]NAMES!$A$5:$D$404,3)</f>
        <v>City of Lisburn</v>
      </c>
      <c r="F21" s="8" t="s">
        <v>9</v>
      </c>
      <c r="G21" s="3"/>
      <c r="I21" s="12">
        <v>7</v>
      </c>
      <c r="J21" s="12">
        <v>92</v>
      </c>
      <c r="K21" s="8" t="str">
        <f>VLOOKUP(J21,[1]NAMES!$A$5:$D$404,2)</f>
        <v>Anika Kelly</v>
      </c>
      <c r="L21" s="8" t="str">
        <f>VLOOKUP(J21,[1]NAMES!$A$5:$D$404,3)</f>
        <v>Dromore AC</v>
      </c>
      <c r="M21" s="8">
        <v>13.54</v>
      </c>
    </row>
    <row r="22" spans="2:13" x14ac:dyDescent="0.25">
      <c r="B22" s="12">
        <v>8</v>
      </c>
      <c r="C22" s="12">
        <v>114</v>
      </c>
      <c r="D22" s="8" t="str">
        <f>VLOOKUP(C22,[1]NAMES!$A$5:$D$404,2)</f>
        <v>James Gorman</v>
      </c>
      <c r="E22" s="8">
        <f>VLOOKUP(C22,[1]NAMES!$A$5:$D$404,3)</f>
        <v>0</v>
      </c>
      <c r="F22" s="8" t="s">
        <v>10</v>
      </c>
      <c r="G22" s="3"/>
      <c r="I22" s="12">
        <v>8</v>
      </c>
      <c r="J22" s="12">
        <v>134</v>
      </c>
      <c r="K22" s="8" t="str">
        <f>VLOOKUP(J22,[1]NAMES!$A$5:$D$404,2)</f>
        <v>Charlotte Tixon</v>
      </c>
      <c r="L22" s="8">
        <f>VLOOKUP(J22,[1]NAMES!$A$5:$D$404,3)</f>
        <v>0</v>
      </c>
      <c r="M22" s="8">
        <v>13.58</v>
      </c>
    </row>
    <row r="23" spans="2:13" x14ac:dyDescent="0.25">
      <c r="B23" s="12">
        <v>9</v>
      </c>
      <c r="C23" s="12">
        <v>112</v>
      </c>
      <c r="D23" s="8" t="str">
        <f>VLOOKUP(C23,[1]NAMES!$A$5:$D$404,2)</f>
        <v>Isaac Dean-Guilfoyle</v>
      </c>
      <c r="E23" s="8" t="str">
        <f>VLOOKUP(C23,[1]NAMES!$A$5:$D$404,3)</f>
        <v>Willowfieldd</v>
      </c>
      <c r="F23" s="8" t="s">
        <v>11</v>
      </c>
      <c r="I23" s="12">
        <v>9</v>
      </c>
      <c r="J23" s="12">
        <v>149</v>
      </c>
      <c r="K23" s="8" t="str">
        <f>VLOOKUP(J23,[1]NAMES!$A$5:$D$404,2)</f>
        <v>Katie McKitrick</v>
      </c>
      <c r="L23" s="8" t="str">
        <f>VLOOKUP(J23,[1]NAMES!$A$5:$D$404,3)</f>
        <v>Ove</v>
      </c>
      <c r="M23" s="8">
        <v>13.58</v>
      </c>
    </row>
    <row r="24" spans="2:13" x14ac:dyDescent="0.25">
      <c r="B24" s="12">
        <v>10</v>
      </c>
      <c r="C24" s="12">
        <v>116</v>
      </c>
      <c r="D24" s="8" t="str">
        <f>VLOOKUP(C24,[1]NAMES!$A$5:$D$404,2)</f>
        <v>Jude Curran</v>
      </c>
      <c r="E24" s="8" t="str">
        <f>VLOOKUP(C24,[1]NAMES!$A$5:$D$404,3)</f>
        <v>Carmen</v>
      </c>
      <c r="F24" s="8" t="s">
        <v>12</v>
      </c>
      <c r="I24" s="12">
        <v>10</v>
      </c>
      <c r="J24" s="12">
        <v>104</v>
      </c>
      <c r="K24" s="8" t="str">
        <f>VLOOKUP(J24,[1]NAMES!$A$5:$D$404,2)</f>
        <v>Sarah Van Der Linde</v>
      </c>
      <c r="L24" s="8" t="str">
        <f>VLOOKUP(J24,[1]NAMES!$A$5:$D$404,3)</f>
        <v>Orangegrove</v>
      </c>
      <c r="M24" s="8">
        <v>13.6</v>
      </c>
    </row>
    <row r="25" spans="2:13" x14ac:dyDescent="0.25">
      <c r="B25" s="12">
        <v>11</v>
      </c>
      <c r="C25" s="12">
        <v>109</v>
      </c>
      <c r="D25" s="8" t="str">
        <f>VLOOKUP(C25,[1]NAMES!$A$5:$D$404,2)</f>
        <v>Evan Carlisle</v>
      </c>
      <c r="E25" s="8" t="str">
        <f>VLOOKUP(C25,[1]NAMES!$A$5:$D$404,3)</f>
        <v>BAAC</v>
      </c>
      <c r="F25" s="8" t="s">
        <v>13</v>
      </c>
      <c r="I25" s="12">
        <v>11</v>
      </c>
      <c r="J25" s="12">
        <v>102</v>
      </c>
      <c r="K25" s="8" t="str">
        <f>VLOOKUP(J25,[1]NAMES!$A$5:$D$404,2)</f>
        <v>Martha Orr</v>
      </c>
      <c r="L25" s="8" t="str">
        <f>VLOOKUP(J25,[1]NAMES!$A$5:$D$404,3)</f>
        <v>Orangegrove</v>
      </c>
      <c r="M25" s="8">
        <v>13.87</v>
      </c>
    </row>
    <row r="26" spans="2:13" x14ac:dyDescent="0.25">
      <c r="B26" s="12">
        <v>12</v>
      </c>
      <c r="C26" s="12">
        <v>105</v>
      </c>
      <c r="D26" s="8" t="str">
        <f>VLOOKUP(C26,[1]NAMES!$A$5:$D$404,2)</f>
        <v>Alex French</v>
      </c>
      <c r="E26" s="8" t="str">
        <f>VLOOKUP(C26,[1]NAMES!$A$5:$D$404,3)</f>
        <v>BAAC</v>
      </c>
      <c r="F26" s="8" t="s">
        <v>14</v>
      </c>
      <c r="I26" s="12">
        <v>12</v>
      </c>
      <c r="J26" s="12">
        <v>129</v>
      </c>
      <c r="K26" s="8" t="str">
        <f>VLOOKUP(J26,[1]NAMES!$A$5:$D$404,2)</f>
        <v>Erin Melanophy</v>
      </c>
      <c r="L26" s="8">
        <f>VLOOKUP(J26,[1]NAMES!$A$5:$D$404,3)</f>
        <v>0</v>
      </c>
      <c r="M26" s="8">
        <v>13.9</v>
      </c>
    </row>
    <row r="27" spans="2:13" x14ac:dyDescent="0.25">
      <c r="B27" s="12">
        <v>13</v>
      </c>
      <c r="C27" s="12">
        <v>163</v>
      </c>
      <c r="D27" s="8" t="s">
        <v>15</v>
      </c>
      <c r="E27" s="8">
        <f>VLOOKUP(C27,[1]NAMES!$A$5:$D$404,3)</f>
        <v>0</v>
      </c>
      <c r="F27" s="8" t="s">
        <v>16</v>
      </c>
      <c r="I27" s="12">
        <v>13</v>
      </c>
      <c r="J27" s="12">
        <v>130</v>
      </c>
      <c r="K27" s="8" t="str">
        <f>VLOOKUP(J27,[1]NAMES!$A$5:$D$404,2)</f>
        <v>Roisn Melanhph</v>
      </c>
      <c r="L27" s="8">
        <f>VLOOKUP(J27,[1]NAMES!$A$5:$D$404,3)</f>
        <v>0</v>
      </c>
      <c r="M27" s="8">
        <v>13.96</v>
      </c>
    </row>
    <row r="28" spans="2:13" x14ac:dyDescent="0.25">
      <c r="B28" s="12">
        <v>14</v>
      </c>
      <c r="C28" s="12">
        <v>118</v>
      </c>
      <c r="D28" s="8" t="str">
        <f>VLOOKUP(C28,[1]NAMES!$A$5:$D$404,2)</f>
        <v>Lucas Kelly</v>
      </c>
      <c r="E28" s="8" t="str">
        <f>VLOOKUP(C28,[1]NAMES!$A$5:$D$404,3)</f>
        <v>Dromore AC</v>
      </c>
      <c r="F28" s="8" t="s">
        <v>17</v>
      </c>
      <c r="I28" s="12">
        <v>14</v>
      </c>
      <c r="J28" s="12">
        <v>96</v>
      </c>
      <c r="K28" s="8" t="str">
        <f>VLOOKUP(J28,[1]NAMES!$A$5:$D$404,2)</f>
        <v>Emma McEntee</v>
      </c>
      <c r="L28" s="8">
        <f>VLOOKUP(J28,[1]NAMES!$A$5:$D$404,3)</f>
        <v>0</v>
      </c>
      <c r="M28" s="8">
        <v>14.18</v>
      </c>
    </row>
    <row r="29" spans="2:13" x14ac:dyDescent="0.25">
      <c r="B29" s="12">
        <v>15</v>
      </c>
      <c r="C29" s="12">
        <v>117</v>
      </c>
      <c r="D29" s="8" t="str">
        <f>VLOOKUP(C29,[1]NAMES!$A$5:$D$404,2)</f>
        <v>Keelan Doran</v>
      </c>
      <c r="E29" s="8" t="str">
        <f>VLOOKUP(C29,[1]NAMES!$A$5:$D$404,3)</f>
        <v>Lagan Valley</v>
      </c>
      <c r="F29" s="8" t="s">
        <v>18</v>
      </c>
      <c r="I29" s="12">
        <v>15</v>
      </c>
      <c r="J29" s="12">
        <v>147</v>
      </c>
      <c r="K29" s="8" t="s">
        <v>109</v>
      </c>
      <c r="L29" s="8" t="str">
        <f>VLOOKUP(J29,[1]NAMES!$A$5:$D$404,3)</f>
        <v>BAAC</v>
      </c>
      <c r="M29" s="8">
        <v>14.35</v>
      </c>
    </row>
    <row r="30" spans="2:13" x14ac:dyDescent="0.25">
      <c r="I30" s="12">
        <v>16</v>
      </c>
      <c r="J30" s="14">
        <v>103</v>
      </c>
      <c r="K30" s="8" t="str">
        <f>VLOOKUP(J30,[1]NAMES!$A$5:$D$404,2)</f>
        <v>Ruby Ferris</v>
      </c>
      <c r="L30" s="8" t="str">
        <f>VLOOKUP(J30,[1]NAMES!$A$5:$D$404,3)</f>
        <v>Lagan Valley</v>
      </c>
      <c r="M30" s="10">
        <v>14.48</v>
      </c>
    </row>
    <row r="31" spans="2:13" x14ac:dyDescent="0.25">
      <c r="I31" s="12">
        <v>17</v>
      </c>
      <c r="J31" s="12">
        <v>145</v>
      </c>
      <c r="K31" s="8" t="str">
        <f>VLOOKUP(J31,[1]NAMES!$A$5:$D$404,2)</f>
        <v>Gemma Keys</v>
      </c>
      <c r="L31" s="8" t="str">
        <f>VLOOKUP(J31,[1]NAMES!$A$5:$D$404,3)</f>
        <v>City of Lisburn</v>
      </c>
      <c r="M31" s="8">
        <v>14.48</v>
      </c>
    </row>
    <row r="32" spans="2:13" x14ac:dyDescent="0.25">
      <c r="I32" s="12">
        <v>18</v>
      </c>
      <c r="J32" s="12">
        <v>89</v>
      </c>
      <c r="K32" s="8" t="str">
        <f>VLOOKUP(J32,[1]NAMES!$A$5:$D$404,2)</f>
        <v>Alexis Kuchocha</v>
      </c>
      <c r="L32" s="8">
        <f>VLOOKUP(J32,[1]NAMES!$A$5:$D$404,3)</f>
        <v>0</v>
      </c>
      <c r="M32" s="8">
        <v>14.63</v>
      </c>
    </row>
    <row r="33" spans="2:13" x14ac:dyDescent="0.25">
      <c r="I33" s="12">
        <v>19</v>
      </c>
      <c r="J33" s="12">
        <v>148</v>
      </c>
      <c r="K33" s="8" t="str">
        <f>VLOOKUP(J33,[1]NAMES!$A$5:$D$404,2)</f>
        <v>Hope Morrow</v>
      </c>
      <c r="L33" s="8" t="str">
        <f>VLOOKUP(J33,[1]NAMES!$A$5:$D$404,3)</f>
        <v>Baac</v>
      </c>
      <c r="M33" s="8">
        <v>14.75</v>
      </c>
    </row>
    <row r="34" spans="2:13" x14ac:dyDescent="0.25">
      <c r="I34" s="12">
        <v>20</v>
      </c>
      <c r="J34" s="12">
        <v>141</v>
      </c>
      <c r="K34" s="8" t="s">
        <v>110</v>
      </c>
      <c r="L34" s="8" t="str">
        <f>VLOOKUP(J34,[1]NAMES!$A$5:$D$404,3)</f>
        <v>Bengidge</v>
      </c>
      <c r="M34" s="8">
        <v>14.81</v>
      </c>
    </row>
    <row r="35" spans="2:13" x14ac:dyDescent="0.25">
      <c r="I35" s="12">
        <v>21</v>
      </c>
      <c r="J35" s="12">
        <v>94</v>
      </c>
      <c r="K35" s="8" t="str">
        <f>VLOOKUP(J35,[1]NAMES!$A$5:$D$404,2)</f>
        <v>Caoimhe O'Hare</v>
      </c>
      <c r="L35" s="8" t="str">
        <f>VLOOKUP(J35,[1]NAMES!$A$5:$D$404,3)</f>
        <v>3 Ways</v>
      </c>
      <c r="M35" s="8">
        <v>14.82</v>
      </c>
    </row>
    <row r="36" spans="2:13" x14ac:dyDescent="0.25">
      <c r="I36" s="12">
        <v>22</v>
      </c>
      <c r="J36" s="12">
        <v>101</v>
      </c>
      <c r="K36" s="8" t="str">
        <f>VLOOKUP(J36,[1]NAMES!$A$5:$D$404,2)</f>
        <v>Leah Edgar</v>
      </c>
      <c r="L36" s="8">
        <f>VLOOKUP(J36,[1]NAMES!$A$5:$D$404,3)</f>
        <v>0</v>
      </c>
      <c r="M36" s="8">
        <v>15.66</v>
      </c>
    </row>
    <row r="37" spans="2:13" x14ac:dyDescent="0.25">
      <c r="I37" s="12">
        <v>23</v>
      </c>
      <c r="J37" s="12">
        <v>95</v>
      </c>
      <c r="K37" s="8" t="str">
        <f>VLOOKUP(J37,[1]NAMES!$A$5:$D$404,2)</f>
        <v>Emily McGreevy</v>
      </c>
      <c r="L37" s="8">
        <f>VLOOKUP(J37,[1]NAMES!$A$5:$D$404,3)</f>
        <v>0</v>
      </c>
      <c r="M37" s="8">
        <v>15.99</v>
      </c>
    </row>
    <row r="41" spans="2:13" x14ac:dyDescent="0.25">
      <c r="B41" s="12"/>
      <c r="C41" s="12"/>
      <c r="D41" s="7" t="s">
        <v>25</v>
      </c>
      <c r="E41" s="8" t="s">
        <v>0</v>
      </c>
      <c r="F41" s="10"/>
      <c r="K41" s="15" t="s">
        <v>26</v>
      </c>
    </row>
    <row r="42" spans="2:13" x14ac:dyDescent="0.25">
      <c r="B42" s="12"/>
      <c r="C42" s="12"/>
      <c r="D42" s="9"/>
      <c r="E42" s="8"/>
      <c r="F42" s="10"/>
    </row>
    <row r="43" spans="2:13" x14ac:dyDescent="0.25">
      <c r="B43" s="12"/>
      <c r="C43" s="12"/>
      <c r="D43" s="9"/>
      <c r="E43" s="8"/>
      <c r="F43" s="10"/>
    </row>
    <row r="44" spans="2:13" x14ac:dyDescent="0.25">
      <c r="B44" s="12"/>
      <c r="C44" s="12"/>
      <c r="D44" s="11"/>
      <c r="E44" s="10"/>
      <c r="F44" s="11"/>
      <c r="I44" s="8"/>
      <c r="J44" s="8"/>
      <c r="K44" s="11"/>
      <c r="L44" s="10"/>
      <c r="M44" s="11"/>
    </row>
    <row r="45" spans="2:13" x14ac:dyDescent="0.25">
      <c r="B45" s="12">
        <v>1</v>
      </c>
      <c r="C45" s="12">
        <v>98</v>
      </c>
      <c r="D45" s="8" t="str">
        <f>VLOOKUP(C45,[1]NAMES!$A$5:$D$404,2)</f>
        <v>Hannah Lawden</v>
      </c>
      <c r="E45" s="8" t="str">
        <f>VLOOKUP(C45,[1]NAMES!$A$5:$D$404,3)</f>
        <v>North Down</v>
      </c>
      <c r="F45" s="10">
        <v>18.850000000000001</v>
      </c>
      <c r="I45" s="12">
        <v>1</v>
      </c>
      <c r="J45" s="12">
        <v>109</v>
      </c>
      <c r="K45" s="8" t="str">
        <f>VLOOKUP(J45,[1]NAMES!$A$5:$D$404,2)</f>
        <v>Evan Carlisle</v>
      </c>
      <c r="L45" s="8" t="str">
        <f>VLOOKUP(J45,[1]NAMES!$A$5:$D$404,3)</f>
        <v>BAAC</v>
      </c>
      <c r="M45" s="8">
        <v>23.79</v>
      </c>
    </row>
    <row r="46" spans="2:13" x14ac:dyDescent="0.25">
      <c r="B46" s="12">
        <v>2</v>
      </c>
      <c r="C46" s="12">
        <v>94</v>
      </c>
      <c r="D46" s="8" t="str">
        <f>VLOOKUP(C46,[1]NAMES!$A$5:$D$404,2)</f>
        <v>Caoimhe O'Hare</v>
      </c>
      <c r="E46" s="8" t="str">
        <f>VLOOKUP(C46,[1]NAMES!$A$5:$D$404,3)</f>
        <v>3 Ways</v>
      </c>
      <c r="F46" s="10">
        <v>12</v>
      </c>
      <c r="I46" s="12">
        <v>2</v>
      </c>
      <c r="J46" s="12">
        <v>105</v>
      </c>
      <c r="K46" s="8" t="str">
        <f>VLOOKUP(J46,[1]NAMES!$A$5:$D$404,2)</f>
        <v>Alex French</v>
      </c>
      <c r="L46" s="8" t="str">
        <f>VLOOKUP(J46,[1]NAMES!$A$5:$D$404,3)</f>
        <v>BAAC</v>
      </c>
      <c r="M46" s="8">
        <v>18.100000000000001</v>
      </c>
    </row>
    <row r="47" spans="2:13" x14ac:dyDescent="0.25">
      <c r="B47" s="12">
        <v>3</v>
      </c>
      <c r="C47" s="12">
        <v>99</v>
      </c>
      <c r="D47" s="8" t="str">
        <f>VLOOKUP(C47,[1]NAMES!$A$5:$D$404,2)</f>
        <v>Kate Fenlon</v>
      </c>
      <c r="E47" s="8" t="str">
        <f>VLOOKUP(C47,[1]NAMES!$A$5:$D$404,3)</f>
        <v>North Down</v>
      </c>
      <c r="F47" s="10">
        <v>9.7100000000000009</v>
      </c>
      <c r="I47" s="12">
        <v>3</v>
      </c>
      <c r="J47" s="12">
        <v>135</v>
      </c>
      <c r="K47" s="8" t="s">
        <v>24</v>
      </c>
      <c r="L47" s="8" t="str">
        <f>VLOOKUP(J47,[1]NAMES!$A$5:$D$404,3)</f>
        <v>City of Lisburn</v>
      </c>
      <c r="M47" s="10">
        <v>14.71</v>
      </c>
    </row>
    <row r="48" spans="2:13" x14ac:dyDescent="0.25">
      <c r="B48" s="12">
        <v>4</v>
      </c>
      <c r="C48" s="12">
        <v>147</v>
      </c>
      <c r="D48" s="8" t="str">
        <f>VLOOKUP(C48,[1]NAMES!$A$5:$D$404,2)</f>
        <v>Isabella Morrw</v>
      </c>
      <c r="E48" s="8" t="str">
        <f>VLOOKUP(C48,[1]NAMES!$A$5:$D$404,3)</f>
        <v>BAAC</v>
      </c>
      <c r="F48" s="8">
        <v>9.64</v>
      </c>
      <c r="I48" s="12">
        <v>4</v>
      </c>
      <c r="J48" s="12">
        <v>120</v>
      </c>
      <c r="K48" s="8" t="str">
        <f>VLOOKUP(J48,[1]NAMES!$A$5:$D$404,2)</f>
        <v>Tiernan O'Hare</v>
      </c>
      <c r="L48" s="8" t="str">
        <f>VLOOKUP(J48,[1]NAMES!$A$5:$D$404,3)</f>
        <v>3 Ways</v>
      </c>
      <c r="M48" s="8">
        <v>13.55</v>
      </c>
    </row>
    <row r="49" spans="2:13" x14ac:dyDescent="0.25">
      <c r="B49" s="12">
        <v>5</v>
      </c>
      <c r="C49" s="12">
        <v>143</v>
      </c>
      <c r="D49" s="8" t="s">
        <v>23</v>
      </c>
      <c r="E49" s="8" t="str">
        <f>VLOOKUP(C49,[1]NAMES!$A$5:$D$404,3)</f>
        <v>3 Ways</v>
      </c>
      <c r="F49" s="10">
        <v>9.52</v>
      </c>
      <c r="I49" s="12">
        <v>5</v>
      </c>
      <c r="J49" s="12">
        <v>114</v>
      </c>
      <c r="K49" s="8" t="str">
        <f>VLOOKUP(J49,[1]NAMES!$A$5:$D$404,2)</f>
        <v>James Gorman</v>
      </c>
      <c r="L49" s="8">
        <f>VLOOKUP(J49,[1]NAMES!$A$5:$D$404,3)</f>
        <v>0</v>
      </c>
      <c r="M49" s="8">
        <v>12.97</v>
      </c>
    </row>
    <row r="50" spans="2:13" x14ac:dyDescent="0.25">
      <c r="B50" s="12">
        <v>6</v>
      </c>
      <c r="C50" s="12">
        <v>93</v>
      </c>
      <c r="D50" s="8" t="str">
        <f>VLOOKUP(C50,[1]NAMES!$A$5:$D$404,2)</f>
        <v>Anna Hogg</v>
      </c>
      <c r="E50" s="8" t="str">
        <f>VLOOKUP(C50,[1]NAMES!$A$5:$D$404,3)</f>
        <v>MPT</v>
      </c>
      <c r="F50" s="10">
        <v>8.75</v>
      </c>
      <c r="I50" s="12">
        <v>6</v>
      </c>
      <c r="J50" s="12">
        <v>110</v>
      </c>
      <c r="K50" s="8" t="str">
        <f>VLOOKUP(J50,[1]NAMES!$A$5:$D$404,2)</f>
        <v>Finn Cross</v>
      </c>
      <c r="L50" s="8" t="str">
        <f>VLOOKUP(J50,[1]NAMES!$A$5:$D$404,3)</f>
        <v>Willowfield</v>
      </c>
      <c r="M50" s="8">
        <v>12.52</v>
      </c>
    </row>
    <row r="51" spans="2:13" x14ac:dyDescent="0.25">
      <c r="B51" s="12">
        <v>7</v>
      </c>
      <c r="C51" s="12">
        <v>145</v>
      </c>
      <c r="D51" s="8" t="str">
        <f>VLOOKUP(C51,[1]NAMES!$A$5:$D$404,2)</f>
        <v>Gemma Keys</v>
      </c>
      <c r="E51" s="8" t="str">
        <f>VLOOKUP(C51,[1]NAMES!$A$5:$D$404,3)</f>
        <v>City of Lisburn</v>
      </c>
      <c r="F51" s="10">
        <v>8.23</v>
      </c>
      <c r="I51" s="12">
        <v>7</v>
      </c>
      <c r="J51" s="12">
        <v>106</v>
      </c>
      <c r="K51" s="8" t="str">
        <f>VLOOKUP(J51,[1]NAMES!$A$5:$D$404,2)</f>
        <v>Alex Harrower</v>
      </c>
      <c r="L51" s="8" t="str">
        <f>VLOOKUP(J51,[1]NAMES!$A$5:$D$404,3)</f>
        <v>Dromore</v>
      </c>
      <c r="M51" s="8">
        <v>10.58</v>
      </c>
    </row>
    <row r="52" spans="2:13" x14ac:dyDescent="0.25">
      <c r="B52" s="12">
        <v>8</v>
      </c>
      <c r="C52" s="12">
        <v>104</v>
      </c>
      <c r="D52" s="8" t="str">
        <f>VLOOKUP(C52,[1]NAMES!$A$5:$D$404,2)</f>
        <v>Sarah Van Der Linde</v>
      </c>
      <c r="E52" s="8" t="str">
        <f>VLOOKUP(C52,[1]NAMES!$A$5:$D$404,3)</f>
        <v>Orangegrove</v>
      </c>
      <c r="F52" s="10">
        <v>8.01</v>
      </c>
      <c r="I52" s="12">
        <v>8</v>
      </c>
      <c r="J52" s="12">
        <v>118</v>
      </c>
      <c r="K52" s="8" t="str">
        <f>VLOOKUP(J52,[1]NAMES!$A$5:$D$404,2)</f>
        <v>Lucas Kelly</v>
      </c>
      <c r="L52" s="8" t="str">
        <f>VLOOKUP(J52,[1]NAMES!$A$5:$D$404,3)</f>
        <v>Dromore AC</v>
      </c>
      <c r="M52" s="8">
        <v>10.43</v>
      </c>
    </row>
    <row r="53" spans="2:13" x14ac:dyDescent="0.25">
      <c r="B53" s="12">
        <v>9</v>
      </c>
      <c r="C53" s="12">
        <v>92</v>
      </c>
      <c r="D53" s="8" t="str">
        <f>VLOOKUP(C53,[1]NAMES!$A$5:$D$404,2)</f>
        <v>Anika Kelly</v>
      </c>
      <c r="E53" s="8" t="str">
        <f>VLOOKUP(C53,[1]NAMES!$A$5:$D$404,3)</f>
        <v>Dromore AC</v>
      </c>
      <c r="F53" s="10">
        <v>7.85</v>
      </c>
      <c r="I53" s="12">
        <v>9</v>
      </c>
      <c r="J53" s="12">
        <v>133</v>
      </c>
      <c r="K53" s="8" t="str">
        <f>VLOOKUP(J53,[1]NAMES!$A$5:$D$404,2)</f>
        <v>JamesTate</v>
      </c>
      <c r="L53" s="8">
        <f>VLOOKUP(J53,[1]NAMES!$A$5:$D$404,3)</f>
        <v>0</v>
      </c>
      <c r="M53" s="8">
        <v>9.34</v>
      </c>
    </row>
    <row r="54" spans="2:13" x14ac:dyDescent="0.25">
      <c r="B54" s="12">
        <v>10</v>
      </c>
      <c r="C54" s="12">
        <v>103</v>
      </c>
      <c r="D54" s="8" t="str">
        <f>VLOOKUP(C54,[1]NAMES!$A$5:$D$404,2)</f>
        <v>Ruby Ferris</v>
      </c>
      <c r="E54" s="8" t="str">
        <f>VLOOKUP(C54,[1]NAMES!$A$5:$D$404,3)</f>
        <v>Lagan Valley</v>
      </c>
      <c r="F54" s="8">
        <v>6.79</v>
      </c>
      <c r="I54" s="12">
        <v>10</v>
      </c>
      <c r="J54" s="12">
        <v>112</v>
      </c>
      <c r="K54" s="8" t="str">
        <f>VLOOKUP(J54,[1]NAMES!$A$5:$D$404,2)</f>
        <v>Isaac Dean-Guilfoyle</v>
      </c>
      <c r="L54" s="8" t="str">
        <f>VLOOKUP(J54,[1]NAMES!$A$5:$D$404,3)</f>
        <v>Willowfieldd</v>
      </c>
      <c r="M54" s="8">
        <v>9.31</v>
      </c>
    </row>
    <row r="55" spans="2:13" x14ac:dyDescent="0.25">
      <c r="B55" s="12">
        <v>11</v>
      </c>
      <c r="C55" s="12">
        <v>95</v>
      </c>
      <c r="D55" s="8" t="str">
        <f>VLOOKUP(C55,[1]NAMES!$A$5:$D$404,2)</f>
        <v>Emily McGreevy</v>
      </c>
      <c r="E55" s="8">
        <f>VLOOKUP(C55,[1]NAMES!$A$5:$D$404,3)</f>
        <v>0</v>
      </c>
      <c r="F55" s="10">
        <v>6.78</v>
      </c>
      <c r="I55" s="12">
        <v>11</v>
      </c>
      <c r="J55" s="12">
        <v>108</v>
      </c>
      <c r="K55" s="8" t="str">
        <f>VLOOKUP(J55,[1]NAMES!$A$5:$D$404,2)</f>
        <v>Daire Ogorman</v>
      </c>
      <c r="L55" s="8" t="str">
        <f>VLOOKUP(J55,[1]NAMES!$A$5:$D$404,3)</f>
        <v>Newcastle</v>
      </c>
      <c r="M55" s="8">
        <v>7.93</v>
      </c>
    </row>
    <row r="56" spans="2:13" x14ac:dyDescent="0.25">
      <c r="B56" s="12">
        <v>12</v>
      </c>
      <c r="C56" s="12">
        <v>101</v>
      </c>
      <c r="D56" s="8" t="str">
        <f>VLOOKUP(C56,[1]NAMES!$A$5:$D$404,2)</f>
        <v>Leah Edgar</v>
      </c>
      <c r="E56" s="8">
        <f>VLOOKUP(C56,[1]NAMES!$A$5:$D$404,3)</f>
        <v>0</v>
      </c>
      <c r="F56" s="10">
        <v>4.3899999999999997</v>
      </c>
      <c r="I56" s="12">
        <v>12</v>
      </c>
      <c r="J56" s="12">
        <v>115</v>
      </c>
      <c r="K56" s="8" t="str">
        <f>VLOOKUP(J56,[1]NAMES!$A$5:$D$404,2)</f>
        <v>Josh McCaughey</v>
      </c>
      <c r="L56" s="8" t="str">
        <f>VLOOKUP(J56,[1]NAMES!$A$5:$D$404,3)</f>
        <v>Ballydrain</v>
      </c>
      <c r="M56" s="8">
        <v>7.89</v>
      </c>
    </row>
    <row r="57" spans="2:13" x14ac:dyDescent="0.25">
      <c r="B57" s="12">
        <v>13</v>
      </c>
      <c r="C57" s="12">
        <v>102</v>
      </c>
      <c r="D57" s="8" t="str">
        <f>VLOOKUP(C57,[1]NAMES!$A$5:$D$404,2)</f>
        <v>Martha Orr</v>
      </c>
      <c r="E57" s="8" t="str">
        <f>VLOOKUP(C57,[1]NAMES!$A$5:$D$404,3)</f>
        <v>Orangegrove</v>
      </c>
      <c r="F57" s="8">
        <v>3.79</v>
      </c>
    </row>
    <row r="63" spans="2:13" ht="18.75" x14ac:dyDescent="0.3">
      <c r="D63" s="27" t="s">
        <v>27</v>
      </c>
      <c r="E63" s="15"/>
      <c r="F63" s="15"/>
      <c r="G63" s="15"/>
      <c r="H63" s="15"/>
      <c r="I63" s="15"/>
      <c r="J63" s="15"/>
      <c r="K63" s="27" t="s">
        <v>28</v>
      </c>
    </row>
    <row r="66" spans="2:13" x14ac:dyDescent="0.25">
      <c r="D66" s="28" t="s">
        <v>29</v>
      </c>
      <c r="E66" s="28"/>
      <c r="F66" s="28"/>
      <c r="G66" s="28"/>
      <c r="H66" s="28"/>
      <c r="I66" s="28"/>
      <c r="J66" s="28"/>
      <c r="K66" s="28" t="s">
        <v>29</v>
      </c>
    </row>
    <row r="69" spans="2:13" x14ac:dyDescent="0.25">
      <c r="B69" s="16">
        <v>1</v>
      </c>
      <c r="C69" s="16">
        <v>88</v>
      </c>
      <c r="D69" s="16" t="str">
        <f>VLOOKUP(C69,[1]NAMES!$A$5:$D$404,2)</f>
        <v>Zane McQuillan</v>
      </c>
      <c r="E69" s="16" t="str">
        <f>VLOOKUP(C69,[1]NAMES!$A$5:$D$404,3)</f>
        <v>BAAC</v>
      </c>
      <c r="F69" s="8">
        <v>13.32</v>
      </c>
      <c r="I69" s="16">
        <v>1</v>
      </c>
      <c r="J69" s="16">
        <v>137</v>
      </c>
      <c r="K69" s="16" t="str">
        <f>VLOOKUP(J69,[1]NAMES!$A$5:$D$404,2)</f>
        <v>Lauren Brbine</v>
      </c>
      <c r="L69" s="16" t="str">
        <f>VLOOKUP(J69,[1]NAMES!$A$5:$D$404,3)</f>
        <v>East Down</v>
      </c>
      <c r="M69" s="8">
        <v>14.34</v>
      </c>
    </row>
    <row r="70" spans="2:13" x14ac:dyDescent="0.25">
      <c r="B70" s="16">
        <v>2</v>
      </c>
      <c r="C70" s="16">
        <v>87</v>
      </c>
      <c r="D70" s="16" t="str">
        <f>VLOOKUP(C70,[1]NAMES!$A$5:$D$404,2)</f>
        <v>Toby Thompson</v>
      </c>
      <c r="E70" s="16" t="str">
        <f>VLOOKUP(C70,[1]NAMES!$A$5:$D$404,3)</f>
        <v>Baac</v>
      </c>
      <c r="F70" s="8">
        <v>13.98</v>
      </c>
      <c r="I70" s="16">
        <v>2</v>
      </c>
      <c r="J70" s="16">
        <v>62</v>
      </c>
      <c r="K70" s="16" t="str">
        <f>VLOOKUP(J70,[1]NAMES!$A$5:$D$404,2)</f>
        <v>Amy Kirkpatrick</v>
      </c>
      <c r="L70" s="16" t="str">
        <f>VLOOKUP(J70,[1]NAMES!$A$5:$D$404,3)</f>
        <v xml:space="preserve">Lagan Valley </v>
      </c>
      <c r="M70" s="8">
        <v>14.82</v>
      </c>
    </row>
    <row r="71" spans="2:13" x14ac:dyDescent="0.25">
      <c r="B71" s="16">
        <v>3</v>
      </c>
      <c r="C71" s="16">
        <v>75</v>
      </c>
      <c r="D71" s="16" t="str">
        <f>VLOOKUP(C71,[1]NAMES!$A$5:$D$404,2)</f>
        <v>Caolan O'Hare</v>
      </c>
      <c r="E71" s="16" t="str">
        <f>VLOOKUP(C71,[1]NAMES!$A$5:$D$404,3)</f>
        <v>3 Ways</v>
      </c>
      <c r="F71" s="8">
        <v>14.42</v>
      </c>
      <c r="I71" s="16">
        <v>3</v>
      </c>
      <c r="J71" s="16">
        <v>67</v>
      </c>
      <c r="K71" s="16" t="str">
        <f>VLOOKUP(J71,[1]NAMES!$A$5:$D$404,2)</f>
        <v>Kate McCartan</v>
      </c>
      <c r="L71" s="16" t="str">
        <f>VLOOKUP(J71,[1]NAMES!$A$5:$D$404,3)</f>
        <v>Dromore AC</v>
      </c>
      <c r="M71" s="8">
        <v>15.06</v>
      </c>
    </row>
    <row r="72" spans="2:13" x14ac:dyDescent="0.25">
      <c r="B72" s="16">
        <v>4</v>
      </c>
      <c r="C72" s="16">
        <v>83</v>
      </c>
      <c r="D72" s="16" t="str">
        <f>VLOOKUP(C72,[1]NAMES!$A$5:$D$404,2)</f>
        <v>James Hilman</v>
      </c>
      <c r="E72" s="16" t="str">
        <f>VLOOKUP(C72,[1]NAMES!$A$5:$D$404,3)</f>
        <v>Lagan Valley</v>
      </c>
      <c r="F72" s="8">
        <v>14.43</v>
      </c>
      <c r="I72" s="16">
        <v>4</v>
      </c>
      <c r="J72" s="16">
        <v>61</v>
      </c>
      <c r="K72" s="16" t="str">
        <f>VLOOKUP(J72,[1]NAMES!$A$5:$D$404,2)</f>
        <v>Alicia Kuchocha</v>
      </c>
      <c r="L72" s="16" t="str">
        <f>VLOOKUP(J72,[1]NAMES!$A$5:$D$404,3)</f>
        <v>North Belfast</v>
      </c>
      <c r="M72" s="8">
        <v>15.64</v>
      </c>
    </row>
    <row r="73" spans="2:13" x14ac:dyDescent="0.25">
      <c r="B73" s="16">
        <v>5</v>
      </c>
      <c r="C73" s="16">
        <v>80</v>
      </c>
      <c r="D73" s="16" t="str">
        <f>VLOOKUP(C73,[1]NAMES!$A$5:$D$404,2)</f>
        <v>Daniel Reid</v>
      </c>
      <c r="E73" s="16" t="str">
        <f>VLOOKUP(C73,[1]NAMES!$A$5:$D$404,3)</f>
        <v>Dromore AC</v>
      </c>
      <c r="F73" s="8">
        <v>14.83</v>
      </c>
      <c r="I73" s="16">
        <v>5</v>
      </c>
      <c r="J73" s="16">
        <v>122</v>
      </c>
      <c r="K73" s="16" t="str">
        <f>VLOOKUP(J73,[1]NAMES!$A$5:$D$404,2)</f>
        <v>Orlagh McComb</v>
      </c>
      <c r="L73" s="16" t="str">
        <f>VLOOKUP(J73,[1]NAMES!$A$5:$D$404,3)</f>
        <v>North Belfast</v>
      </c>
      <c r="M73" s="8">
        <v>16.2</v>
      </c>
    </row>
    <row r="74" spans="2:13" x14ac:dyDescent="0.25">
      <c r="B74" s="16">
        <v>6</v>
      </c>
      <c r="C74" s="16">
        <v>132</v>
      </c>
      <c r="D74" s="16" t="s">
        <v>111</v>
      </c>
      <c r="E74" s="16" t="s">
        <v>106</v>
      </c>
      <c r="F74" s="8">
        <v>15.03</v>
      </c>
      <c r="I74" s="16">
        <v>6</v>
      </c>
      <c r="J74" s="16">
        <v>153</v>
      </c>
      <c r="K74" s="16" t="str">
        <f>VLOOKUP(J74,[1]NAMES!$A$5:$D$404,2)</f>
        <v>Anne Hall</v>
      </c>
      <c r="L74" s="16" t="str">
        <f>VLOOKUP(J74,[1]NAMES!$A$5:$D$404,3)</f>
        <v>3 Ways</v>
      </c>
      <c r="M74" s="8">
        <v>17.149999999999999</v>
      </c>
    </row>
    <row r="75" spans="2:13" x14ac:dyDescent="0.25">
      <c r="B75" s="16">
        <v>7</v>
      </c>
      <c r="C75" s="16">
        <v>85</v>
      </c>
      <c r="D75" s="16" t="str">
        <f>VLOOKUP(C75,[1]NAMES!$A$5:$D$404,2)</f>
        <v>Neil Simpson</v>
      </c>
      <c r="E75" s="16" t="str">
        <f>VLOOKUP(C75,[1]NAMES!$A$5:$D$404,3)</f>
        <v>City of Lisburn</v>
      </c>
      <c r="F75" s="8">
        <v>15.07</v>
      </c>
      <c r="I75" s="16">
        <v>7</v>
      </c>
      <c r="J75" s="16">
        <v>63</v>
      </c>
      <c r="K75" s="16" t="str">
        <f>VLOOKUP(J75,[1]NAMES!$A$5:$D$404,2)</f>
        <v>Aoibheann O'Gorman</v>
      </c>
      <c r="L75" s="16" t="str">
        <f>VLOOKUP(J75,[1]NAMES!$A$5:$D$404,3)</f>
        <v>Newcastle</v>
      </c>
      <c r="M75" s="8">
        <v>20.14</v>
      </c>
    </row>
    <row r="76" spans="2:13" x14ac:dyDescent="0.25">
      <c r="B76" s="16">
        <v>8</v>
      </c>
      <c r="C76" s="16">
        <v>73</v>
      </c>
      <c r="D76" s="16" t="str">
        <f>VLOOKUP(C76,[1]NAMES!$A$5:$D$404,2)</f>
        <v>Alex Hogg</v>
      </c>
      <c r="E76" s="16" t="str">
        <f>VLOOKUP(C76,[1]NAMES!$A$5:$D$404,3)</f>
        <v>RBAI</v>
      </c>
      <c r="F76" s="8">
        <v>15.41</v>
      </c>
    </row>
    <row r="77" spans="2:13" x14ac:dyDescent="0.25">
      <c r="B77" s="16">
        <v>9</v>
      </c>
      <c r="C77" s="16">
        <v>150</v>
      </c>
      <c r="D77" s="16" t="str">
        <f>VLOOKUP(C77,[1]NAMES!$A$5:$D$404,2)</f>
        <v>Jacok McKritrick</v>
      </c>
      <c r="E77" s="16" t="s">
        <v>112</v>
      </c>
      <c r="F77" s="8">
        <v>15.65</v>
      </c>
    </row>
    <row r="78" spans="2:13" x14ac:dyDescent="0.25">
      <c r="B78" s="16">
        <v>10</v>
      </c>
      <c r="C78" s="16">
        <v>78</v>
      </c>
      <c r="D78" s="16" t="str">
        <f>VLOOKUP(C78,[1]NAMES!$A$5:$D$404,2)</f>
        <v>Christopher Duncan</v>
      </c>
      <c r="E78" s="16">
        <f>VLOOKUP(C78,[1]NAMES!$A$5:$D$404,3)</f>
        <v>0</v>
      </c>
      <c r="F78" s="8">
        <v>17.77</v>
      </c>
    </row>
    <row r="83" spans="2:13" x14ac:dyDescent="0.25">
      <c r="D83" s="28" t="s">
        <v>51</v>
      </c>
      <c r="E83" s="28"/>
      <c r="F83" s="28"/>
      <c r="G83" s="28"/>
      <c r="H83" s="28"/>
      <c r="I83" s="28"/>
      <c r="J83" s="28"/>
      <c r="K83" s="28" t="s">
        <v>51</v>
      </c>
    </row>
    <row r="86" spans="2:13" x14ac:dyDescent="0.25">
      <c r="B86" s="16">
        <v>1</v>
      </c>
      <c r="C86" s="16">
        <v>75</v>
      </c>
      <c r="D86" s="16" t="str">
        <f>VLOOKUP(C86,[1]NAMES!$A$5:$D$404,2)</f>
        <v>Caolan O'Hare</v>
      </c>
      <c r="E86" s="16" t="str">
        <f>VLOOKUP(C86,[1]NAMES!$A$5:$D$335,3)</f>
        <v>3 Ways</v>
      </c>
      <c r="F86" s="8" t="s">
        <v>30</v>
      </c>
      <c r="I86" s="16">
        <v>1</v>
      </c>
      <c r="J86" s="16">
        <v>100</v>
      </c>
      <c r="K86" s="16" t="str">
        <f>VLOOKUP(J86,[1]NAMES!$A$5:$D$404,2)</f>
        <v>Katie McCleery</v>
      </c>
      <c r="L86" s="16" t="str">
        <f>VLOOKUP(J86,[1]NAMES!$A$5:$D$404,3)</f>
        <v>City of Lisburn</v>
      </c>
      <c r="M86" s="18" t="s">
        <v>42</v>
      </c>
    </row>
    <row r="87" spans="2:13" x14ac:dyDescent="0.25">
      <c r="B87" s="16">
        <v>2</v>
      </c>
      <c r="C87" s="16">
        <v>82</v>
      </c>
      <c r="D87" s="16" t="str">
        <f>VLOOKUP(C87,[1]NAMES!$A$5:$D$404,2)</f>
        <v>Jack McCausland</v>
      </c>
      <c r="E87" s="16" t="str">
        <f>VLOOKUP(C87,[1]NAMES!$A$5:$D$335,3)</f>
        <v>City of Lisburn</v>
      </c>
      <c r="F87" s="8" t="s">
        <v>31</v>
      </c>
      <c r="I87" s="16">
        <v>2</v>
      </c>
      <c r="J87" s="16">
        <v>69</v>
      </c>
      <c r="K87" s="16" t="str">
        <f>VLOOKUP(J87,[1]NAMES!$A$5:$D$404,2)</f>
        <v>Niamh Fenlon</v>
      </c>
      <c r="L87" s="16" t="str">
        <f>VLOOKUP(J87,[1]NAMES!$A$5:$D$404,3)</f>
        <v>North Down</v>
      </c>
      <c r="M87" s="18" t="s">
        <v>43</v>
      </c>
    </row>
    <row r="88" spans="2:13" x14ac:dyDescent="0.25">
      <c r="B88" s="16">
        <v>3</v>
      </c>
      <c r="C88" s="16">
        <v>150</v>
      </c>
      <c r="D88" s="16" t="str">
        <f>VLOOKUP(C88,[1]NAMES!$A$5:$D$404,2)</f>
        <v>Jacok McKritrick</v>
      </c>
      <c r="E88" s="16" t="s">
        <v>113</v>
      </c>
      <c r="F88" s="8" t="s">
        <v>32</v>
      </c>
      <c r="I88" s="16">
        <v>3</v>
      </c>
      <c r="J88" s="16">
        <v>67</v>
      </c>
      <c r="K88" s="16" t="str">
        <f>VLOOKUP(J88,[1]NAMES!$A$5:$D$404,2)</f>
        <v>Kate McCartan</v>
      </c>
      <c r="L88" s="16" t="str">
        <f>VLOOKUP(J88,[1]NAMES!$A$5:$D$404,3)</f>
        <v>Dromore AC</v>
      </c>
      <c r="M88" s="18" t="s">
        <v>44</v>
      </c>
    </row>
    <row r="89" spans="2:13" x14ac:dyDescent="0.25">
      <c r="B89" s="16">
        <v>4</v>
      </c>
      <c r="C89" s="16">
        <v>79</v>
      </c>
      <c r="D89" s="16" t="str">
        <f>VLOOKUP(C89,[1]NAMES!$A$5:$D$404,2)</f>
        <v>Conor Broderick</v>
      </c>
      <c r="E89" s="16" t="str">
        <f>VLOOKUP(C89,[1]NAMES!$A$5:$D$335,3)</f>
        <v>City of Lisburn</v>
      </c>
      <c r="F89" s="8" t="s">
        <v>33</v>
      </c>
      <c r="I89" s="16">
        <v>4</v>
      </c>
      <c r="J89" s="16">
        <v>168</v>
      </c>
      <c r="K89" s="16" t="str">
        <f>VLOOKUP(J89,[1]NAMES!$A$5:$D$404,2)</f>
        <v>Ellie Eakin</v>
      </c>
      <c r="L89" s="16" t="str">
        <f>VLOOKUP(J89,[1]NAMES!$A$5:$D$404,3)</f>
        <v>UB</v>
      </c>
      <c r="M89" s="18" t="s">
        <v>45</v>
      </c>
    </row>
    <row r="90" spans="2:13" x14ac:dyDescent="0.25">
      <c r="B90" s="16">
        <v>5</v>
      </c>
      <c r="C90" s="16">
        <v>74</v>
      </c>
      <c r="D90" s="16" t="str">
        <f>VLOOKUP(C90,[1]NAMES!$A$5:$D$404,2)</f>
        <v>Ben Acheso</v>
      </c>
      <c r="E90" s="16" t="str">
        <f>VLOOKUP(C90,[1]NAMES!$A$5:$D$335,3)</f>
        <v>Willowfield</v>
      </c>
      <c r="F90" s="8" t="s">
        <v>34</v>
      </c>
      <c r="I90" s="16">
        <v>5</v>
      </c>
      <c r="J90" s="16">
        <v>70</v>
      </c>
      <c r="K90" s="16" t="str">
        <f>VLOOKUP(J90,[1]NAMES!$A$5:$D$404,2)</f>
        <v>Niesha O'Neill</v>
      </c>
      <c r="L90" s="16" t="str">
        <f>VLOOKUP(J90,[1]NAMES!$A$5:$D$404,3)</f>
        <v>Willowfield</v>
      </c>
      <c r="M90" s="18" t="s">
        <v>46</v>
      </c>
    </row>
    <row r="91" spans="2:13" x14ac:dyDescent="0.25">
      <c r="B91" s="16">
        <v>6</v>
      </c>
      <c r="C91" s="16">
        <v>164</v>
      </c>
      <c r="D91" s="16" t="str">
        <f>VLOOKUP(C91,[1]NAMES!$A$5:$D$404,2)</f>
        <v>Jamie Sheparde</v>
      </c>
      <c r="E91" s="16">
        <f>VLOOKUP(C91,[1]NAMES!$A$5:$D$335,3)</f>
        <v>0</v>
      </c>
      <c r="F91" s="8" t="s">
        <v>35</v>
      </c>
      <c r="I91" s="16">
        <v>6</v>
      </c>
      <c r="J91" s="16">
        <v>72</v>
      </c>
      <c r="K91" s="16" t="str">
        <f>VLOOKUP(J91,[1]NAMES!$A$5:$D$404,2)</f>
        <v>Zoe Whitford</v>
      </c>
      <c r="L91" s="16" t="str">
        <f>VLOOKUP(J91,[1]NAMES!$A$5:$D$404,3)</f>
        <v>East Athletic Club</v>
      </c>
      <c r="M91" s="18" t="s">
        <v>47</v>
      </c>
    </row>
    <row r="92" spans="2:13" x14ac:dyDescent="0.25">
      <c r="B92" s="16">
        <v>7</v>
      </c>
      <c r="C92" s="16">
        <v>112</v>
      </c>
      <c r="D92" s="16" t="str">
        <f>VLOOKUP(C92,[1]NAMES!$A$5:$D$404,2)</f>
        <v>Isaac Dean-Guilfoyle</v>
      </c>
      <c r="E92" s="16" t="str">
        <f>VLOOKUP(C92,[1]NAMES!$A$5:$D$335,3)</f>
        <v>Willowfieldd</v>
      </c>
      <c r="F92" s="8" t="s">
        <v>36</v>
      </c>
      <c r="I92" s="16">
        <v>7</v>
      </c>
      <c r="J92" s="16">
        <v>66</v>
      </c>
      <c r="K92" s="16" t="str">
        <f>VLOOKUP(J92,[1]NAMES!$A$5:$D$404,2)</f>
        <v>Emma Wilson</v>
      </c>
      <c r="L92" s="16" t="str">
        <f>VLOOKUP(J92,[1]NAMES!$A$5:$D$404,3)</f>
        <v>City of Lisburn</v>
      </c>
      <c r="M92" s="18" t="s">
        <v>48</v>
      </c>
    </row>
    <row r="93" spans="2:13" x14ac:dyDescent="0.25">
      <c r="B93" s="16">
        <v>8</v>
      </c>
      <c r="C93" s="16">
        <v>77</v>
      </c>
      <c r="D93" s="16" t="str">
        <f>VLOOKUP(C93,[1]NAMES!$A$5:$D$404,2)</f>
        <v>Charlie Patterson</v>
      </c>
      <c r="E93" s="16" t="str">
        <f>VLOOKUP(C93,[1]NAMES!$A$5:$D$335,3)</f>
        <v>East Athletic Club</v>
      </c>
      <c r="F93" s="8" t="s">
        <v>37</v>
      </c>
      <c r="I93" s="16">
        <v>8</v>
      </c>
      <c r="J93" s="16">
        <v>63</v>
      </c>
      <c r="K93" s="16" t="str">
        <f>VLOOKUP(J93,[1]NAMES!$A$5:$D$404,2)</f>
        <v>Aoibheann O'Gorman</v>
      </c>
      <c r="L93" s="16" t="str">
        <f>VLOOKUP(J93,[1]NAMES!$A$5:$D$404,3)</f>
        <v>Newcastle</v>
      </c>
      <c r="M93" s="18" t="s">
        <v>49</v>
      </c>
    </row>
    <row r="94" spans="2:13" x14ac:dyDescent="0.25">
      <c r="B94" s="16">
        <v>9</v>
      </c>
      <c r="C94" s="16">
        <v>83</v>
      </c>
      <c r="D94" s="16" t="str">
        <f>VLOOKUP(C94,[1]NAMES!$A$5:$D$404,2)</f>
        <v>James Hilman</v>
      </c>
      <c r="E94" s="16" t="str">
        <f>VLOOKUP(C94,[1]NAMES!$A$5:$D$335,3)</f>
        <v>Lagan Valley</v>
      </c>
      <c r="F94" s="8" t="s">
        <v>38</v>
      </c>
      <c r="I94" s="16">
        <v>9</v>
      </c>
      <c r="J94" s="16">
        <v>90</v>
      </c>
      <c r="K94" s="16" t="str">
        <f>VLOOKUP(J94,[1]NAMES!$A$5:$D$404,2)</f>
        <v>Alicia Whyte-McGivern</v>
      </c>
      <c r="L94" s="16" t="str">
        <f>VLOOKUP(J94,[1]NAMES!$A$5:$D$404,3)</f>
        <v xml:space="preserve">North Belfast </v>
      </c>
      <c r="M94" s="18" t="s">
        <v>50</v>
      </c>
    </row>
    <row r="95" spans="2:13" x14ac:dyDescent="0.25">
      <c r="B95" s="16">
        <v>10</v>
      </c>
      <c r="C95" s="16">
        <v>73</v>
      </c>
      <c r="D95" s="16" t="str">
        <f>VLOOKUP(C95,[1]NAMES!$A$5:$D$404,2)</f>
        <v>Alex Hogg</v>
      </c>
      <c r="E95" s="16" t="str">
        <f>VLOOKUP(C95,[1]NAMES!$A$5:$D$335,3)</f>
        <v>RBAI</v>
      </c>
      <c r="F95" s="8" t="s">
        <v>39</v>
      </c>
    </row>
    <row r="96" spans="2:13" x14ac:dyDescent="0.25">
      <c r="B96" s="16">
        <v>11</v>
      </c>
      <c r="C96" s="16">
        <v>81</v>
      </c>
      <c r="D96" s="16" t="str">
        <f>VLOOKUP(C96,[1]NAMES!$A$5:$D$404,2)</f>
        <v>Harry Plumb</v>
      </c>
      <c r="E96" s="16" t="str">
        <f>VLOOKUP(C96,[1]NAMES!$A$5:$D$335,3)</f>
        <v>North Belfast</v>
      </c>
      <c r="F96" s="8" t="s">
        <v>40</v>
      </c>
    </row>
    <row r="97" spans="2:13" x14ac:dyDescent="0.25">
      <c r="B97" s="16">
        <v>12</v>
      </c>
      <c r="C97" s="16">
        <v>78</v>
      </c>
      <c r="D97" s="16" t="str">
        <f>VLOOKUP(C97,[1]NAMES!$A$5:$D$404,2)</f>
        <v>Christopher Duncan</v>
      </c>
      <c r="E97" s="16">
        <f>VLOOKUP(C97,[1]NAMES!$A$5:$D$335,3)</f>
        <v>0</v>
      </c>
      <c r="F97" s="8" t="s">
        <v>41</v>
      </c>
    </row>
    <row r="102" spans="2:13" x14ac:dyDescent="0.25">
      <c r="D102" s="28" t="s">
        <v>52</v>
      </c>
      <c r="E102" s="28"/>
      <c r="F102" s="28"/>
      <c r="G102" s="28"/>
      <c r="H102" s="28"/>
      <c r="I102" s="28"/>
      <c r="J102" s="28"/>
      <c r="K102" s="28" t="s">
        <v>52</v>
      </c>
    </row>
    <row r="105" spans="2:13" x14ac:dyDescent="0.25">
      <c r="B105" s="16">
        <v>1</v>
      </c>
      <c r="C105" s="16">
        <v>88</v>
      </c>
      <c r="D105" s="16" t="str">
        <f>VLOOKUP(C105,[1]NAMES!$A$5:$D$404,2)</f>
        <v>Zane McQuillan</v>
      </c>
      <c r="E105" s="16" t="str">
        <f>VLOOKUP(C105,[1]NAMES!$A$5:$D$335,3)</f>
        <v>BAAC</v>
      </c>
      <c r="F105" s="8">
        <v>4.8499999999999996</v>
      </c>
      <c r="I105" s="16">
        <v>1</v>
      </c>
      <c r="J105" s="16">
        <v>137</v>
      </c>
      <c r="K105" s="16" t="str">
        <f>VLOOKUP(J105,[1]NAMES!$A$5:$D$404,2)</f>
        <v>Lauren Brbine</v>
      </c>
      <c r="L105" s="16" t="str">
        <f>VLOOKUP(J105,[1]NAMES!$A$5:$D$404,3)</f>
        <v>East Down</v>
      </c>
      <c r="M105" s="8">
        <v>4.21</v>
      </c>
    </row>
    <row r="106" spans="2:13" x14ac:dyDescent="0.25">
      <c r="B106" s="16">
        <v>2</v>
      </c>
      <c r="C106" s="16">
        <v>87</v>
      </c>
      <c r="D106" s="16" t="str">
        <f>VLOOKUP(C106,[1]NAMES!$A$5:$D$404,2)</f>
        <v>Toby Thompson</v>
      </c>
      <c r="E106" s="16" t="s">
        <v>89</v>
      </c>
      <c r="F106" s="8">
        <v>4.32</v>
      </c>
      <c r="I106" s="16">
        <v>2</v>
      </c>
      <c r="J106" s="16">
        <v>168</v>
      </c>
      <c r="K106" s="16" t="str">
        <f>VLOOKUP(J106,[1]NAMES!$A$5:$D$404,2)</f>
        <v>Ellie Eakin</v>
      </c>
      <c r="L106" s="16" t="s">
        <v>120</v>
      </c>
      <c r="M106" s="8">
        <v>4.1399999999999997</v>
      </c>
    </row>
    <row r="107" spans="2:13" x14ac:dyDescent="0.25">
      <c r="B107" s="16">
        <v>3</v>
      </c>
      <c r="C107" s="16">
        <v>83</v>
      </c>
      <c r="D107" s="16" t="str">
        <f>VLOOKUP(C107,[1]NAMES!$A$5:$D$404,2)</f>
        <v>James Hilman</v>
      </c>
      <c r="E107" s="16" t="str">
        <f>VLOOKUP(C107,[1]NAMES!$A$5:$D$335,3)</f>
        <v>Lagan Valley</v>
      </c>
      <c r="F107" s="8">
        <v>4.2</v>
      </c>
      <c r="I107" s="16">
        <v>3</v>
      </c>
      <c r="J107" s="16">
        <v>69</v>
      </c>
      <c r="K107" s="16" t="str">
        <f>VLOOKUP(J107,[1]NAMES!$A$5:$D$404,2)</f>
        <v>Niamh Fenlon</v>
      </c>
      <c r="L107" s="16" t="str">
        <f>VLOOKUP(J107,[1]NAMES!$A$5:$D$404,3)</f>
        <v>North Down</v>
      </c>
      <c r="M107" s="8">
        <v>4.07</v>
      </c>
    </row>
    <row r="108" spans="2:13" x14ac:dyDescent="0.25">
      <c r="B108" s="16">
        <v>4</v>
      </c>
      <c r="C108" s="16">
        <v>76</v>
      </c>
      <c r="D108" s="16" t="str">
        <f>VLOOKUP(C108,[1]NAMES!$A$5:$D$404,2)</f>
        <v>Charlie Lawden</v>
      </c>
      <c r="E108" s="16" t="str">
        <f>VLOOKUP(C108,[1]NAMES!$A$5:$D$335,3)</f>
        <v>North Down</v>
      </c>
      <c r="F108" s="8">
        <v>3.93</v>
      </c>
      <c r="I108" s="16">
        <v>4</v>
      </c>
      <c r="J108" s="16">
        <v>62</v>
      </c>
      <c r="K108" s="16" t="str">
        <f>VLOOKUP(J108,[1]NAMES!$A$5:$D$404,2)</f>
        <v>Amy Kirkpatrick</v>
      </c>
      <c r="L108" s="16" t="str">
        <f>VLOOKUP(J108,[1]NAMES!$A$5:$D$404,3)</f>
        <v xml:space="preserve">Lagan Valley </v>
      </c>
      <c r="M108" s="8">
        <v>3.82</v>
      </c>
    </row>
    <row r="109" spans="2:13" x14ac:dyDescent="0.25">
      <c r="B109" s="16">
        <v>5</v>
      </c>
      <c r="C109" s="16">
        <v>75</v>
      </c>
      <c r="D109" s="16" t="str">
        <f>VLOOKUP(C109,[1]NAMES!$A$5:$D$404,2)</f>
        <v>Caolan O'Hare</v>
      </c>
      <c r="E109" s="16" t="str">
        <f>VLOOKUP(C109,[1]NAMES!$A$5:$D$335,3)</f>
        <v>3 Ways</v>
      </c>
      <c r="F109" s="8">
        <v>3.88</v>
      </c>
      <c r="I109" s="16">
        <v>5</v>
      </c>
      <c r="J109" s="16">
        <v>138</v>
      </c>
      <c r="K109" s="16" t="s">
        <v>121</v>
      </c>
      <c r="L109" s="16">
        <f>VLOOKUP(J109,[1]NAMES!$A$5:$D$404,3)</f>
        <v>0</v>
      </c>
      <c r="M109" s="8">
        <v>3.67</v>
      </c>
    </row>
    <row r="110" spans="2:13" x14ac:dyDescent="0.25">
      <c r="B110" s="16">
        <v>6</v>
      </c>
      <c r="C110" s="16">
        <v>73</v>
      </c>
      <c r="D110" s="16" t="str">
        <f>VLOOKUP(C110,[1]NAMES!$A$5:$D$404,2)</f>
        <v>Alex Hogg</v>
      </c>
      <c r="E110" s="16" t="str">
        <f>VLOOKUP(C110,[1]NAMES!$A$5:$D$335,3)</f>
        <v>RBAI</v>
      </c>
      <c r="F110" s="8">
        <v>3.87</v>
      </c>
      <c r="I110" s="16">
        <v>6</v>
      </c>
      <c r="J110" s="16">
        <v>60</v>
      </c>
      <c r="K110" s="16" t="str">
        <f>VLOOKUP(J110,[1]NAMES!$A$5:$D$404,2)</f>
        <v>Abi-Rose Seymore</v>
      </c>
      <c r="L110" s="16" t="str">
        <f>VLOOKUP(J110,[1]NAMES!$A$5:$D$404,3)</f>
        <v>City of Lisburn</v>
      </c>
      <c r="M110" s="8">
        <v>3.47</v>
      </c>
    </row>
    <row r="111" spans="2:13" x14ac:dyDescent="0.25">
      <c r="B111" s="16">
        <v>6</v>
      </c>
      <c r="C111" s="16">
        <v>86</v>
      </c>
      <c r="D111" s="16" t="str">
        <f>VLOOKUP(C111,[1]NAMES!$A$5:$D$404,2)</f>
        <v>Niall Nugent</v>
      </c>
      <c r="E111" s="16" t="s">
        <v>122</v>
      </c>
      <c r="F111" s="8">
        <v>3.73</v>
      </c>
      <c r="I111" s="16">
        <v>7</v>
      </c>
      <c r="J111" s="19">
        <v>67</v>
      </c>
      <c r="K111" s="16" t="str">
        <f>VLOOKUP(J111,[1]NAMES!$A$5:$D$404,2)</f>
        <v>Kate McCartan</v>
      </c>
      <c r="L111" s="16" t="str">
        <f>VLOOKUP(J111,[1]NAMES!$A$5:$D$404,3)</f>
        <v>Dromore AC</v>
      </c>
      <c r="M111" s="8">
        <v>3.44</v>
      </c>
    </row>
    <row r="112" spans="2:13" x14ac:dyDescent="0.25">
      <c r="B112" s="16">
        <v>8</v>
      </c>
      <c r="C112" s="16">
        <v>74</v>
      </c>
      <c r="D112" s="16" t="str">
        <f>VLOOKUP(C112,[1]NAMES!$A$5:$D$404,2)</f>
        <v>Ben Acheso</v>
      </c>
      <c r="E112" s="16" t="str">
        <f>VLOOKUP(C112,[1]NAMES!$A$5:$D$335,3)</f>
        <v>Willowfield</v>
      </c>
      <c r="F112" s="8">
        <v>3.72</v>
      </c>
      <c r="I112" s="16">
        <v>8</v>
      </c>
      <c r="J112" s="16">
        <v>72</v>
      </c>
      <c r="K112" s="16" t="str">
        <f>VLOOKUP(J112,[1]NAMES!$A$5:$D$404,2)</f>
        <v>Zoe Whitford</v>
      </c>
      <c r="L112" s="16" t="str">
        <f>VLOOKUP(J112,[1]NAMES!$A$5:$D$404,3)</f>
        <v>East Athletic Club</v>
      </c>
      <c r="M112" s="8">
        <v>3.09</v>
      </c>
    </row>
    <row r="113" spans="2:13" x14ac:dyDescent="0.25">
      <c r="B113" s="16">
        <v>9</v>
      </c>
      <c r="C113" s="16">
        <v>132</v>
      </c>
      <c r="D113" s="16" t="s">
        <v>111</v>
      </c>
      <c r="E113" s="16" t="s">
        <v>106</v>
      </c>
      <c r="F113" s="8">
        <v>3.56</v>
      </c>
      <c r="I113" s="16">
        <v>9</v>
      </c>
      <c r="J113" s="16">
        <v>66</v>
      </c>
      <c r="K113" s="16" t="str">
        <f>VLOOKUP(J113,[1]NAMES!$A$5:$D$404,2)</f>
        <v>Emma Wilson</v>
      </c>
      <c r="L113" s="16" t="str">
        <f>VLOOKUP(J113,[1]NAMES!$A$5:$D$404,3)</f>
        <v>City of Lisburn</v>
      </c>
      <c r="M113" s="16">
        <v>2.5499999999999998</v>
      </c>
    </row>
    <row r="114" spans="2:13" x14ac:dyDescent="0.25">
      <c r="B114" s="16">
        <v>10</v>
      </c>
      <c r="C114" s="16">
        <v>80</v>
      </c>
      <c r="D114" s="16" t="str">
        <f>VLOOKUP(C114,[1]NAMES!$A$5:$D$404,2)</f>
        <v>Daniel Reid</v>
      </c>
      <c r="E114" s="16" t="str">
        <f>VLOOKUP(C114,[1]NAMES!$A$5:$D$335,3)</f>
        <v>Dromore AC</v>
      </c>
      <c r="F114" s="8">
        <v>3.55</v>
      </c>
      <c r="I114" s="16">
        <v>10</v>
      </c>
      <c r="J114" s="16">
        <v>63</v>
      </c>
      <c r="K114" s="16" t="str">
        <f>VLOOKUP(J114,[1]NAMES!$A$5:$D$404,2)</f>
        <v>Aoibheann O'Gorman</v>
      </c>
      <c r="L114" s="16" t="str">
        <f>VLOOKUP(J114,[1]NAMES!$A$5:$D$404,3)</f>
        <v>Newcastle</v>
      </c>
      <c r="M114" s="8">
        <v>1.87</v>
      </c>
    </row>
    <row r="115" spans="2:13" x14ac:dyDescent="0.25">
      <c r="B115" s="16">
        <v>11</v>
      </c>
      <c r="C115" s="16">
        <v>77</v>
      </c>
      <c r="D115" s="16" t="str">
        <f>VLOOKUP(C115,[1]NAMES!$A$5:$D$404,2)</f>
        <v>Charlie Patterson</v>
      </c>
      <c r="E115" s="16" t="str">
        <f>VLOOKUP(C115,[1]NAMES!$A$5:$D$335,3)</f>
        <v>East Athletic Club</v>
      </c>
      <c r="F115" s="8">
        <v>3.43</v>
      </c>
    </row>
    <row r="116" spans="2:13" x14ac:dyDescent="0.25">
      <c r="B116" s="16">
        <v>12</v>
      </c>
      <c r="C116" s="16">
        <v>85</v>
      </c>
      <c r="D116" s="16" t="str">
        <f>VLOOKUP(C116,[1]NAMES!$A$5:$D$404,2)</f>
        <v>Neil Simpson</v>
      </c>
      <c r="E116" s="16" t="str">
        <f>VLOOKUP(C116,[1]NAMES!$A$5:$D$335,3)</f>
        <v>City of Lisburn</v>
      </c>
      <c r="F116" s="8">
        <v>3.32</v>
      </c>
    </row>
    <row r="117" spans="2:13" x14ac:dyDescent="0.25">
      <c r="B117" s="16">
        <v>13</v>
      </c>
      <c r="C117" s="16">
        <v>151</v>
      </c>
      <c r="D117" s="16" t="s">
        <v>123</v>
      </c>
      <c r="E117" s="16" t="str">
        <f>VLOOKUP(C117,[1]NAMES!$A$5:$D$335,3)</f>
        <v>North Down</v>
      </c>
      <c r="F117" s="8">
        <v>3.26</v>
      </c>
    </row>
    <row r="118" spans="2:13" x14ac:dyDescent="0.25">
      <c r="B118" s="16">
        <v>14</v>
      </c>
      <c r="C118" s="16">
        <v>78</v>
      </c>
      <c r="D118" s="16" t="str">
        <f>VLOOKUP(C118,[1]NAMES!$A$5:$D$404,2)</f>
        <v>Christopher Duncan</v>
      </c>
      <c r="E118" s="16">
        <f>VLOOKUP(C118,[1]NAMES!$A$5:$D$335,3)</f>
        <v>0</v>
      </c>
      <c r="F118" s="8">
        <v>2.81</v>
      </c>
    </row>
    <row r="119" spans="2:13" x14ac:dyDescent="0.25">
      <c r="B119" s="16">
        <v>15</v>
      </c>
      <c r="C119" s="16">
        <v>84</v>
      </c>
      <c r="D119" s="16" t="str">
        <f>VLOOKUP(C119,[1]NAMES!$A$5:$D$404,2)</f>
        <v>Jason Craig</v>
      </c>
      <c r="E119" s="16" t="str">
        <f>VLOOKUP(C119,[1]NAMES!$A$5:$D$335,3)</f>
        <v>Lagan Valley</v>
      </c>
      <c r="F119" s="8">
        <v>2.96</v>
      </c>
    </row>
    <row r="124" spans="2:13" ht="18.75" x14ac:dyDescent="0.3">
      <c r="D124" s="27" t="s">
        <v>53</v>
      </c>
      <c r="E124" s="27"/>
      <c r="F124" s="27"/>
      <c r="G124" s="27"/>
      <c r="H124" s="27"/>
      <c r="I124" s="27"/>
      <c r="J124" s="27"/>
      <c r="K124" s="27" t="s">
        <v>54</v>
      </c>
    </row>
    <row r="127" spans="2:13" x14ac:dyDescent="0.25">
      <c r="D127" s="28" t="s">
        <v>55</v>
      </c>
      <c r="E127" s="28"/>
      <c r="F127" s="28"/>
      <c r="G127" s="28"/>
      <c r="H127" s="28"/>
      <c r="I127" s="28"/>
      <c r="J127" s="28"/>
      <c r="K127" s="28" t="s">
        <v>55</v>
      </c>
    </row>
    <row r="130" spans="2:13" x14ac:dyDescent="0.25">
      <c r="B130" s="16">
        <v>1</v>
      </c>
      <c r="C130" s="16">
        <v>50</v>
      </c>
      <c r="D130" s="16" t="str">
        <f>VLOOKUP(C130,[1]NAMES!$A$5:$D$404,2)</f>
        <v>Jordan Cunningham</v>
      </c>
      <c r="E130" s="16" t="str">
        <f>VLOOKUP(C130,[1]NAMES!$A$5:$D$404,3)</f>
        <v>City of Lisburn</v>
      </c>
      <c r="F130" s="8">
        <v>11.94</v>
      </c>
      <c r="I130" s="16">
        <v>1</v>
      </c>
      <c r="J130" s="16">
        <v>31</v>
      </c>
      <c r="K130" s="16" t="str">
        <f>VLOOKUP(J130,[1]NAMES!$A$5:$D$404,2)</f>
        <v>Ella Armstrong</v>
      </c>
      <c r="L130" s="16" t="str">
        <f>VLOOKUP(J130,[1]NAMES!$A$5:$D$404,3)</f>
        <v>City of Lisburn</v>
      </c>
      <c r="M130" s="8">
        <v>13.61</v>
      </c>
    </row>
    <row r="131" spans="2:13" x14ac:dyDescent="0.25">
      <c r="B131" s="16">
        <v>2</v>
      </c>
      <c r="C131" s="16">
        <v>58</v>
      </c>
      <c r="D131" s="16" t="str">
        <f>VLOOKUP(C131,[1]NAMES!$A$5:$D$404,2)</f>
        <v>Tony Craig</v>
      </c>
      <c r="E131" s="16" t="str">
        <f>VLOOKUP(C131,[1]NAMES!$A$5:$D$404,3)</f>
        <v>Lagan Valley</v>
      </c>
      <c r="F131" s="8">
        <v>12.2</v>
      </c>
      <c r="I131" s="16">
        <v>2</v>
      </c>
      <c r="J131" s="16">
        <v>29</v>
      </c>
      <c r="K131" s="16" t="str">
        <f>VLOOKUP(J131,[1]NAMES!$A$5:$D$404,2)</f>
        <v>Bethany Seymour</v>
      </c>
      <c r="L131" s="16" t="str">
        <f>VLOOKUP(J131,[1]NAMES!$A$5:$D$404,3)</f>
        <v>City of Lisburn</v>
      </c>
      <c r="M131" s="8">
        <v>13.83</v>
      </c>
    </row>
    <row r="132" spans="2:13" x14ac:dyDescent="0.25">
      <c r="B132" s="16">
        <v>3</v>
      </c>
      <c r="C132" s="16">
        <v>57</v>
      </c>
      <c r="D132" s="16" t="str">
        <f>VLOOKUP(C132,[1]NAMES!$A$5:$D$404,2)</f>
        <v>Sam Duncan</v>
      </c>
      <c r="E132" s="16">
        <f>VLOOKUP(C132,[1]NAMES!$A$5:$D$404,3)</f>
        <v>0</v>
      </c>
      <c r="F132" s="8">
        <v>12.7</v>
      </c>
      <c r="I132" s="16">
        <v>3</v>
      </c>
      <c r="J132" s="16">
        <v>39</v>
      </c>
      <c r="K132" s="16" t="str">
        <f>VLOOKUP(J132,[1]NAMES!$A$5:$D$404,2)</f>
        <v>Molly Curran</v>
      </c>
      <c r="L132" s="16" t="str">
        <f>VLOOKUP(J132,[1]NAMES!$A$5:$D$404,3)</f>
        <v>Carmen</v>
      </c>
      <c r="M132" s="8">
        <v>13.84</v>
      </c>
    </row>
    <row r="133" spans="2:13" x14ac:dyDescent="0.25">
      <c r="B133" s="16">
        <v>4</v>
      </c>
      <c r="C133" s="16">
        <v>48</v>
      </c>
      <c r="D133" s="16" t="str">
        <f>VLOOKUP(C133,[1]NAMES!$A$5:$D$404,2)</f>
        <v>Finlay Stewart</v>
      </c>
      <c r="E133" s="16" t="str">
        <f>VLOOKUP(C133,[1]NAMES!$A$5:$D$404,3)</f>
        <v>City of Lisburn</v>
      </c>
      <c r="F133" s="8">
        <v>13.71</v>
      </c>
      <c r="I133" s="16">
        <v>4</v>
      </c>
      <c r="J133" s="16">
        <v>35</v>
      </c>
      <c r="K133" s="16" t="s">
        <v>125</v>
      </c>
      <c r="L133" s="16" t="str">
        <f>VLOOKUP(J133,[1]NAMES!$A$5:$D$404,3)</f>
        <v>BAAC</v>
      </c>
      <c r="M133" s="8">
        <v>14.11</v>
      </c>
    </row>
    <row r="134" spans="2:13" x14ac:dyDescent="0.25">
      <c r="B134" s="16">
        <v>5</v>
      </c>
      <c r="C134" s="16">
        <v>52</v>
      </c>
      <c r="D134" s="16" t="str">
        <f>VLOOKUP(C134,[1]NAMES!$A$5:$D$404,2)</f>
        <v>Matthew Sykes</v>
      </c>
      <c r="E134" s="16" t="str">
        <f>VLOOKUP(C134,[1]NAMES!$A$5:$D$404,3)</f>
        <v>Orangegrove</v>
      </c>
      <c r="F134" s="8">
        <v>13.93</v>
      </c>
      <c r="I134" s="16">
        <v>5</v>
      </c>
      <c r="J134" s="16">
        <v>27</v>
      </c>
      <c r="K134" s="16" t="str">
        <f>VLOOKUP(J134,[1]NAMES!$A$5:$D$404,2)</f>
        <v>Abby Tate</v>
      </c>
      <c r="L134" s="16" t="str">
        <f>VLOOKUP(J134,[1]NAMES!$A$5:$D$404,3)</f>
        <v>City of Lisburn</v>
      </c>
      <c r="M134" s="8">
        <v>14.15</v>
      </c>
    </row>
    <row r="135" spans="2:13" x14ac:dyDescent="0.25">
      <c r="B135" s="16">
        <v>6</v>
      </c>
      <c r="C135" s="16">
        <v>144</v>
      </c>
      <c r="D135" s="16" t="str">
        <f>VLOOKUP(C135,[1]NAMES!$A$5:$D$404,2)</f>
        <v>Mcallum keys</v>
      </c>
      <c r="E135" s="16" t="str">
        <f>VLOOKUP(C135,[1]NAMES!$A$5:$D$404,3)</f>
        <v>City of Lisburn</v>
      </c>
      <c r="F135" s="8">
        <v>14.18</v>
      </c>
      <c r="I135" s="16">
        <v>6</v>
      </c>
      <c r="J135" s="16">
        <v>30</v>
      </c>
      <c r="K135" s="16" t="str">
        <f>VLOOKUP(J135,[1]NAMES!$A$5:$D$404,2)</f>
        <v>Devon Sprake</v>
      </c>
      <c r="L135" s="16" t="str">
        <f>VLOOKUP(J135,[1]NAMES!$A$5:$D$404,3)</f>
        <v>Ballydrain</v>
      </c>
      <c r="M135" s="8">
        <v>14.23</v>
      </c>
    </row>
    <row r="136" spans="2:13" x14ac:dyDescent="0.25">
      <c r="B136" s="16">
        <v>7</v>
      </c>
      <c r="C136" s="16">
        <v>53</v>
      </c>
      <c r="D136" s="16" t="str">
        <f>VLOOKUP(C136,[1]NAMES!$A$5:$D$404,2)</f>
        <v>Nathan Reid</v>
      </c>
      <c r="E136" s="16" t="str">
        <f>VLOOKUP(C136,[1]NAMES!$A$5:$D$404,3)</f>
        <v>Dromore AC</v>
      </c>
      <c r="F136" s="8">
        <v>14.62</v>
      </c>
      <c r="I136" s="16">
        <v>7</v>
      </c>
      <c r="J136" s="16">
        <v>41</v>
      </c>
      <c r="K136" s="16" t="str">
        <f>VLOOKUP(J136,[1]NAMES!$A$5:$D$404,2)</f>
        <v>Sarah Kelly</v>
      </c>
      <c r="L136" s="16" t="str">
        <f>VLOOKUP(J136,[1]NAMES!$A$5:$D$404,3)</f>
        <v xml:space="preserve">City of Lisburn </v>
      </c>
      <c r="M136" s="8">
        <v>14.34</v>
      </c>
    </row>
    <row r="137" spans="2:13" x14ac:dyDescent="0.25">
      <c r="I137" s="16">
        <v>8</v>
      </c>
      <c r="J137" s="16">
        <v>36</v>
      </c>
      <c r="K137" s="16" t="str">
        <f>VLOOKUP(J137,[1]NAMES!$A$5:$D$404,2)</f>
        <v>Kelly Patterson</v>
      </c>
      <c r="L137" s="16" t="str">
        <f>VLOOKUP(J137,[1]NAMES!$A$5:$D$404,3)</f>
        <v>East Athletics Club</v>
      </c>
      <c r="M137" s="8">
        <v>14.41</v>
      </c>
    </row>
    <row r="138" spans="2:13" x14ac:dyDescent="0.25">
      <c r="I138" s="16">
        <v>9</v>
      </c>
      <c r="J138" s="16">
        <v>33</v>
      </c>
      <c r="K138" s="16" t="str">
        <f>VLOOKUP(J138,[1]NAMES!$A$5:$D$404,2)</f>
        <v>Hannah Carson</v>
      </c>
      <c r="L138" s="16" t="str">
        <f>VLOOKUP(J138,[1]NAMES!$A$5:$D$404,3)</f>
        <v xml:space="preserve">Newcastle </v>
      </c>
      <c r="M138" s="8">
        <v>14.93</v>
      </c>
    </row>
    <row r="139" spans="2:13" x14ac:dyDescent="0.25">
      <c r="I139" s="16">
        <v>10</v>
      </c>
      <c r="J139" s="16">
        <v>154</v>
      </c>
      <c r="K139" s="16" t="str">
        <f>VLOOKUP(J139,[1]NAMES!$A$5:$D$404,2)</f>
        <v>Olivia Hall</v>
      </c>
      <c r="L139" s="16" t="str">
        <f>VLOOKUP(J139,[1]NAMES!$A$5:$D$404,3)</f>
        <v>3 Ways</v>
      </c>
      <c r="M139" s="8">
        <v>15.08</v>
      </c>
    </row>
    <row r="140" spans="2:13" x14ac:dyDescent="0.25">
      <c r="I140" s="16">
        <v>11</v>
      </c>
      <c r="J140" s="16">
        <v>32</v>
      </c>
      <c r="K140" s="16" t="str">
        <f>VLOOKUP(J140,[1]NAMES!$A$5:$D$404,2)</f>
        <v>Emily Duff</v>
      </c>
      <c r="L140" s="16" t="str">
        <f>VLOOKUP(J140,[1]NAMES!$A$5:$D$404,3)</f>
        <v>Willowfield</v>
      </c>
      <c r="M140" s="8">
        <v>15.63</v>
      </c>
    </row>
    <row r="141" spans="2:13" x14ac:dyDescent="0.25">
      <c r="I141" s="16">
        <v>12</v>
      </c>
      <c r="J141" s="16">
        <v>38</v>
      </c>
      <c r="K141" s="16" t="str">
        <f>VLOOKUP(J141,[1]NAMES!$A$5:$D$404,2)</f>
        <v>Lucy Bradshaw</v>
      </c>
      <c r="L141" s="16" t="str">
        <f>VLOOKUP(J141,[1]NAMES!$A$5:$D$404,3)</f>
        <v>Dromore</v>
      </c>
      <c r="M141" s="8">
        <v>16.73</v>
      </c>
    </row>
    <row r="145" spans="2:13" x14ac:dyDescent="0.25">
      <c r="D145" s="28" t="s">
        <v>75</v>
      </c>
      <c r="E145" s="28"/>
      <c r="F145" s="28"/>
      <c r="G145" s="28"/>
      <c r="H145" s="28"/>
      <c r="I145" s="28"/>
      <c r="J145" s="28"/>
      <c r="K145" s="28" t="s">
        <v>75</v>
      </c>
    </row>
    <row r="148" spans="2:13" x14ac:dyDescent="0.25">
      <c r="B148" s="16">
        <v>1</v>
      </c>
      <c r="C148" s="16">
        <v>155</v>
      </c>
      <c r="D148" s="16" t="s">
        <v>107</v>
      </c>
      <c r="E148" s="16" t="s">
        <v>106</v>
      </c>
      <c r="F148" s="8" t="s">
        <v>56</v>
      </c>
      <c r="I148" s="16">
        <v>1</v>
      </c>
      <c r="J148" s="16">
        <v>157</v>
      </c>
      <c r="K148" s="16" t="str">
        <f>VLOOKUP(J148,[1]NAMES!$A$5:$D$404,2)</f>
        <v>Libby Maloney</v>
      </c>
      <c r="L148" s="16" t="str">
        <f>VLOOKUP(J148,[1]NAMES!$A$5:$D$404,3)</f>
        <v>LVAC</v>
      </c>
      <c r="M148" s="16">
        <v>5.0029000000000003</v>
      </c>
    </row>
    <row r="149" spans="2:13" x14ac:dyDescent="0.25">
      <c r="B149" s="16">
        <v>2</v>
      </c>
      <c r="C149" s="16">
        <v>173</v>
      </c>
      <c r="D149" s="16" t="str">
        <f>VLOOKUP(C149,[1]NAMES!$A$5:$D$404,2)</f>
        <v>Daniel McComiskey</v>
      </c>
      <c r="E149" s="16" t="str">
        <f>VLOOKUP(C149,[1]NAMES!$A$5:$D$404,3)</f>
        <v>St Mal</v>
      </c>
      <c r="F149" s="8" t="s">
        <v>57</v>
      </c>
      <c r="I149" s="16">
        <v>2</v>
      </c>
      <c r="J149" s="16">
        <v>28</v>
      </c>
      <c r="K149" s="16" t="str">
        <f>VLOOKUP(J149,[1]NAMES!$A$5:$D$404,2)</f>
        <v>Bethany Nixon</v>
      </c>
      <c r="L149" s="16" t="str">
        <f>VLOOKUP(J149,[1]NAMES!$A$5:$D$404,3)</f>
        <v>Dromore</v>
      </c>
      <c r="M149" s="16" t="s">
        <v>68</v>
      </c>
    </row>
    <row r="150" spans="2:13" x14ac:dyDescent="0.25">
      <c r="B150" s="16">
        <v>3</v>
      </c>
      <c r="C150" s="16">
        <v>171</v>
      </c>
      <c r="D150" s="16" t="str">
        <f>VLOOKUP(C150,[1]NAMES!$A$5:$D$404,2)</f>
        <v>Peter Carty</v>
      </c>
      <c r="E150" s="16" t="s">
        <v>106</v>
      </c>
      <c r="F150" s="8" t="s">
        <v>58</v>
      </c>
      <c r="I150" s="16">
        <v>3</v>
      </c>
      <c r="J150" s="16">
        <v>37</v>
      </c>
      <c r="K150" s="16" t="str">
        <f>VLOOKUP(J150,[1]NAMES!$A$5:$D$404,2)</f>
        <v>Lauren Cox</v>
      </c>
      <c r="L150" s="16" t="str">
        <f>VLOOKUP(J150,[1]NAMES!$A$5:$D$404,3)</f>
        <v>North Belfast</v>
      </c>
      <c r="M150" s="16" t="s">
        <v>69</v>
      </c>
    </row>
    <row r="151" spans="2:13" x14ac:dyDescent="0.25">
      <c r="B151" s="16">
        <v>4</v>
      </c>
      <c r="C151" s="16">
        <v>46</v>
      </c>
      <c r="D151" s="16" t="str">
        <f>VLOOKUP(C151,[1]NAMES!$A$5:$D$404,2)</f>
        <v>Cameron McCaughey</v>
      </c>
      <c r="E151" s="16" t="s">
        <v>114</v>
      </c>
      <c r="F151" s="8" t="s">
        <v>59</v>
      </c>
      <c r="I151" s="16">
        <v>4</v>
      </c>
      <c r="J151" s="16">
        <v>36</v>
      </c>
      <c r="K151" s="16" t="str">
        <f>VLOOKUP(J151,[1]NAMES!$A$5:$D$404,2)</f>
        <v>Kelly Patterson</v>
      </c>
      <c r="L151" s="16" t="str">
        <f>VLOOKUP(J151,[1]NAMES!$A$5:$D$404,3)</f>
        <v>East Athletics Club</v>
      </c>
      <c r="M151" s="16" t="s">
        <v>70</v>
      </c>
    </row>
    <row r="152" spans="2:13" x14ac:dyDescent="0.25">
      <c r="B152" s="16">
        <v>5</v>
      </c>
      <c r="C152" s="16">
        <v>51</v>
      </c>
      <c r="D152" s="16" t="s">
        <v>60</v>
      </c>
      <c r="E152" s="16" t="s">
        <v>114</v>
      </c>
      <c r="F152" s="8" t="s">
        <v>61</v>
      </c>
      <c r="I152" s="16">
        <v>5</v>
      </c>
      <c r="J152" s="16">
        <v>39</v>
      </c>
      <c r="K152" s="16" t="str">
        <f>VLOOKUP(J152,[1]NAMES!$A$5:$D$404,2)</f>
        <v>Molly Curran</v>
      </c>
      <c r="L152" s="16" t="str">
        <f>VLOOKUP(J152,[1]NAMES!$A$5:$D$404,3)</f>
        <v>Carmen</v>
      </c>
      <c r="M152" s="16">
        <v>5.7206999999999999</v>
      </c>
    </row>
    <row r="153" spans="2:13" x14ac:dyDescent="0.25">
      <c r="B153" s="16">
        <v>6</v>
      </c>
      <c r="C153" s="16">
        <v>156</v>
      </c>
      <c r="D153" s="16" t="s">
        <v>115</v>
      </c>
      <c r="E153" s="16">
        <f>VLOOKUP(C153,[1]NAMES!$A$5:$D$404,3)</f>
        <v>0</v>
      </c>
      <c r="F153" s="8" t="s">
        <v>62</v>
      </c>
      <c r="I153" s="16">
        <v>6</v>
      </c>
      <c r="J153" s="16">
        <v>34</v>
      </c>
      <c r="K153" s="16" t="str">
        <f>VLOOKUP(J153,[1]NAMES!$A$5:$D$404,2)</f>
        <v>Holly Diamond</v>
      </c>
      <c r="L153" s="16" t="str">
        <f>VLOOKUP(J153,[1]NAMES!$A$5:$D$404,3)</f>
        <v>North Belfast</v>
      </c>
      <c r="M153" s="16" t="s">
        <v>71</v>
      </c>
    </row>
    <row r="154" spans="2:13" x14ac:dyDescent="0.25">
      <c r="B154" s="16">
        <v>7</v>
      </c>
      <c r="C154" s="16">
        <v>42</v>
      </c>
      <c r="D154" s="16" t="str">
        <f>VLOOKUP(C154,[1]NAMES!$A$5:$D$404,2)</f>
        <v>Adam Skelly</v>
      </c>
      <c r="E154" s="16" t="str">
        <f>VLOOKUP(C154,[1]NAMES!$A$5:$D$404,3)</f>
        <v>North Down</v>
      </c>
      <c r="F154" s="8" t="s">
        <v>63</v>
      </c>
      <c r="I154" s="16">
        <v>7</v>
      </c>
      <c r="J154" s="16">
        <v>26</v>
      </c>
      <c r="K154" s="16" t="str">
        <f>VLOOKUP(J154,[1]NAMES!$A$5:$D$404,2)</f>
        <v>Abbie Ross</v>
      </c>
      <c r="L154" s="16" t="str">
        <f>VLOOKUP(J154,[1]NAMES!$A$5:$D$404,3)</f>
        <v>Lagan Valley</v>
      </c>
      <c r="M154" s="16" t="s">
        <v>72</v>
      </c>
    </row>
    <row r="155" spans="2:13" x14ac:dyDescent="0.25">
      <c r="B155" s="16">
        <v>8</v>
      </c>
      <c r="C155" s="16">
        <v>45</v>
      </c>
      <c r="D155" s="16" t="str">
        <f>VLOOKUP(C155,[1]NAMES!$A$5:$D$404,2)</f>
        <v>Calvin Mehaffey</v>
      </c>
      <c r="E155" s="16" t="str">
        <f>VLOOKUP(C155,[1]NAMES!$A$5:$D$404,3)</f>
        <v>Dromore</v>
      </c>
      <c r="F155" s="8" t="s">
        <v>64</v>
      </c>
      <c r="I155" s="16">
        <v>8</v>
      </c>
      <c r="J155" s="16">
        <v>40</v>
      </c>
      <c r="K155" s="16" t="str">
        <f>VLOOKUP(J155,[1]NAMES!$A$5:$D$404,2)</f>
        <v>Rebecca Magee</v>
      </c>
      <c r="L155" s="16" t="str">
        <f>VLOOKUP(J155,[1]NAMES!$A$5:$D$404,3)</f>
        <v>Dromore</v>
      </c>
      <c r="M155" s="16" t="s">
        <v>73</v>
      </c>
    </row>
    <row r="156" spans="2:13" x14ac:dyDescent="0.25">
      <c r="B156" s="16">
        <v>9</v>
      </c>
      <c r="C156" s="16">
        <v>47</v>
      </c>
      <c r="D156" s="16" t="str">
        <f>VLOOKUP(C156,[1]NAMES!$A$5:$D$404,2)</f>
        <v>Conor Doran</v>
      </c>
      <c r="E156" s="16" t="str">
        <f>VLOOKUP(C156,[1]NAMES!$A$5:$D$404,3)</f>
        <v>Lagan Valley</v>
      </c>
      <c r="F156" s="8" t="s">
        <v>65</v>
      </c>
      <c r="I156" s="16">
        <v>9</v>
      </c>
      <c r="J156" s="16">
        <v>38</v>
      </c>
      <c r="K156" s="16" t="str">
        <f>VLOOKUP(J156,[1]NAMES!$A$5:$D$404,2)</f>
        <v>Lucy Bradshaw</v>
      </c>
      <c r="L156" s="16" t="str">
        <f>VLOOKUP(J156,[1]NAMES!$A$5:$D$404,3)</f>
        <v>Dromore</v>
      </c>
      <c r="M156" s="16" t="s">
        <v>74</v>
      </c>
    </row>
    <row r="157" spans="2:13" x14ac:dyDescent="0.25">
      <c r="B157" s="16">
        <v>10</v>
      </c>
      <c r="C157" s="16">
        <v>48</v>
      </c>
      <c r="D157" s="16" t="str">
        <f>VLOOKUP(C157,[1]NAMES!$A$5:$D$404,2)</f>
        <v>Finlay Stewart</v>
      </c>
      <c r="E157" s="16" t="str">
        <f>VLOOKUP(C157,[1]NAMES!$A$5:$D$404,3)</f>
        <v>City of Lisburn</v>
      </c>
      <c r="F157" s="8" t="s">
        <v>66</v>
      </c>
    </row>
    <row r="158" spans="2:13" x14ac:dyDescent="0.25">
      <c r="B158" s="16">
        <v>11</v>
      </c>
      <c r="C158" s="16">
        <v>57</v>
      </c>
      <c r="D158" s="16" t="str">
        <f>VLOOKUP(C158,[1]NAMES!$A$5:$D$404,2)</f>
        <v>Sam Duncan</v>
      </c>
      <c r="E158" s="16">
        <f>VLOOKUP(C158,[1]NAMES!$A$5:$D$404,3)</f>
        <v>0</v>
      </c>
      <c r="F158" s="8" t="s">
        <v>67</v>
      </c>
    </row>
    <row r="161" spans="2:13" x14ac:dyDescent="0.25">
      <c r="D161" s="28" t="s">
        <v>76</v>
      </c>
      <c r="E161" s="28"/>
      <c r="F161" s="28"/>
      <c r="I161" s="28"/>
      <c r="J161" s="28"/>
      <c r="K161" s="28" t="s">
        <v>76</v>
      </c>
    </row>
    <row r="163" spans="2:13" x14ac:dyDescent="0.25">
      <c r="G163" s="28"/>
      <c r="H163" s="28"/>
    </row>
    <row r="164" spans="2:13" x14ac:dyDescent="0.25">
      <c r="B164" s="16">
        <v>1</v>
      </c>
      <c r="C164" s="16">
        <v>46</v>
      </c>
      <c r="D164" s="16" t="str">
        <f>VLOOKUP(C164,[1]NAMES!$A$5:$D$404,2)</f>
        <v>Cameron McCaughey</v>
      </c>
      <c r="E164" s="16" t="str">
        <f>VLOOKUP(C164,[1]NAMES!$A$5:$D$404,3)</f>
        <v>Ballydrain</v>
      </c>
      <c r="F164" s="8">
        <v>8.68</v>
      </c>
      <c r="I164" s="16">
        <v>1</v>
      </c>
      <c r="J164" s="16">
        <v>142</v>
      </c>
      <c r="K164" s="16" t="str">
        <f>VLOOKUP(J164,[1]NAMES!$A$5:$D$404,2)</f>
        <v>Giselle Coulter</v>
      </c>
      <c r="L164" s="16" t="str">
        <f>VLOOKUP(J164,[1]NAMES!$A$5:$D$335,3)</f>
        <v>BAAC</v>
      </c>
      <c r="M164" s="8">
        <v>8.98</v>
      </c>
    </row>
    <row r="165" spans="2:13" x14ac:dyDescent="0.25">
      <c r="B165" s="16">
        <v>2</v>
      </c>
      <c r="C165" s="16">
        <v>48</v>
      </c>
      <c r="D165" s="16" t="str">
        <f>VLOOKUP(C165,[1]NAMES!$A$5:$D$404,2)</f>
        <v>Finlay Stewart</v>
      </c>
      <c r="E165" s="16" t="str">
        <f>VLOOKUP(C165,[1]NAMES!$A$5:$D$404,3)</f>
        <v>City of Lisburn</v>
      </c>
      <c r="F165" s="8">
        <v>8.17</v>
      </c>
      <c r="I165" s="16">
        <v>2</v>
      </c>
      <c r="J165" s="16">
        <v>39</v>
      </c>
      <c r="K165" s="16" t="str">
        <f>VLOOKUP(J165,[1]NAMES!$A$5:$D$404,2)</f>
        <v>Molly Curran</v>
      </c>
      <c r="L165" s="16" t="str">
        <f>VLOOKUP(J165,[1]NAMES!$A$5:$D$335,3)</f>
        <v>Carmen</v>
      </c>
      <c r="M165" s="8">
        <v>8.91</v>
      </c>
    </row>
    <row r="166" spans="2:13" x14ac:dyDescent="0.25">
      <c r="B166" s="16">
        <v>3</v>
      </c>
      <c r="C166" s="16">
        <v>144</v>
      </c>
      <c r="D166" s="16" t="str">
        <f>VLOOKUP(C166,[1]NAMES!$A$5:$D$404,2)</f>
        <v>Mcallum keys</v>
      </c>
      <c r="E166" s="16" t="str">
        <f>VLOOKUP(C166,[1]NAMES!$A$5:$D$404,3)</f>
        <v>City of Lisburn</v>
      </c>
      <c r="F166" s="8">
        <v>7.99</v>
      </c>
      <c r="I166" s="16">
        <v>3</v>
      </c>
      <c r="J166" s="16">
        <v>29</v>
      </c>
      <c r="K166" s="16" t="str">
        <f>VLOOKUP(J166,[1]NAMES!$A$5:$D$404,2)</f>
        <v>Bethany Seymour</v>
      </c>
      <c r="L166" s="16" t="str">
        <f>VLOOKUP(J166,[1]NAMES!$A$5:$D$335,3)</f>
        <v>City of Lisburn</v>
      </c>
      <c r="M166" s="8">
        <v>8.82</v>
      </c>
    </row>
    <row r="167" spans="2:13" x14ac:dyDescent="0.25">
      <c r="B167" s="16">
        <v>4</v>
      </c>
      <c r="C167" s="16">
        <v>43</v>
      </c>
      <c r="D167" s="16" t="str">
        <f>VLOOKUP(C167,[1]NAMES!$A$5:$D$404,2)</f>
        <v>Alfie McNeill</v>
      </c>
      <c r="E167" s="16" t="str">
        <f>VLOOKUP(C167,[1]NAMES!$A$5:$D$404,3)</f>
        <v>Lagan Valley</v>
      </c>
      <c r="F167" s="8">
        <v>7.23</v>
      </c>
      <c r="I167" s="16">
        <v>4</v>
      </c>
      <c r="J167" s="16">
        <v>31</v>
      </c>
      <c r="K167" s="16" t="str">
        <f>VLOOKUP(J167,[1]NAMES!$A$5:$D$404,2)</f>
        <v>Ella Armstrong</v>
      </c>
      <c r="L167" s="16" t="str">
        <f>VLOOKUP(J167,[1]NAMES!$A$5:$D$335,3)</f>
        <v>City of Lisburn</v>
      </c>
      <c r="M167" s="16">
        <v>8.7100000000000009</v>
      </c>
    </row>
    <row r="168" spans="2:13" x14ac:dyDescent="0.25">
      <c r="I168" s="16">
        <v>5</v>
      </c>
      <c r="J168" s="16">
        <v>35</v>
      </c>
      <c r="K168" s="16" t="s">
        <v>125</v>
      </c>
      <c r="L168" s="16" t="str">
        <f>VLOOKUP(J168,[1]NAMES!$A$5:$D$335,3)</f>
        <v>BAAC</v>
      </c>
      <c r="M168" s="8">
        <v>7.12</v>
      </c>
    </row>
    <row r="169" spans="2:13" x14ac:dyDescent="0.25">
      <c r="I169" s="16">
        <v>6</v>
      </c>
      <c r="J169" s="16">
        <v>27</v>
      </c>
      <c r="K169" s="16" t="str">
        <f>VLOOKUP(J169,[1]NAMES!$A$5:$D$404,2)</f>
        <v>Abby Tate</v>
      </c>
      <c r="L169" s="16" t="str">
        <f>VLOOKUP(J169,[1]NAMES!$A$5:$D$335,3)</f>
        <v>City of Lisburn</v>
      </c>
      <c r="M169" s="8">
        <v>6.91</v>
      </c>
    </row>
    <row r="170" spans="2:13" x14ac:dyDescent="0.25">
      <c r="I170" s="16">
        <v>7</v>
      </c>
      <c r="J170" s="16">
        <v>36</v>
      </c>
      <c r="K170" s="16" t="str">
        <f>VLOOKUP(J170,[1]NAMES!$A$5:$D$404,2)</f>
        <v>Kelly Patterson</v>
      </c>
      <c r="L170" s="16" t="str">
        <f>VLOOKUP(J170,[1]NAMES!$A$5:$D$335,3)</f>
        <v>East Athletics Club</v>
      </c>
      <c r="M170" s="8">
        <v>6.19</v>
      </c>
    </row>
    <row r="171" spans="2:13" x14ac:dyDescent="0.25">
      <c r="I171" s="16">
        <v>8</v>
      </c>
      <c r="J171" s="16">
        <v>40</v>
      </c>
      <c r="K171" s="16" t="str">
        <f>VLOOKUP(J171,[1]NAMES!$A$5:$D$404,2)</f>
        <v>Rebecca Magee</v>
      </c>
      <c r="L171" s="16" t="str">
        <f>VLOOKUP(J171,[1]NAMES!$A$5:$D$335,3)</f>
        <v>Dromore</v>
      </c>
      <c r="M171" s="8">
        <v>6.18</v>
      </c>
    </row>
    <row r="172" spans="2:13" x14ac:dyDescent="0.25">
      <c r="I172" s="16">
        <v>9</v>
      </c>
      <c r="J172" s="16">
        <v>41</v>
      </c>
      <c r="K172" s="16" t="str">
        <f>VLOOKUP(J172,[1]NAMES!$A$5:$D$404,2)</f>
        <v>Sarah Kelly</v>
      </c>
      <c r="L172" s="16" t="str">
        <f>VLOOKUP(J172,[1]NAMES!$A$5:$D$335,3)</f>
        <v xml:space="preserve">City of Lisburn </v>
      </c>
      <c r="M172" s="16">
        <v>5.5</v>
      </c>
    </row>
    <row r="173" spans="2:13" x14ac:dyDescent="0.25">
      <c r="E173" s="28"/>
      <c r="F173" s="28"/>
    </row>
    <row r="174" spans="2:13" x14ac:dyDescent="0.25">
      <c r="D174" s="28" t="s">
        <v>52</v>
      </c>
      <c r="K174" s="28" t="s">
        <v>52</v>
      </c>
    </row>
    <row r="176" spans="2:13" x14ac:dyDescent="0.25">
      <c r="B176" s="16">
        <v>1</v>
      </c>
      <c r="C176" s="16">
        <v>50</v>
      </c>
      <c r="D176" s="16" t="str">
        <f>VLOOKUP(C176,[1]NAMES!$A$5:$D$404,2)</f>
        <v>Jordan Cunningham</v>
      </c>
      <c r="E176" s="16" t="str">
        <f>VLOOKUP(C176,[1]NAMES!$A$5:$D$404,3)</f>
        <v>City of Lisburn</v>
      </c>
      <c r="F176" s="8">
        <v>6.22</v>
      </c>
      <c r="I176" s="16">
        <v>1</v>
      </c>
      <c r="J176" s="16">
        <v>35</v>
      </c>
      <c r="K176" s="16" t="s">
        <v>125</v>
      </c>
      <c r="L176" s="16" t="str">
        <f>VLOOKUP(J176,[1]NAMES!$A$5:$D$404,3)</f>
        <v>BAAC</v>
      </c>
      <c r="M176" s="9">
        <v>4.6500000000000004</v>
      </c>
    </row>
    <row r="179" spans="2:13" ht="18.75" x14ac:dyDescent="0.3">
      <c r="D179" s="29" t="s">
        <v>78</v>
      </c>
      <c r="E179" s="29"/>
      <c r="F179" s="29"/>
      <c r="G179" s="29"/>
      <c r="H179" s="29"/>
      <c r="I179" s="29"/>
      <c r="J179" s="29"/>
      <c r="K179" s="29" t="s">
        <v>79</v>
      </c>
    </row>
    <row r="182" spans="2:13" x14ac:dyDescent="0.25">
      <c r="D182" s="28" t="s">
        <v>55</v>
      </c>
      <c r="K182" s="28" t="s">
        <v>55</v>
      </c>
    </row>
    <row r="185" spans="2:13" x14ac:dyDescent="0.25">
      <c r="B185" s="16">
        <v>1</v>
      </c>
      <c r="C185" s="16">
        <v>166</v>
      </c>
      <c r="D185" s="16" t="s">
        <v>77</v>
      </c>
      <c r="E185" s="16" t="str">
        <f>VLOOKUP(C185,[1]NAMES!$A$5:$D$404,3)</f>
        <v>Baac</v>
      </c>
      <c r="F185" s="8">
        <v>11.6</v>
      </c>
      <c r="I185" s="16">
        <v>1</v>
      </c>
      <c r="J185" s="16">
        <v>160</v>
      </c>
      <c r="K185" s="16" t="str">
        <f>VLOOKUP(J185,[1]NAMES!$A$5:$D$404,2)</f>
        <v>Rachel McCann</v>
      </c>
      <c r="L185" s="16" t="s">
        <v>124</v>
      </c>
      <c r="M185" s="8">
        <v>13.02</v>
      </c>
    </row>
    <row r="186" spans="2:13" x14ac:dyDescent="0.25">
      <c r="B186" s="16">
        <v>2</v>
      </c>
      <c r="C186" s="16">
        <v>21</v>
      </c>
      <c r="D186" s="16" t="str">
        <f>VLOOKUP(C186,[1]NAMES!$A$5:$D$404,2)</f>
        <v>Jack Leathem</v>
      </c>
      <c r="E186" s="16" t="str">
        <f>VLOOKUP(C186,[1]NAMES!$A$5:$D$404,3)</f>
        <v>City of Lisburn</v>
      </c>
      <c r="F186" s="8">
        <v>11.6721</v>
      </c>
      <c r="I186" s="16">
        <v>2</v>
      </c>
      <c r="J186" s="16">
        <v>12</v>
      </c>
      <c r="K186" s="16" t="str">
        <f>VLOOKUP(J186,[1]NAMES!$A$5:$D$404,2)</f>
        <v>Emilia Cutrona</v>
      </c>
      <c r="L186" s="16" t="str">
        <f>VLOOKUP(J186,[1]NAMES!$A$5:$D$404,3)</f>
        <v>City of Lisburn</v>
      </c>
      <c r="M186" s="8">
        <v>13.29</v>
      </c>
    </row>
    <row r="187" spans="2:13" x14ac:dyDescent="0.25">
      <c r="B187" s="16">
        <v>3</v>
      </c>
      <c r="C187" s="16">
        <v>146</v>
      </c>
      <c r="D187" s="16" t="str">
        <f>VLOOKUP(C187,[1]NAMES!$A$5:$D$404,2)</f>
        <v>Connor Crowe</v>
      </c>
      <c r="E187" s="16">
        <f>VLOOKUP(C187,[1]NAMES!$A$5:$D$404,3)</f>
        <v>0</v>
      </c>
      <c r="F187" s="8">
        <v>11.74</v>
      </c>
      <c r="I187" s="16">
        <v>3</v>
      </c>
      <c r="J187" s="16">
        <v>158</v>
      </c>
      <c r="K187" s="16" t="str">
        <f>VLOOKUP(J187,[1]NAMES!$A$5:$D$404,2)</f>
        <v>Amy Stewart</v>
      </c>
      <c r="L187" s="16" t="s">
        <v>106</v>
      </c>
      <c r="M187" s="8">
        <v>13.39</v>
      </c>
    </row>
    <row r="188" spans="2:13" x14ac:dyDescent="0.25">
      <c r="B188" s="16">
        <v>4</v>
      </c>
      <c r="C188" s="16">
        <v>22</v>
      </c>
      <c r="D188" s="16" t="str">
        <f>VLOOKUP(C188,[1]NAMES!$A$5:$D$404,2)</f>
        <v>James O'Rourke</v>
      </c>
      <c r="E188" s="16" t="str">
        <f>VLOOKUP(C188,[1]NAMES!$A$5:$D$404,3)</f>
        <v>City of Lisburn</v>
      </c>
      <c r="F188" s="8">
        <v>11.85</v>
      </c>
      <c r="I188" s="16">
        <v>4</v>
      </c>
      <c r="J188" s="16">
        <v>16</v>
      </c>
      <c r="K188" s="16" t="str">
        <f>VLOOKUP(J188,[1]NAMES!$A$5:$D$404,2)</f>
        <v>Suzy Neill</v>
      </c>
      <c r="L188" s="16" t="str">
        <f>VLOOKUP(J188,[1]NAMES!$A$5:$D$404,3)</f>
        <v>Banbridge</v>
      </c>
      <c r="M188" s="8">
        <v>13.5</v>
      </c>
    </row>
    <row r="189" spans="2:13" x14ac:dyDescent="0.25">
      <c r="B189" s="16">
        <v>5</v>
      </c>
      <c r="C189" s="16">
        <v>24</v>
      </c>
      <c r="D189" s="16" t="str">
        <f>VLOOKUP(C189,[1]NAMES!$A$5:$D$404,2)</f>
        <v>Ryan Nixon Stewart</v>
      </c>
      <c r="E189" s="16" t="str">
        <f>VLOOKUP(C189,[1]NAMES!$A$5:$D$404,3)</f>
        <v>City of Lisburn</v>
      </c>
      <c r="F189" s="8">
        <v>11.91</v>
      </c>
      <c r="I189" s="16">
        <v>5</v>
      </c>
      <c r="J189" s="16">
        <v>159</v>
      </c>
      <c r="K189" s="16" t="str">
        <f>VLOOKUP(J189,[1]NAMES!$A$5:$D$404,2)</f>
        <v>Zanele Mude</v>
      </c>
      <c r="L189" s="16" t="s">
        <v>106</v>
      </c>
      <c r="M189" s="8">
        <v>14.3</v>
      </c>
    </row>
    <row r="190" spans="2:13" x14ac:dyDescent="0.25">
      <c r="B190" s="16">
        <v>6</v>
      </c>
      <c r="C190" s="16">
        <v>25</v>
      </c>
      <c r="D190" s="16" t="str">
        <f>VLOOKUP(C190,[1]NAMES!$A$5:$D$404,2)</f>
        <v>Scott Henry</v>
      </c>
      <c r="E190" s="16" t="str">
        <f>VLOOKUP(C190,[1]NAMES!$A$5:$D$404,3)</f>
        <v>North Down</v>
      </c>
      <c r="F190" s="8">
        <v>12.05</v>
      </c>
      <c r="I190" s="16">
        <v>6</v>
      </c>
      <c r="J190" s="16">
        <v>14</v>
      </c>
      <c r="K190" s="16" t="str">
        <f>VLOOKUP(J190,[1]NAMES!$A$5:$D$404,2)</f>
        <v>Mia Hamill</v>
      </c>
      <c r="L190" s="16" t="str">
        <f>VLOOKUP(J190,[1]NAMES!$A$5:$D$404,3)</f>
        <v>Carmen</v>
      </c>
      <c r="M190" s="8">
        <v>14.81</v>
      </c>
    </row>
    <row r="191" spans="2:13" x14ac:dyDescent="0.25">
      <c r="B191" s="16">
        <v>7</v>
      </c>
      <c r="C191" s="16">
        <v>17</v>
      </c>
      <c r="D191" s="16" t="str">
        <f>VLOOKUP(C191,[1]NAMES!$A$5:$D$404,2)</f>
        <v>Aaron McCord</v>
      </c>
      <c r="E191" s="16" t="str">
        <f>VLOOKUP(C191,[1]NAMES!$A$5:$D$404,3)</f>
        <v>Orangegrove</v>
      </c>
      <c r="F191" s="8">
        <v>12.65</v>
      </c>
    </row>
    <row r="192" spans="2:13" x14ac:dyDescent="0.25">
      <c r="B192" s="16">
        <v>8</v>
      </c>
      <c r="C192" s="16">
        <v>19</v>
      </c>
      <c r="D192" s="16" t="str">
        <f>VLOOKUP(C192,[1]NAMES!$A$5:$D$404,2)</f>
        <v>Adam Sykes</v>
      </c>
      <c r="E192" s="16" t="str">
        <f>VLOOKUP(C192,[1]NAMES!$A$5:$D$404,3)</f>
        <v>Orangegrove</v>
      </c>
      <c r="F192" s="8">
        <v>12.82</v>
      </c>
    </row>
    <row r="193" spans="2:13" x14ac:dyDescent="0.25">
      <c r="B193" s="16">
        <v>9</v>
      </c>
      <c r="C193" s="16">
        <v>23</v>
      </c>
      <c r="D193" s="16" t="str">
        <f>VLOOKUP(C193,[1]NAMES!$A$5:$D$404,2)</f>
        <v>Luke Adair</v>
      </c>
      <c r="E193" s="16">
        <f>VLOOKUP(C193,[1]NAMES!$A$5:$D$404,3)</f>
        <v>0</v>
      </c>
      <c r="F193" s="8">
        <v>13.01</v>
      </c>
    </row>
    <row r="198" spans="2:13" x14ac:dyDescent="0.25">
      <c r="D198" s="28" t="s">
        <v>75</v>
      </c>
      <c r="E198" s="28"/>
      <c r="F198" s="28"/>
      <c r="G198" s="28"/>
      <c r="H198" s="28"/>
      <c r="I198" s="28"/>
      <c r="J198" s="28"/>
      <c r="K198" s="28" t="s">
        <v>75</v>
      </c>
    </row>
    <row r="201" spans="2:13" x14ac:dyDescent="0.25">
      <c r="B201" s="16">
        <v>1</v>
      </c>
      <c r="C201" s="16">
        <v>18</v>
      </c>
      <c r="D201" s="16" t="str">
        <f>VLOOKUP(C201,[1]NAMES!$A$5:$D$404,2)</f>
        <v>Adam Hilditch</v>
      </c>
      <c r="E201" s="16" t="str">
        <f>VLOOKUP(C201,[1]NAMES!$A$5:$D$404,3)</f>
        <v>Dromore</v>
      </c>
      <c r="F201" s="8" t="s">
        <v>80</v>
      </c>
      <c r="I201" s="16">
        <v>1</v>
      </c>
      <c r="J201" s="16">
        <v>13</v>
      </c>
      <c r="K201" s="16" t="str">
        <f>VLOOKUP(J201,[1]NAMES!$A$5:$D$404,2)</f>
        <v>Khara Edgar</v>
      </c>
      <c r="L201" s="16" t="str">
        <f>VLOOKUP(J201,[1]NAMES!$A$5:$D$404,3)</f>
        <v xml:space="preserve">Lagan Valley </v>
      </c>
      <c r="M201" s="8" t="s">
        <v>85</v>
      </c>
    </row>
    <row r="202" spans="2:13" x14ac:dyDescent="0.25">
      <c r="B202" s="16">
        <v>2</v>
      </c>
      <c r="C202" s="20">
        <v>170</v>
      </c>
      <c r="D202" s="16" t="str">
        <f>VLOOKUP(C202,[1]NAMES!$A$5:$D$404,2)</f>
        <v>Paul Carty</v>
      </c>
      <c r="E202" s="16" t="str">
        <f>VLOOKUP(C202,[1]NAMES!$A$5:$D$404,3)</f>
        <v>LVAC</v>
      </c>
      <c r="F202" s="20" t="s">
        <v>81</v>
      </c>
    </row>
    <row r="203" spans="2:13" x14ac:dyDescent="0.25">
      <c r="B203" s="16">
        <v>3</v>
      </c>
      <c r="C203" s="16">
        <v>20</v>
      </c>
      <c r="D203" s="16" t="str">
        <f>VLOOKUP(C203,[1]NAMES!$A$5:$D$404,2)</f>
        <v>Ethan Glenn</v>
      </c>
      <c r="E203" s="16" t="str">
        <f>VLOOKUP(C203,[1]NAMES!$A$5:$D$404,3)</f>
        <v>North Belfast</v>
      </c>
      <c r="F203" s="8" t="s">
        <v>82</v>
      </c>
    </row>
    <row r="204" spans="2:13" x14ac:dyDescent="0.25">
      <c r="B204" s="16">
        <v>4</v>
      </c>
      <c r="C204" s="16">
        <v>165</v>
      </c>
      <c r="D204" s="16" t="str">
        <f>VLOOKUP(C204,[1]NAMES!$A$5:$D$404,2)</f>
        <v>Andrew Shaw</v>
      </c>
      <c r="E204" s="16">
        <f>VLOOKUP(C204,[1]NAMES!$A$5:$D$404,3)</f>
        <v>0</v>
      </c>
      <c r="F204" s="8" t="s">
        <v>83</v>
      </c>
    </row>
    <row r="205" spans="2:13" x14ac:dyDescent="0.25">
      <c r="B205" s="16">
        <v>5</v>
      </c>
      <c r="C205" s="16">
        <v>162</v>
      </c>
      <c r="D205" s="16" t="str">
        <f>VLOOKUP(C205,[1]NAMES!$A$5:$D$404,2)</f>
        <v>David Merron</v>
      </c>
      <c r="E205" s="16" t="str">
        <f>VLOOKUP(C205,[1]NAMES!$A$5:$D$404,3)</f>
        <v>B hire</v>
      </c>
      <c r="F205" s="8" t="s">
        <v>84</v>
      </c>
    </row>
    <row r="209" spans="3:13" x14ac:dyDescent="0.25">
      <c r="G209" s="28"/>
      <c r="H209" s="28"/>
      <c r="I209" s="28"/>
      <c r="J209" s="28"/>
      <c r="K209" s="28" t="s">
        <v>52</v>
      </c>
    </row>
    <row r="212" spans="3:13" x14ac:dyDescent="0.25">
      <c r="I212" s="16">
        <v>1</v>
      </c>
      <c r="J212" s="16">
        <v>128</v>
      </c>
      <c r="K212" s="16" t="s">
        <v>86</v>
      </c>
      <c r="L212" s="16" t="s">
        <v>114</v>
      </c>
      <c r="M212" s="8">
        <v>5.21</v>
      </c>
    </row>
    <row r="213" spans="3:13" x14ac:dyDescent="0.25">
      <c r="I213" s="16">
        <v>2</v>
      </c>
      <c r="J213" s="16">
        <v>12</v>
      </c>
      <c r="K213" s="16" t="str">
        <f>VLOOKUP(J213,[1]NAMES!$A$5:$D$404,2)</f>
        <v>Emilia Cutrona</v>
      </c>
      <c r="L213" s="16" t="str">
        <f>VLOOKUP(J213,[1]NAMES!$A$5:$D$404,3)</f>
        <v>City of Lisburn</v>
      </c>
      <c r="M213" s="8">
        <v>4.9400000000000004</v>
      </c>
    </row>
    <row r="218" spans="3:13" x14ac:dyDescent="0.25">
      <c r="K218" t="s">
        <v>87</v>
      </c>
    </row>
    <row r="220" spans="3:13" x14ac:dyDescent="0.25">
      <c r="I220" s="16"/>
      <c r="J220" s="16"/>
      <c r="K220" s="16"/>
      <c r="L220" s="16"/>
      <c r="M220" s="21"/>
    </row>
    <row r="221" spans="3:13" x14ac:dyDescent="0.25">
      <c r="I221" s="22">
        <v>1</v>
      </c>
      <c r="J221" s="22">
        <v>142</v>
      </c>
      <c r="K221" s="22" t="s">
        <v>88</v>
      </c>
      <c r="L221" s="22" t="s">
        <v>89</v>
      </c>
      <c r="M221" s="22">
        <v>33.4</v>
      </c>
    </row>
    <row r="223" spans="3:13" x14ac:dyDescent="0.25">
      <c r="C223" s="17"/>
    </row>
    <row r="225" spans="2:13" ht="18.75" x14ac:dyDescent="0.3">
      <c r="D225" s="29" t="s">
        <v>90</v>
      </c>
      <c r="E225" s="29"/>
      <c r="F225" s="29"/>
      <c r="G225" s="29"/>
      <c r="H225" s="29"/>
      <c r="I225" s="29"/>
      <c r="J225" s="29"/>
      <c r="K225" s="29" t="s">
        <v>91</v>
      </c>
    </row>
    <row r="228" spans="2:13" x14ac:dyDescent="0.25">
      <c r="D228" s="28" t="s">
        <v>55</v>
      </c>
      <c r="E228" s="28"/>
      <c r="F228" s="28"/>
      <c r="G228" s="28"/>
      <c r="H228" s="28"/>
      <c r="I228" s="28"/>
      <c r="J228" s="28"/>
      <c r="K228" s="28" t="s">
        <v>55</v>
      </c>
    </row>
    <row r="229" spans="2:13" x14ac:dyDescent="0.25">
      <c r="D229" s="28"/>
      <c r="E229" s="28"/>
      <c r="F229" s="28"/>
      <c r="G229" s="28"/>
      <c r="H229" s="28"/>
      <c r="I229" s="28"/>
      <c r="J229" s="28"/>
      <c r="K229" s="28"/>
    </row>
    <row r="230" spans="2:13" x14ac:dyDescent="0.25">
      <c r="B230" s="16">
        <v>1</v>
      </c>
      <c r="C230" s="16">
        <v>7</v>
      </c>
      <c r="D230" s="16" t="str">
        <f>VLOOKUP(C230,[1]NAMES!$A$5:$D$404,2)</f>
        <v>Jack McCloskey</v>
      </c>
      <c r="E230" s="16" t="str">
        <f>VLOOKUP(C230,[1]NAMES!$A$5:$D$404,3)</f>
        <v xml:space="preserve">City Derry </v>
      </c>
      <c r="F230" s="8">
        <v>11.59</v>
      </c>
      <c r="I230" s="16">
        <v>1</v>
      </c>
      <c r="J230" s="16">
        <v>3</v>
      </c>
      <c r="K230" s="16" t="str">
        <f>VLOOKUP(J230,[1]NAMES!$A$5:$D$404,2)</f>
        <v>Naomi Morgan</v>
      </c>
      <c r="L230" s="16" t="str">
        <f>VLOOKUP(J230,[1]NAMES!$A$5:$D$404,3)</f>
        <v>City of Lisburn</v>
      </c>
      <c r="M230" s="8">
        <v>13.02</v>
      </c>
    </row>
    <row r="231" spans="2:13" x14ac:dyDescent="0.25">
      <c r="B231" s="16">
        <v>2</v>
      </c>
      <c r="C231" s="16">
        <v>139</v>
      </c>
      <c r="D231" s="16" t="str">
        <f>VLOOKUP(C231,[1]NAMES!$A$5:$D$404,2)</f>
        <v>Stuart Fallous</v>
      </c>
      <c r="E231" s="16" t="str">
        <f>VLOOKUP(C231,[1]NAMES!$A$5:$D$404,3)</f>
        <v>Queens</v>
      </c>
      <c r="F231" s="8">
        <v>12.3</v>
      </c>
      <c r="I231" s="16">
        <v>2</v>
      </c>
      <c r="J231" s="16">
        <v>131</v>
      </c>
      <c r="K231" s="16" t="str">
        <f>VLOOKUP(J231,[1]NAMES!$A$5:$D$404,2)</f>
        <v>Joan Melanphpy</v>
      </c>
      <c r="L231" s="16">
        <f>VLOOKUP(J231,[1]NAMES!$A$5:$D$404,3)</f>
        <v>0</v>
      </c>
      <c r="M231" s="8">
        <v>17.11</v>
      </c>
    </row>
    <row r="232" spans="2:13" x14ac:dyDescent="0.25">
      <c r="B232" s="16">
        <v>3</v>
      </c>
      <c r="C232" s="16">
        <v>5</v>
      </c>
      <c r="D232" s="16" t="str">
        <f>VLOOKUP(C232,[1]NAMES!$A$5:$D$404,2)</f>
        <v>Ajith Joy</v>
      </c>
      <c r="E232" s="16" t="str">
        <f>VLOOKUP(C232,[1]NAMES!$A$5:$D$404,3)</f>
        <v>City of Lisburn</v>
      </c>
      <c r="F232" s="8">
        <v>12.32</v>
      </c>
    </row>
    <row r="237" spans="2:13" x14ac:dyDescent="0.25">
      <c r="D237" s="28" t="s">
        <v>75</v>
      </c>
      <c r="E237" s="28"/>
      <c r="F237" s="28"/>
      <c r="G237" s="28"/>
      <c r="H237" s="28"/>
      <c r="I237" s="28"/>
      <c r="J237" s="28"/>
      <c r="K237" s="28" t="s">
        <v>75</v>
      </c>
    </row>
    <row r="240" spans="2:13" x14ac:dyDescent="0.25">
      <c r="B240" s="16">
        <v>1</v>
      </c>
      <c r="C240" s="16">
        <v>11</v>
      </c>
      <c r="D240" s="8" t="str">
        <f>VLOOKUP(C240,[1]NAMES!$A$5:$D$404,2)</f>
        <v>SeanTerek</v>
      </c>
      <c r="E240" s="8" t="str">
        <f>VLOOKUP(C240,[1]NAMES!$A$5:$D$404,3)</f>
        <v>City of Lisburn</v>
      </c>
      <c r="F240" s="8" t="s">
        <v>92</v>
      </c>
      <c r="I240" s="16">
        <v>1</v>
      </c>
      <c r="J240" s="16">
        <v>180</v>
      </c>
      <c r="K240" s="16" t="str">
        <f>VLOOKUP(J240,[1]NAMES!$A$5:$D$404,2)</f>
        <v>Kelly Neely</v>
      </c>
      <c r="L240" s="16" t="str">
        <f>VLOOKUP(J240,[1]NAMES!$A$5:$D$404,3)</f>
        <v>City of Lisburn</v>
      </c>
      <c r="M240" s="8" t="s">
        <v>103</v>
      </c>
    </row>
    <row r="241" spans="2:13" x14ac:dyDescent="0.25">
      <c r="B241" s="16">
        <v>2</v>
      </c>
      <c r="C241" s="20">
        <v>177</v>
      </c>
      <c r="D241" s="8" t="str">
        <f>VLOOKUP(C241,[1]NAMES!$A$5:$D$404,2)</f>
        <v>Eoin Hughes</v>
      </c>
      <c r="E241" s="8" t="str">
        <f>VLOOKUP(C241,[1]NAMES!$A$5:$D$404,3)</f>
        <v>Acorn</v>
      </c>
      <c r="F241" s="20">
        <v>4.1900000000000004</v>
      </c>
      <c r="I241" s="16">
        <v>2</v>
      </c>
      <c r="J241" s="16">
        <v>4</v>
      </c>
      <c r="K241" s="16" t="str">
        <f>VLOOKUP(J241,[1]NAMES!$A$5:$D$404,2)</f>
        <v>Rebekah Nixon</v>
      </c>
      <c r="L241" s="16" t="str">
        <f>VLOOKUP(J241,[1]NAMES!$A$5:$D$404,3)</f>
        <v>Dromore</v>
      </c>
      <c r="M241" s="8" t="s">
        <v>104</v>
      </c>
    </row>
    <row r="242" spans="2:13" x14ac:dyDescent="0.25">
      <c r="B242" s="16">
        <v>3</v>
      </c>
      <c r="C242" s="16">
        <v>10</v>
      </c>
      <c r="D242" s="8" t="str">
        <f>VLOOKUP(C242,[1]NAMES!$A$5:$D$404,2)</f>
        <v>Peter Gracey</v>
      </c>
      <c r="E242" s="8" t="str">
        <f>VLOOKUP(C242,[1]NAMES!$A$5:$D$404,3)</f>
        <v>Beechmount</v>
      </c>
      <c r="F242" s="8" t="s">
        <v>93</v>
      </c>
      <c r="I242" s="16">
        <v>3</v>
      </c>
      <c r="J242" s="16">
        <v>1</v>
      </c>
      <c r="K242" s="16" t="str">
        <f>VLOOKUP(J242,[1]NAMES!$A$5:$D$404,2)</f>
        <v>Claire Francis</v>
      </c>
      <c r="L242" s="16" t="str">
        <f>VLOOKUP(J242,[1]NAMES!$A$5:$D$404,3)</f>
        <v>Willowfield</v>
      </c>
      <c r="M242" s="8" t="s">
        <v>105</v>
      </c>
    </row>
    <row r="243" spans="2:13" x14ac:dyDescent="0.25">
      <c r="B243" s="16">
        <v>4</v>
      </c>
      <c r="C243" s="16">
        <v>175</v>
      </c>
      <c r="D243" s="8" t="str">
        <f>VLOOKUP(C243,[1]NAMES!$A$5:$D$404,2)</f>
        <v>Darrell  McKee</v>
      </c>
      <c r="E243" s="8" t="str">
        <f>VLOOKUP(C243,[1]NAMES!$A$5:$D$404,3)</f>
        <v>Acorn</v>
      </c>
      <c r="F243" s="8" t="s">
        <v>93</v>
      </c>
    </row>
    <row r="244" spans="2:13" x14ac:dyDescent="0.25">
      <c r="B244" s="16">
        <v>5</v>
      </c>
      <c r="C244" s="16"/>
      <c r="D244" s="8" t="e">
        <f>VLOOKUP(C244,[1]NAMES!$A$5:$D$404,2)</f>
        <v>#N/A</v>
      </c>
      <c r="E244" s="8" t="e">
        <f>VLOOKUP(C244,[1]NAMES!$A$5:$D$404,3)</f>
        <v>#N/A</v>
      </c>
      <c r="F244" s="8" t="s">
        <v>94</v>
      </c>
    </row>
    <row r="245" spans="2:13" x14ac:dyDescent="0.25">
      <c r="B245" s="16">
        <v>6</v>
      </c>
      <c r="C245" s="16">
        <v>6</v>
      </c>
      <c r="D245" s="8" t="str">
        <f>VLOOKUP(C245,[1]NAMES!$A$5:$D$404,2)</f>
        <v>Francis Marsh</v>
      </c>
      <c r="E245" s="8" t="str">
        <f>VLOOKUP(C245,[1]NAMES!$A$5:$D$404,3)</f>
        <v>North Down</v>
      </c>
      <c r="F245" s="8" t="s">
        <v>95</v>
      </c>
    </row>
    <row r="246" spans="2:13" x14ac:dyDescent="0.25">
      <c r="B246" s="16">
        <v>7</v>
      </c>
      <c r="C246" s="16">
        <v>181</v>
      </c>
      <c r="D246" s="8" t="str">
        <f>VLOOKUP(C246,[1]NAMES!$A$5:$D$404,2)</f>
        <v>John McQuade</v>
      </c>
      <c r="E246" s="8" t="str">
        <f>VLOOKUP(C246,[1]NAMES!$A$5:$D$404,3)</f>
        <v>Queens</v>
      </c>
      <c r="F246" s="8" t="s">
        <v>96</v>
      </c>
    </row>
    <row r="247" spans="2:13" x14ac:dyDescent="0.25">
      <c r="B247" s="16">
        <v>8</v>
      </c>
      <c r="C247" s="16">
        <v>161</v>
      </c>
      <c r="D247" s="8" t="str">
        <f>VLOOKUP(C247,[1]NAMES!$A$5:$D$404,2)</f>
        <v>Simon Doyle</v>
      </c>
      <c r="E247" s="8" t="str">
        <f>VLOOKUP(C247,[1]NAMES!$A$5:$D$404,3)</f>
        <v>Belfast Running</v>
      </c>
      <c r="F247" s="8" t="s">
        <v>97</v>
      </c>
    </row>
    <row r="248" spans="2:13" x14ac:dyDescent="0.25">
      <c r="B248" s="16">
        <v>9</v>
      </c>
      <c r="C248" s="16">
        <v>179</v>
      </c>
      <c r="D248" s="8" t="str">
        <f>VLOOKUP(C248,[1]NAMES!$A$5:$D$404,2)</f>
        <v>Diarmud Logan</v>
      </c>
      <c r="E248" s="8" t="str">
        <f>VLOOKUP(C248,[1]NAMES!$A$5:$D$404,3)</f>
        <v>Acorn</v>
      </c>
      <c r="F248" s="8" t="s">
        <v>98</v>
      </c>
    </row>
    <row r="249" spans="2:13" x14ac:dyDescent="0.25">
      <c r="B249" s="16">
        <v>10</v>
      </c>
      <c r="C249" s="16">
        <v>174</v>
      </c>
      <c r="D249" s="8" t="str">
        <f>VLOOKUP(C249,[1]NAMES!$A$5:$D$404,2)</f>
        <v>David Leavy</v>
      </c>
      <c r="E249" s="8" t="str">
        <f>VLOOKUP(C249,[1]NAMES!$A$5:$D$404,3)</f>
        <v>City of Lisburn</v>
      </c>
      <c r="F249" s="8" t="s">
        <v>99</v>
      </c>
    </row>
    <row r="250" spans="2:13" x14ac:dyDescent="0.25">
      <c r="B250" s="16">
        <v>11</v>
      </c>
      <c r="C250" s="16">
        <v>125</v>
      </c>
      <c r="D250" s="8" t="str">
        <f>VLOOKUP(C250,[1]NAMES!$A$5:$D$404,2)</f>
        <v>Nick Irvine</v>
      </c>
      <c r="E250" s="8" t="str">
        <f>VLOOKUP(C250,[1]NAMES!$A$5:$D$404,3)</f>
        <v>North Down</v>
      </c>
      <c r="F250" s="8" t="s">
        <v>100</v>
      </c>
    </row>
    <row r="251" spans="2:13" x14ac:dyDescent="0.25">
      <c r="B251" s="16">
        <v>12</v>
      </c>
      <c r="C251" s="16">
        <v>8</v>
      </c>
      <c r="D251" s="8" t="str">
        <f>VLOOKUP(C251,[1]NAMES!$A$5:$D$404,2)</f>
        <v>James Topping</v>
      </c>
      <c r="E251" s="8">
        <f>VLOOKUP(C251,[1]NAMES!$A$5:$D$404,3)</f>
        <v>0</v>
      </c>
      <c r="F251" s="8" t="s">
        <v>101</v>
      </c>
    </row>
    <row r="252" spans="2:13" x14ac:dyDescent="0.25">
      <c r="B252" s="16">
        <v>13</v>
      </c>
      <c r="C252" s="16">
        <v>9</v>
      </c>
      <c r="D252" s="8" t="str">
        <f>VLOOKUP(C252,[1]NAMES!$A$5:$D$404,2)</f>
        <v>Jonathan Topping</v>
      </c>
      <c r="E252" s="8">
        <f>VLOOKUP(C252,[1]NAMES!$A$5:$D$404,3)</f>
        <v>0</v>
      </c>
      <c r="F252" s="8" t="s">
        <v>102</v>
      </c>
    </row>
    <row r="256" spans="2:13" x14ac:dyDescent="0.25">
      <c r="D256" s="28" t="s">
        <v>52</v>
      </c>
      <c r="E256" s="28"/>
      <c r="F256" s="28"/>
      <c r="G256" s="28"/>
      <c r="H256" s="28"/>
      <c r="I256" s="28"/>
      <c r="J256" s="28"/>
      <c r="K256" s="28" t="s">
        <v>52</v>
      </c>
    </row>
    <row r="258" spans="2:13" x14ac:dyDescent="0.25">
      <c r="B258" s="16">
        <v>1</v>
      </c>
      <c r="C258" s="16">
        <v>139</v>
      </c>
      <c r="D258" s="16" t="str">
        <f>VLOOKUP(C258,[1]NAMES!$A$5:$D$404,2)</f>
        <v>Stuart Fallous</v>
      </c>
      <c r="E258" s="16" t="str">
        <f>VLOOKUP(C258,[1]NAMES!$A$5:$D$404,3)</f>
        <v>Queens</v>
      </c>
      <c r="F258" s="8">
        <v>5.62</v>
      </c>
      <c r="I258" s="16">
        <v>1</v>
      </c>
      <c r="J258" s="16">
        <v>3</v>
      </c>
      <c r="K258" s="16" t="str">
        <f>VLOOKUP(J258,[1]NAMES!$A$5:$D$404,2)</f>
        <v>Naomi Morgan</v>
      </c>
      <c r="L258" s="16" t="str">
        <f>VLOOKUP(J258,[1]NAMES!$A$5:$D$404,3)</f>
        <v>City of Lisburn</v>
      </c>
      <c r="M258" s="8">
        <v>5.36</v>
      </c>
    </row>
    <row r="259" spans="2:13" x14ac:dyDescent="0.25">
      <c r="I259" s="16">
        <v>2</v>
      </c>
      <c r="J259" s="16">
        <v>2</v>
      </c>
      <c r="K259" s="16" t="str">
        <f>VLOOKUP(J259,[1]NAMES!$A$5:$D$404,2)</f>
        <v>Joanna Mills</v>
      </c>
      <c r="L259" s="16" t="str">
        <f>VLOOKUP(J259,[1]NAMES!$A$5:$D$404,3)</f>
        <v>Unattached</v>
      </c>
      <c r="M259" s="8">
        <v>5.24</v>
      </c>
    </row>
    <row r="260" spans="2:13" x14ac:dyDescent="0.25">
      <c r="I260" s="16">
        <v>3</v>
      </c>
      <c r="J260" s="16">
        <v>126</v>
      </c>
      <c r="K260" s="16" t="str">
        <f>VLOOKUP(J260,[1]NAMES!$A$5:$D$404,2)</f>
        <v>Olivia Bowes</v>
      </c>
      <c r="L260" s="16" t="str">
        <f>VLOOKUP(J260,[1]NAMES!$A$5:$D$404,3)</f>
        <v>Lagan Valley</v>
      </c>
      <c r="M260" s="8">
        <v>5.05</v>
      </c>
    </row>
    <row r="263" spans="2:13" x14ac:dyDescent="0.25">
      <c r="K263" s="28" t="s">
        <v>87</v>
      </c>
    </row>
    <row r="265" spans="2:13" x14ac:dyDescent="0.25">
      <c r="I265" s="16">
        <v>1</v>
      </c>
      <c r="J265" s="16">
        <v>121</v>
      </c>
      <c r="K265" s="16" t="str">
        <f>VLOOKUP(J265,[1]NAMES!$A$5:$D$404,2)</f>
        <v>Gaby Silcock</v>
      </c>
      <c r="L265" s="16" t="str">
        <f>VLOOKUP(J265,[1]NAMES!$A$5:$D$404,3)</f>
        <v>BAAC</v>
      </c>
      <c r="M265" s="8">
        <v>39.4</v>
      </c>
    </row>
    <row r="270" spans="2:13" x14ac:dyDescent="0.25">
      <c r="D270" s="15" t="s">
        <v>116</v>
      </c>
    </row>
    <row r="272" spans="2:13" x14ac:dyDescent="0.25">
      <c r="D272" t="s">
        <v>29</v>
      </c>
    </row>
    <row r="274" spans="2:6" x14ac:dyDescent="0.25">
      <c r="B274">
        <v>1</v>
      </c>
      <c r="C274">
        <v>44</v>
      </c>
      <c r="D274" t="s">
        <v>117</v>
      </c>
      <c r="E274" t="s">
        <v>118</v>
      </c>
      <c r="F274" s="22">
        <v>19.8</v>
      </c>
    </row>
    <row r="276" spans="2:6" x14ac:dyDescent="0.25">
      <c r="D276" t="s">
        <v>51</v>
      </c>
    </row>
    <row r="278" spans="2:6" x14ac:dyDescent="0.25">
      <c r="B278">
        <v>1</v>
      </c>
      <c r="C278">
        <v>44</v>
      </c>
      <c r="D278" t="s">
        <v>117</v>
      </c>
      <c r="E278" t="s">
        <v>118</v>
      </c>
      <c r="F278" s="22" t="s">
        <v>119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G70</dc:creator>
  <cp:lastModifiedBy>Athletics NI Marketing</cp:lastModifiedBy>
  <dcterms:created xsi:type="dcterms:W3CDTF">2017-08-18T10:01:59Z</dcterms:created>
  <dcterms:modified xsi:type="dcterms:W3CDTF">2017-08-25T07:33:41Z</dcterms:modified>
</cp:coreProperties>
</file>