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noble\Desktop\Work\Team lead\Personal\LAC\Interclub race\"/>
    </mc:Choice>
  </mc:AlternateContent>
  <bookViews>
    <workbookView xWindow="0" yWindow="0" windowWidth="17280" windowHeight="7800" firstSheet="6" activeTab="6"/>
  </bookViews>
  <sheets>
    <sheet name="Male Watch download 1" sheetId="2" state="hidden" r:id="rId1"/>
    <sheet name="Male Watch download 2" sheetId="3" state="hidden" r:id="rId2"/>
    <sheet name="Female Watch dowload 1" sheetId="4" state="hidden" r:id="rId3"/>
    <sheet name="Female Watch dowload 2" sheetId="5" state="hidden" r:id="rId4"/>
    <sheet name="Complete Runners" sheetId="1" state="hidden" r:id="rId5"/>
    <sheet name="Pivot table" sheetId="6" state="hidden" r:id="rId6"/>
    <sheet name="Male" sheetId="7" r:id="rId7"/>
    <sheet name="Watch 1" sheetId="9" state="hidden" r:id="rId8"/>
    <sheet name="Watch 2" sheetId="10" state="hidden" r:id="rId9"/>
    <sheet name="Female" sheetId="8" r:id="rId10"/>
    <sheet name="Watch 3" sheetId="11" state="hidden" r:id="rId11"/>
    <sheet name="Watch 4" sheetId="12" state="hidden" r:id="rId12"/>
  </sheets>
  <definedNames>
    <definedName name="_xlnm._FilterDatabase" localSheetId="4" hidden="1">'Complete Runners'!$A$1:$F$329</definedName>
    <definedName name="_xlnm._FilterDatabase" localSheetId="9" hidden="1">Female!$A$3:$F$125</definedName>
    <definedName name="_xlnm._FilterDatabase" localSheetId="6" hidden="1">Male!$A$3:$G$153</definedName>
    <definedName name="Race">'Complete Runners'!$1:$1048576</definedName>
    <definedName name="watch1">'Watch 1'!$1:$1048576</definedName>
    <definedName name="watch2">'Watch 2'!$1:$1048576</definedName>
    <definedName name="watch3">'Watch 3'!$1:$1048576</definedName>
    <definedName name="watch4">'Watch 4'!$1:$1048576</definedName>
  </definedNames>
  <calcPr calcId="152511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7" l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4" i="7"/>
  <c r="F5" i="8" l="1"/>
  <c r="G5" i="8"/>
  <c r="F6" i="8"/>
  <c r="G6" i="8"/>
  <c r="F7" i="8"/>
  <c r="G7" i="8"/>
  <c r="F8" i="8"/>
  <c r="G8" i="8"/>
  <c r="F9" i="8"/>
  <c r="G9" i="8"/>
  <c r="F10" i="8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17" i="8"/>
  <c r="G17" i="8"/>
  <c r="F18" i="8"/>
  <c r="G18" i="8"/>
  <c r="F19" i="8"/>
  <c r="G19" i="8"/>
  <c r="F20" i="8"/>
  <c r="G20" i="8"/>
  <c r="F21" i="8"/>
  <c r="G21" i="8"/>
  <c r="F22" i="8"/>
  <c r="G22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F32" i="8"/>
  <c r="G32" i="8"/>
  <c r="F33" i="8"/>
  <c r="G33" i="8"/>
  <c r="F34" i="8"/>
  <c r="G34" i="8"/>
  <c r="F35" i="8"/>
  <c r="G35" i="8"/>
  <c r="F36" i="8"/>
  <c r="G36" i="8"/>
  <c r="F37" i="8"/>
  <c r="G37" i="8"/>
  <c r="F38" i="8"/>
  <c r="G38" i="8"/>
  <c r="F39" i="8"/>
  <c r="G39" i="8"/>
  <c r="F40" i="8"/>
  <c r="G40" i="8"/>
  <c r="F41" i="8"/>
  <c r="G41" i="8"/>
  <c r="F42" i="8"/>
  <c r="G42" i="8"/>
  <c r="F43" i="8"/>
  <c r="G43" i="8"/>
  <c r="F44" i="8"/>
  <c r="G44" i="8"/>
  <c r="F45" i="8"/>
  <c r="G45" i="8"/>
  <c r="F46" i="8"/>
  <c r="G46" i="8"/>
  <c r="F47" i="8"/>
  <c r="G47" i="8"/>
  <c r="F48" i="8"/>
  <c r="G48" i="8"/>
  <c r="F49" i="8"/>
  <c r="G49" i="8"/>
  <c r="F50" i="8"/>
  <c r="G50" i="8"/>
  <c r="F51" i="8"/>
  <c r="G51" i="8"/>
  <c r="F52" i="8"/>
  <c r="G52" i="8"/>
  <c r="F53" i="8"/>
  <c r="G53" i="8"/>
  <c r="F54" i="8"/>
  <c r="G54" i="8"/>
  <c r="F55" i="8"/>
  <c r="G55" i="8"/>
  <c r="F56" i="8"/>
  <c r="G56" i="8"/>
  <c r="F57" i="8"/>
  <c r="G57" i="8"/>
  <c r="F58" i="8"/>
  <c r="G58" i="8"/>
  <c r="F59" i="8"/>
  <c r="G59" i="8"/>
  <c r="F60" i="8"/>
  <c r="G60" i="8"/>
  <c r="F61" i="8"/>
  <c r="G61" i="8"/>
  <c r="F62" i="8"/>
  <c r="G62" i="8"/>
  <c r="F63" i="8"/>
  <c r="G63" i="8"/>
  <c r="F64" i="8"/>
  <c r="G64" i="8"/>
  <c r="F65" i="8"/>
  <c r="G65" i="8"/>
  <c r="F66" i="8"/>
  <c r="G66" i="8"/>
  <c r="F67" i="8"/>
  <c r="G67" i="8"/>
  <c r="F68" i="8"/>
  <c r="G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81" i="8"/>
  <c r="G81" i="8"/>
  <c r="F82" i="8"/>
  <c r="G82" i="8"/>
  <c r="F83" i="8"/>
  <c r="G83" i="8"/>
  <c r="F84" i="8"/>
  <c r="G84" i="8"/>
  <c r="F85" i="8"/>
  <c r="G85" i="8"/>
  <c r="F86" i="8"/>
  <c r="G86" i="8"/>
  <c r="F87" i="8"/>
  <c r="G87" i="8"/>
  <c r="F88" i="8"/>
  <c r="G88" i="8"/>
  <c r="F89" i="8"/>
  <c r="G89" i="8"/>
  <c r="F90" i="8"/>
  <c r="G90" i="8"/>
  <c r="F91" i="8"/>
  <c r="G91" i="8"/>
  <c r="F92" i="8"/>
  <c r="G92" i="8"/>
  <c r="F93" i="8"/>
  <c r="G93" i="8"/>
  <c r="F94" i="8"/>
  <c r="G94" i="8"/>
  <c r="F95" i="8"/>
  <c r="G95" i="8"/>
  <c r="F96" i="8"/>
  <c r="G96" i="8"/>
  <c r="F97" i="8"/>
  <c r="G97" i="8"/>
  <c r="F98" i="8"/>
  <c r="G98" i="8"/>
  <c r="F99" i="8"/>
  <c r="G99" i="8"/>
  <c r="F100" i="8"/>
  <c r="G100" i="8"/>
  <c r="F101" i="8"/>
  <c r="G101" i="8"/>
  <c r="F102" i="8"/>
  <c r="G102" i="8"/>
  <c r="F103" i="8"/>
  <c r="G103" i="8"/>
  <c r="F104" i="8"/>
  <c r="G104" i="8"/>
  <c r="F105" i="8"/>
  <c r="G105" i="8"/>
  <c r="F106" i="8"/>
  <c r="G106" i="8"/>
  <c r="F107" i="8"/>
  <c r="G107" i="8"/>
  <c r="F108" i="8"/>
  <c r="G108" i="8"/>
  <c r="F109" i="8"/>
  <c r="G109" i="8"/>
  <c r="F110" i="8"/>
  <c r="G110" i="8"/>
  <c r="F111" i="8"/>
  <c r="G111" i="8"/>
  <c r="F112" i="8"/>
  <c r="G112" i="8"/>
  <c r="F113" i="8"/>
  <c r="G113" i="8"/>
  <c r="F114" i="8"/>
  <c r="G114" i="8"/>
  <c r="F115" i="8"/>
  <c r="G115" i="8"/>
  <c r="F116" i="8"/>
  <c r="G116" i="8"/>
  <c r="F117" i="8"/>
  <c r="G117" i="8"/>
  <c r="F118" i="8"/>
  <c r="G118" i="8"/>
  <c r="F119" i="8"/>
  <c r="G119" i="8"/>
  <c r="F120" i="8"/>
  <c r="G120" i="8"/>
  <c r="F121" i="8"/>
  <c r="G121" i="8"/>
  <c r="F122" i="8"/>
  <c r="G122" i="8"/>
  <c r="F123" i="8"/>
  <c r="G123" i="8"/>
  <c r="F124" i="8"/>
  <c r="G124" i="8"/>
  <c r="F125" i="8"/>
  <c r="G125" i="8"/>
  <c r="G4" i="8"/>
  <c r="F4" i="8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4" i="7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D4" i="8"/>
  <c r="C4" i="8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4" i="7"/>
</calcChain>
</file>

<file path=xl/sharedStrings.xml><?xml version="1.0" encoding="utf-8"?>
<sst xmlns="http://schemas.openxmlformats.org/spreadsheetml/2006/main" count="1551" uniqueCount="883">
  <si>
    <t>NAME</t>
  </si>
  <si>
    <t>CLUB</t>
  </si>
  <si>
    <t>SEX</t>
  </si>
  <si>
    <t>AGE CAT</t>
  </si>
  <si>
    <t xml:space="preserve">Michael Allen </t>
  </si>
  <si>
    <t>M</t>
  </si>
  <si>
    <t xml:space="preserve">Jim Finlay </t>
  </si>
  <si>
    <t>Chris Collins</t>
  </si>
  <si>
    <t>Rick Hill</t>
  </si>
  <si>
    <t>Tom Magee</t>
  </si>
  <si>
    <t>David Turtle</t>
  </si>
  <si>
    <t>James kitchin</t>
  </si>
  <si>
    <t>Steven Beggs</t>
  </si>
  <si>
    <t>Open</t>
  </si>
  <si>
    <t>Junior</t>
  </si>
  <si>
    <t>Alan McCullough</t>
  </si>
  <si>
    <t>Judith Webster</t>
  </si>
  <si>
    <t>Johnny Craig</t>
  </si>
  <si>
    <t>Sam Crawford</t>
  </si>
  <si>
    <t xml:space="preserve">Vivien Davidson </t>
  </si>
  <si>
    <t>F</t>
  </si>
  <si>
    <t>Karen McCain</t>
  </si>
  <si>
    <t>EAH</t>
  </si>
  <si>
    <t>DOB</t>
  </si>
  <si>
    <t>Billy Reed</t>
  </si>
  <si>
    <t>LAC</t>
  </si>
  <si>
    <t xml:space="preserve">Kirsten Montgomery </t>
  </si>
  <si>
    <t xml:space="preserve">Brian Heron </t>
  </si>
  <si>
    <t>Jordan Heron</t>
  </si>
  <si>
    <t xml:space="preserve">Bobby Boal </t>
  </si>
  <si>
    <t>Emily Boal</t>
  </si>
  <si>
    <t>Roberta Barham</t>
  </si>
  <si>
    <t xml:space="preserve">Andy Gregg </t>
  </si>
  <si>
    <t>John Magill</t>
  </si>
  <si>
    <t>Sean Mcallister</t>
  </si>
  <si>
    <t xml:space="preserve">Emma Mckeen </t>
  </si>
  <si>
    <t>David Noble</t>
  </si>
  <si>
    <t xml:space="preserve">Dom Dorris </t>
  </si>
  <si>
    <t xml:space="preserve">Nigel Kane </t>
  </si>
  <si>
    <t>Thomas Morrow</t>
  </si>
  <si>
    <t>Beverley Gaston</t>
  </si>
  <si>
    <t>Sharon Cochrane</t>
  </si>
  <si>
    <t>Nichola Henderson</t>
  </si>
  <si>
    <t>Gillian Hall  </t>
  </si>
  <si>
    <t>Pauline Millar</t>
  </si>
  <si>
    <t>Monkstown Spartans</t>
  </si>
  <si>
    <t xml:space="preserve">Scott Brown   </t>
  </si>
  <si>
    <t>David Ferris</t>
  </si>
  <si>
    <t xml:space="preserve">David Cushley </t>
  </si>
  <si>
    <t>Craig Moore</t>
  </si>
  <si>
    <t>Johnny McKeown</t>
  </si>
  <si>
    <t>Robert Millar</t>
  </si>
  <si>
    <t xml:space="preserve">Gary Huntley </t>
  </si>
  <si>
    <t>Brian Gepp</t>
  </si>
  <si>
    <t>Andy Smyth</t>
  </si>
  <si>
    <t>Ashleigh Pirie</t>
  </si>
  <si>
    <t>Bobbie Irvine</t>
  </si>
  <si>
    <t>Catherine Steele</t>
  </si>
  <si>
    <t>Chris McMullan</t>
  </si>
  <si>
    <t>Claire Hamilton</t>
  </si>
  <si>
    <t>Darren Harrison</t>
  </si>
  <si>
    <t>Elaine Branagh</t>
  </si>
  <si>
    <t>Fionnula McAllister</t>
  </si>
  <si>
    <t>Heather Haggan</t>
  </si>
  <si>
    <t>Heather Lown</t>
  </si>
  <si>
    <t>Ian Clelland</t>
  </si>
  <si>
    <t>Jessica McMullan</t>
  </si>
  <si>
    <t>Julie Lyness</t>
  </si>
  <si>
    <t>Karen McIlroy</t>
  </si>
  <si>
    <t>Karen McMaster</t>
  </si>
  <si>
    <t>Kat McKeown</t>
  </si>
  <si>
    <t>Lauren Lavery</t>
  </si>
  <si>
    <t>Marie Nicholson</t>
  </si>
  <si>
    <t>Nicola Irvine</t>
  </si>
  <si>
    <t>Paul Daniels</t>
  </si>
  <si>
    <t>Richard Hetherington</t>
  </si>
  <si>
    <t>Robert Steele</t>
  </si>
  <si>
    <t>Ruth Hawkins</t>
  </si>
  <si>
    <t>Ryan Campbell</t>
  </si>
  <si>
    <t>Sara  Johnston</t>
  </si>
  <si>
    <t>Wesley Wallace</t>
  </si>
  <si>
    <t>Seapark AC</t>
  </si>
  <si>
    <t>Malcolm Robinson</t>
  </si>
  <si>
    <t>Charlie Meban</t>
  </si>
  <si>
    <t>Open (18)</t>
  </si>
  <si>
    <t>Junior (16)</t>
  </si>
  <si>
    <t>RACE NUMBER</t>
  </si>
  <si>
    <t>Justin Maxwell</t>
  </si>
  <si>
    <t>Jemma Dougherty</t>
  </si>
  <si>
    <t>Catherine Maxwell</t>
  </si>
  <si>
    <t>Brian Maltman</t>
  </si>
  <si>
    <t>Paul Clarkin</t>
  </si>
  <si>
    <t>Mark McManus</t>
  </si>
  <si>
    <t>Alex Robertson</t>
  </si>
  <si>
    <t>Matty Hewitt</t>
  </si>
  <si>
    <t xml:space="preserve">Angela Campbell </t>
  </si>
  <si>
    <t>Paula Urwin</t>
  </si>
  <si>
    <t>Ian Russell</t>
  </si>
  <si>
    <t>Chris Davis</t>
  </si>
  <si>
    <t>Polly Dix</t>
  </si>
  <si>
    <t>Dawn Ralph</t>
  </si>
  <si>
    <t>Aaron Callaghan</t>
  </si>
  <si>
    <t>Kevin Lynch</t>
  </si>
  <si>
    <t>ECAC</t>
  </si>
  <si>
    <t>Craig Hutchinson</t>
  </si>
  <si>
    <t>Gail Montgomery</t>
  </si>
  <si>
    <t>Shiree McCosh Brennan</t>
  </si>
  <si>
    <t>Elaine Hall</t>
  </si>
  <si>
    <t>Jayne Liddle</t>
  </si>
  <si>
    <t>Chris Livingstone</t>
  </si>
  <si>
    <t>Gary Lovell</t>
  </si>
  <si>
    <t>Gemma Lovell</t>
  </si>
  <si>
    <t>Mark Todd</t>
  </si>
  <si>
    <t>Joe Mathers  </t>
  </si>
  <si>
    <t>Matthew Allen</t>
  </si>
  <si>
    <t>Paul Skillen</t>
  </si>
  <si>
    <t>Neil Campbell</t>
  </si>
  <si>
    <t>Terry McIvor </t>
  </si>
  <si>
    <t>Alastair Holdsworth</t>
  </si>
  <si>
    <t>Micky McAuley </t>
  </si>
  <si>
    <t>Mallusk Harriers</t>
  </si>
  <si>
    <t>Tracey Parke</t>
  </si>
  <si>
    <t>Ross Mckinty</t>
  </si>
  <si>
    <t>Alan McMaster</t>
  </si>
  <si>
    <t>Whitehead Runners</t>
  </si>
  <si>
    <t>Hazel Molloy</t>
  </si>
  <si>
    <t>Maeve Taylor</t>
  </si>
  <si>
    <t>Kelly Hobson</t>
  </si>
  <si>
    <t>Karen Glanville</t>
  </si>
  <si>
    <t>Lynne Painting</t>
  </si>
  <si>
    <t>Becky McAllister</t>
  </si>
  <si>
    <t>Louise Smart</t>
  </si>
  <si>
    <t>County Antrim Harriers</t>
  </si>
  <si>
    <t>Glenn Smart</t>
  </si>
  <si>
    <t>Andrew Wilson</t>
  </si>
  <si>
    <t>Lisa Montgomery</t>
  </si>
  <si>
    <t>Erin Montgomery</t>
  </si>
  <si>
    <t>Dean McBride</t>
  </si>
  <si>
    <t>Natasha Henderson</t>
  </si>
  <si>
    <t>Lindsay Kennedy</t>
  </si>
  <si>
    <t>Irene Downey</t>
  </si>
  <si>
    <t>Sharon Kerr</t>
  </si>
  <si>
    <t>Christine Neeson</t>
  </si>
  <si>
    <t>Caroline Maxwell</t>
  </si>
  <si>
    <t>Ruth Morrison</t>
  </si>
  <si>
    <t xml:space="preserve">Caroline Ashe </t>
  </si>
  <si>
    <t>David Hamill</t>
  </si>
  <si>
    <t>Patricia Hamill</t>
  </si>
  <si>
    <t>Stuart Gowans</t>
  </si>
  <si>
    <t>Jane Kinnear</t>
  </si>
  <si>
    <t>Sarah Kinnear</t>
  </si>
  <si>
    <t>Rachel Lloyd</t>
  </si>
  <si>
    <t>Suzanne Kennedy</t>
  </si>
  <si>
    <t>Gordy Brown</t>
  </si>
  <si>
    <t>Rebecca Millar</t>
  </si>
  <si>
    <t>Charlotte Higgins</t>
  </si>
  <si>
    <t>Elaine Paisley</t>
  </si>
  <si>
    <t>Johnny Loughead</t>
  </si>
  <si>
    <t>Ali Loughead</t>
  </si>
  <si>
    <t>Lynette McBride</t>
  </si>
  <si>
    <t>Lionel Date</t>
  </si>
  <si>
    <t>Alan Glover</t>
  </si>
  <si>
    <t>Allyson O'Toole</t>
  </si>
  <si>
    <t>Andy Guy</t>
  </si>
  <si>
    <t>Catherine Maybin</t>
  </si>
  <si>
    <t>Corey Urwin</t>
  </si>
  <si>
    <t>David McWhirter</t>
  </si>
  <si>
    <t>Doris Kirby</t>
  </si>
  <si>
    <t>Drew Girvin</t>
  </si>
  <si>
    <t>Fiona Swann</t>
  </si>
  <si>
    <t>Geraldine Dalton</t>
  </si>
  <si>
    <t>Glenda Girvin</t>
  </si>
  <si>
    <t>James Filbey</t>
  </si>
  <si>
    <t>James Robinson</t>
  </si>
  <si>
    <t>Joanne Knox</t>
  </si>
  <si>
    <t>Karen McFaul</t>
  </si>
  <si>
    <t>Karl Joyce</t>
  </si>
  <si>
    <t>Keith Hetherington</t>
  </si>
  <si>
    <t>Kenny Holmes</t>
  </si>
  <si>
    <t>Lesley Robinson</t>
  </si>
  <si>
    <t>Mags Clements</t>
  </si>
  <si>
    <t>Mark Dean</t>
  </si>
  <si>
    <t>Morna Wright</t>
  </si>
  <si>
    <t>Murray Deller</t>
  </si>
  <si>
    <t>Patricia Campbell</t>
  </si>
  <si>
    <t>Paula Beggs</t>
  </si>
  <si>
    <t>Richard Vasey</t>
  </si>
  <si>
    <t>Ryan Maxwell</t>
  </si>
  <si>
    <t>Sally McKeown</t>
  </si>
  <si>
    <t>Sarah Bell</t>
  </si>
  <si>
    <t>Steph Bird</t>
  </si>
  <si>
    <t>Stephen Allen</t>
  </si>
  <si>
    <t>Valerie Lyttle</t>
  </si>
  <si>
    <t>Mairead Agnew</t>
  </si>
  <si>
    <t>Ballymena Runners</t>
  </si>
  <si>
    <t>Ruth  Aiken</t>
  </si>
  <si>
    <t>Judith Brown</t>
  </si>
  <si>
    <t>Michelle Carey</t>
  </si>
  <si>
    <t>Kelly Courtney</t>
  </si>
  <si>
    <t>Donna Craig</t>
  </si>
  <si>
    <t>Lindsay Cunningham</t>
  </si>
  <si>
    <t>Kate Dempsey</t>
  </si>
  <si>
    <t>Emma Donnelly</t>
  </si>
  <si>
    <t>Alison Douglas</t>
  </si>
  <si>
    <t>Alison Foster</t>
  </si>
  <si>
    <t>Aine Hasson</t>
  </si>
  <si>
    <t>Naomi Hutchinson</t>
  </si>
  <si>
    <t>Gillian Kernohan</t>
  </si>
  <si>
    <t>Beverly Kidd</t>
  </si>
  <si>
    <t>Karen Mccaughey</t>
  </si>
  <si>
    <t>Grace McConigie</t>
  </si>
  <si>
    <t>Iris McDowell</t>
  </si>
  <si>
    <t>Clare McGall</t>
  </si>
  <si>
    <t>Maria McKeown</t>
  </si>
  <si>
    <t>Mairead Myles-davey</t>
  </si>
  <si>
    <t>Linda Pettigrew</t>
  </si>
  <si>
    <t>Karen Purvis</t>
  </si>
  <si>
    <t>Geraldine  Quigley</t>
  </si>
  <si>
    <t>Brigid Quinn</t>
  </si>
  <si>
    <t>Collette Rainy</t>
  </si>
  <si>
    <t>Colleen Rainy</t>
  </si>
  <si>
    <t>Sinead Scullion</t>
  </si>
  <si>
    <t>Sharon Stephens</t>
  </si>
  <si>
    <t>Lynn Tennant</t>
  </si>
  <si>
    <t>Catherine White</t>
  </si>
  <si>
    <t>Paula  Worthington</t>
  </si>
  <si>
    <t>Richard  Agnew</t>
  </si>
  <si>
    <t>Robin Alexander</t>
  </si>
  <si>
    <t>Mark Alexander</t>
  </si>
  <si>
    <t>Harry Armstrong</t>
  </si>
  <si>
    <t>Billy Bamber</t>
  </si>
  <si>
    <t>Michael Bennett</t>
  </si>
  <si>
    <t>Stephen Brown</t>
  </si>
  <si>
    <t>Paul Connolly</t>
  </si>
  <si>
    <t>Noel Connor</t>
  </si>
  <si>
    <t>Paul Cupples</t>
  </si>
  <si>
    <t>Chris  Davies</t>
  </si>
  <si>
    <t>Nigel Davison</t>
  </si>
  <si>
    <t>John Donnelly</t>
  </si>
  <si>
    <t>James Hamilton</t>
  </si>
  <si>
    <t>David Hamilton</t>
  </si>
  <si>
    <t>John Hasson</t>
  </si>
  <si>
    <t>John Hood</t>
  </si>
  <si>
    <t>Andrew Hutchinson</t>
  </si>
  <si>
    <t>Mark Kelly</t>
  </si>
  <si>
    <t>David Law</t>
  </si>
  <si>
    <t>Rodney Livingstone</t>
  </si>
  <si>
    <t>Ryan Logan</t>
  </si>
  <si>
    <t>Geoff McClean</t>
  </si>
  <si>
    <t>Daniel McClelland</t>
  </si>
  <si>
    <t>Nigel McClintock</t>
  </si>
  <si>
    <t>Joseph Mcdermott</t>
  </si>
  <si>
    <t>Sandy Mcdermott</t>
  </si>
  <si>
    <t>Glenn McGall</t>
  </si>
  <si>
    <t>William McKendry</t>
  </si>
  <si>
    <t>Tom Mills</t>
  </si>
  <si>
    <t>Jim Moore</t>
  </si>
  <si>
    <t>Ben  Morrow</t>
  </si>
  <si>
    <t>Matthew Morrow</t>
  </si>
  <si>
    <t>Neil Purvis</t>
  </si>
  <si>
    <t>David Rainy</t>
  </si>
  <si>
    <t>John Robinson</t>
  </si>
  <si>
    <t>Michael Scott</t>
  </si>
  <si>
    <t>Norman Stephens</t>
  </si>
  <si>
    <t>John Watt</t>
  </si>
  <si>
    <t>Jason Wilson</t>
  </si>
  <si>
    <t>Chris Young</t>
  </si>
  <si>
    <t>Count of RACE NUMBER</t>
  </si>
  <si>
    <t>Row Labels</t>
  </si>
  <si>
    <t>Grand Total</t>
  </si>
  <si>
    <t>Column Labels</t>
  </si>
  <si>
    <t xml:space="preserve">Julie Wilson </t>
  </si>
  <si>
    <t>Wayne Hamill</t>
  </si>
  <si>
    <t>Martan Keane</t>
  </si>
  <si>
    <t>Julianne Keane</t>
  </si>
  <si>
    <t>Nikki Hasson</t>
  </si>
  <si>
    <t>Amy Hunter</t>
  </si>
  <si>
    <t>Victoria Ross</t>
  </si>
  <si>
    <t>Peter Faith</t>
  </si>
  <si>
    <t>John McClelland</t>
  </si>
  <si>
    <t>Lorraine Wharry</t>
  </si>
  <si>
    <t>Jonathan Topping</t>
  </si>
  <si>
    <t>Mark McIlhen</t>
  </si>
  <si>
    <t>Michael Stevenson</t>
  </si>
  <si>
    <t>Conor Stevenson</t>
  </si>
  <si>
    <t>Jim Young</t>
  </si>
  <si>
    <t>Cain Robinson</t>
  </si>
  <si>
    <t>Leo Maule</t>
  </si>
  <si>
    <t>Alastair Kane</t>
  </si>
  <si>
    <t>Eddie Leopoid</t>
  </si>
  <si>
    <t>Sean Harvey</t>
  </si>
  <si>
    <t>John Woodhouse</t>
  </si>
  <si>
    <t>Dominic Douthart</t>
  </si>
  <si>
    <t>John Mcalister</t>
  </si>
  <si>
    <t>Glens Runner</t>
  </si>
  <si>
    <t>Catherine McLaughlin</t>
  </si>
  <si>
    <t>Joanna Wheeler Connon</t>
  </si>
  <si>
    <t>Catrona Kerr</t>
  </si>
  <si>
    <t>Lucy O'Dell</t>
  </si>
  <si>
    <t>Yasmin Lynn</t>
  </si>
  <si>
    <t>Leeanne Hutchinson</t>
  </si>
  <si>
    <t>Lisa Kerr</t>
  </si>
  <si>
    <t>Nuala Muldoon</t>
  </si>
  <si>
    <t>Mandy Johnston</t>
  </si>
  <si>
    <t>John Agnew</t>
  </si>
  <si>
    <t>Jock Mewha</t>
  </si>
  <si>
    <t xml:space="preserve">Thomas (Tosh) Craig </t>
  </si>
  <si>
    <t xml:space="preserve">Catherine Todd </t>
  </si>
  <si>
    <t>Marty Kilpatrick</t>
  </si>
  <si>
    <t>Bryan Magee</t>
  </si>
  <si>
    <t>Kyle Back</t>
  </si>
  <si>
    <t>Joanne O'donnell</t>
  </si>
  <si>
    <t>Position</t>
  </si>
  <si>
    <t>Bib Number</t>
  </si>
  <si>
    <t>Declan McNaughton</t>
  </si>
  <si>
    <t>Jimmy Graham</t>
  </si>
  <si>
    <t>Name</t>
  </si>
  <si>
    <t>Club</t>
  </si>
  <si>
    <t>Time</t>
  </si>
  <si>
    <t>M/F</t>
  </si>
  <si>
    <t>Points</t>
  </si>
  <si>
    <t>Club Points for top 4 runners - Low score winner</t>
  </si>
  <si>
    <t>Club Points for top 6 runners - Low score winner</t>
  </si>
  <si>
    <t>Watch 2</t>
  </si>
  <si>
    <t>Jonathan McCloy</t>
  </si>
  <si>
    <t>William Fleck</t>
  </si>
  <si>
    <t>Chris Hopkins</t>
  </si>
  <si>
    <t>Connor Reid</t>
  </si>
  <si>
    <t>Seamus Kelly</t>
  </si>
  <si>
    <t>William Thompson</t>
  </si>
  <si>
    <t>Gillian Wasson</t>
  </si>
  <si>
    <t>Suzanne Allen</t>
  </si>
  <si>
    <t>Debbie Waters</t>
  </si>
  <si>
    <t>Theresa Mark</t>
  </si>
  <si>
    <t>Helen Baird</t>
  </si>
  <si>
    <t>0:27'22.28</t>
  </si>
  <si>
    <t>0:27'49.81</t>
  </si>
  <si>
    <t>0:28'08.62</t>
  </si>
  <si>
    <t>0:28'12.38</t>
  </si>
  <si>
    <t>0:28'14.72</t>
  </si>
  <si>
    <t>0:28'18.76</t>
  </si>
  <si>
    <t>0:28'23.26</t>
  </si>
  <si>
    <t>0:28'34.90</t>
  </si>
  <si>
    <t>0:28'44.26</t>
  </si>
  <si>
    <t>0:29'08.48</t>
  </si>
  <si>
    <t>0:29'37.91</t>
  </si>
  <si>
    <t>0:29'41.75</t>
  </si>
  <si>
    <t>0:30'04.91</t>
  </si>
  <si>
    <t>0:30'20.64</t>
  </si>
  <si>
    <t>0:30'33.03</t>
  </si>
  <si>
    <t>0:30'37.06</t>
  </si>
  <si>
    <t>0:30'41.66</t>
  </si>
  <si>
    <t>0:30'45.40</t>
  </si>
  <si>
    <t>0:30'50.50</t>
  </si>
  <si>
    <t>0:30'52.10</t>
  </si>
  <si>
    <t>0:30'53.18</t>
  </si>
  <si>
    <t>0:30'53.82</t>
  </si>
  <si>
    <t>0:30'54.64</t>
  </si>
  <si>
    <t>0:31'00.82</t>
  </si>
  <si>
    <t>0:31'03.29</t>
  </si>
  <si>
    <t>0:31'05.89</t>
  </si>
  <si>
    <t>0:31'18.52</t>
  </si>
  <si>
    <t>0:31'24.07</t>
  </si>
  <si>
    <t>0:31'26.50</t>
  </si>
  <si>
    <t>0:31'37.12</t>
  </si>
  <si>
    <t>0:31'37.84</t>
  </si>
  <si>
    <t>0:31'39.76</t>
  </si>
  <si>
    <t>0:31'40.63</t>
  </si>
  <si>
    <t>0:31'47.90</t>
  </si>
  <si>
    <t>0:31'51.35</t>
  </si>
  <si>
    <t>0:32'08.22</t>
  </si>
  <si>
    <t>0:32'12.81</t>
  </si>
  <si>
    <t>0:32'15.88</t>
  </si>
  <si>
    <t>0:32'16.75</t>
  </si>
  <si>
    <t>0:32'23.88</t>
  </si>
  <si>
    <t>0:32'29.31</t>
  </si>
  <si>
    <t>0:32'29.92</t>
  </si>
  <si>
    <t>0:32'39.66</t>
  </si>
  <si>
    <t>0:32'42.39</t>
  </si>
  <si>
    <t>0:33'01.32</t>
  </si>
  <si>
    <t>0:33'01.66</t>
  </si>
  <si>
    <t>0:33'01.96</t>
  </si>
  <si>
    <t>0:33'02.26</t>
  </si>
  <si>
    <t>0:33'02.56</t>
  </si>
  <si>
    <t>0:33'02.85</t>
  </si>
  <si>
    <t>0:33'03.12</t>
  </si>
  <si>
    <t>0:33'06.72</t>
  </si>
  <si>
    <t>0:33'07.24</t>
  </si>
  <si>
    <t>0:33'08.58</t>
  </si>
  <si>
    <t>0:33'17.79</t>
  </si>
  <si>
    <t>0:33'21.85</t>
  </si>
  <si>
    <t>0:33'22.29</t>
  </si>
  <si>
    <t>0:33'26.84</t>
  </si>
  <si>
    <t>0:33'30.12</t>
  </si>
  <si>
    <t>0:33'32.18</t>
  </si>
  <si>
    <t>0:33'32.98</t>
  </si>
  <si>
    <t>0:33'38.64</t>
  </si>
  <si>
    <t>0:33'43.34</t>
  </si>
  <si>
    <t>0:33'48.51</t>
  </si>
  <si>
    <t>0:34'11.36</t>
  </si>
  <si>
    <t>0:34'22.29</t>
  </si>
  <si>
    <t>0:34'26.01</t>
  </si>
  <si>
    <t>0:34'27.75</t>
  </si>
  <si>
    <t>0:34'31.01</t>
  </si>
  <si>
    <t>0:34'33.12</t>
  </si>
  <si>
    <t>0:34'34.53</t>
  </si>
  <si>
    <t>0:34'39.00</t>
  </si>
  <si>
    <t>0:34'42.01</t>
  </si>
  <si>
    <t>0:34'52.81</t>
  </si>
  <si>
    <t>0:35'02.42</t>
  </si>
  <si>
    <t>0:35'05.97</t>
  </si>
  <si>
    <t>0:35'09.85</t>
  </si>
  <si>
    <t>0:35'10.50</t>
  </si>
  <si>
    <t>0:35'20.47</t>
  </si>
  <si>
    <t>0:35'26.85</t>
  </si>
  <si>
    <t>0:35'29.44</t>
  </si>
  <si>
    <t>0:35'38.50</t>
  </si>
  <si>
    <t>0:35'40.60</t>
  </si>
  <si>
    <t>0:35'42.59</t>
  </si>
  <si>
    <t>0:35'52.06</t>
  </si>
  <si>
    <t>0:35'57.54</t>
  </si>
  <si>
    <t>0:35'58.14</t>
  </si>
  <si>
    <t>0:36'08.98</t>
  </si>
  <si>
    <t>0:36'18.48</t>
  </si>
  <si>
    <t>0:36'32.79</t>
  </si>
  <si>
    <t>0:36'33.80</t>
  </si>
  <si>
    <t>0:36'36.07</t>
  </si>
  <si>
    <t>0:36'36.74</t>
  </si>
  <si>
    <t>0:36'37.41</t>
  </si>
  <si>
    <t>0:36'43.80</t>
  </si>
  <si>
    <t>0:36'46.93</t>
  </si>
  <si>
    <t>0:36'47.52</t>
  </si>
  <si>
    <t>0:36'54.50</t>
  </si>
  <si>
    <t>0:36'55.41</t>
  </si>
  <si>
    <t>0:36'56.66</t>
  </si>
  <si>
    <t>0:36'57.45</t>
  </si>
  <si>
    <t>0:37'01.91</t>
  </si>
  <si>
    <t>0:37'04.80</t>
  </si>
  <si>
    <t>0:37'06.19</t>
  </si>
  <si>
    <t>0:37'07.91</t>
  </si>
  <si>
    <t>0:37'13.00</t>
  </si>
  <si>
    <t>0:37'30.19</t>
  </si>
  <si>
    <t>0:37'39.22</t>
  </si>
  <si>
    <t>0:37'44.23</t>
  </si>
  <si>
    <t>0:37'51.94</t>
  </si>
  <si>
    <t>0:38'17.47</t>
  </si>
  <si>
    <t>0:38'25.41</t>
  </si>
  <si>
    <t>0:38'28.69</t>
  </si>
  <si>
    <t>0:38'35.47</t>
  </si>
  <si>
    <t>0:38'41.79</t>
  </si>
  <si>
    <t>0:38'59.12</t>
  </si>
  <si>
    <t>0:39'15.64</t>
  </si>
  <si>
    <t>0:39'18.91</t>
  </si>
  <si>
    <t>0:39'21.78</t>
  </si>
  <si>
    <t>0:39'36.43</t>
  </si>
  <si>
    <t>0:39'39.42</t>
  </si>
  <si>
    <t>0:40'02.81</t>
  </si>
  <si>
    <t>0:40'14.50</t>
  </si>
  <si>
    <t>0:41'09.66</t>
  </si>
  <si>
    <t>0:41'17.72</t>
  </si>
  <si>
    <t>0:41'45.62</t>
  </si>
  <si>
    <t>0:42'03.76</t>
  </si>
  <si>
    <t>0:42'08.00</t>
  </si>
  <si>
    <t>0:42'23.56</t>
  </si>
  <si>
    <t>0:42'42.20</t>
  </si>
  <si>
    <t>0:42'55.53</t>
  </si>
  <si>
    <t>0:43'09.04</t>
  </si>
  <si>
    <t>0:43'48.06</t>
  </si>
  <si>
    <t>0:44'02.18</t>
  </si>
  <si>
    <t>0:44'02.82</t>
  </si>
  <si>
    <t>0:44'05.96</t>
  </si>
  <si>
    <t>0:44'07.25</t>
  </si>
  <si>
    <t>0:44'28.10</t>
  </si>
  <si>
    <t>0:44'50.54</t>
  </si>
  <si>
    <t>0:44'54.19</t>
  </si>
  <si>
    <t>0:45'03.00</t>
  </si>
  <si>
    <t>0:45'16.00</t>
  </si>
  <si>
    <t>0:45'46.53</t>
  </si>
  <si>
    <t>0:47'39.00</t>
  </si>
  <si>
    <t>0:48'38.88</t>
  </si>
  <si>
    <t>0:49'24.45</t>
  </si>
  <si>
    <t>0:49'25.07</t>
  </si>
  <si>
    <t>0:49'31.34</t>
  </si>
  <si>
    <t>0:49'39.45</t>
  </si>
  <si>
    <t>0:49'45.72</t>
  </si>
  <si>
    <t>Richard Kelly</t>
  </si>
  <si>
    <t>Unattached</t>
  </si>
  <si>
    <t>Robert Mgrean</t>
  </si>
  <si>
    <t>David Nickelson</t>
  </si>
  <si>
    <t>0:27'22.15</t>
  </si>
  <si>
    <t>0:27'49.87</t>
  </si>
  <si>
    <t>0:28'08.65</t>
  </si>
  <si>
    <t>0:28'12.47</t>
  </si>
  <si>
    <t>0:28'14.91</t>
  </si>
  <si>
    <t>0:28'19.02</t>
  </si>
  <si>
    <t>0:28'23.53</t>
  </si>
  <si>
    <t>0:28'35.02</t>
  </si>
  <si>
    <t>0:28'44.67</t>
  </si>
  <si>
    <t>0:29'08.55</t>
  </si>
  <si>
    <t>0:29'37.68</t>
  </si>
  <si>
    <t>0:29'41.93</t>
  </si>
  <si>
    <t>0:30'05.20</t>
  </si>
  <si>
    <t>0:30'21.05</t>
  </si>
  <si>
    <t>0:30'33.47</t>
  </si>
  <si>
    <t>0:30'37.17</t>
  </si>
  <si>
    <t>0:30'41.50</t>
  </si>
  <si>
    <t>0:30'45.82</t>
  </si>
  <si>
    <t>0:30'50.71</t>
  </si>
  <si>
    <t>0:30'52.21</t>
  </si>
  <si>
    <t>0:30'53.40</t>
  </si>
  <si>
    <t>0:30'54.13</t>
  </si>
  <si>
    <t>0:30'54.90</t>
  </si>
  <si>
    <t>0:31'00.92</t>
  </si>
  <si>
    <t>0:31'03.96</t>
  </si>
  <si>
    <t>0:31'06.18</t>
  </si>
  <si>
    <t>0:31'18.69</t>
  </si>
  <si>
    <t>0:31'24.32</t>
  </si>
  <si>
    <t>0:31'26.43</t>
  </si>
  <si>
    <t>0:31'36.96</t>
  </si>
  <si>
    <t>0:31'37.78</t>
  </si>
  <si>
    <t>0:31'39.86</t>
  </si>
  <si>
    <t>0:31'40.90</t>
  </si>
  <si>
    <t>0:31'47.96</t>
  </si>
  <si>
    <t>0:31'51.61</t>
  </si>
  <si>
    <t>0:32'08.76</t>
  </si>
  <si>
    <t>0:32'13.12</t>
  </si>
  <si>
    <t>0:32'15.95</t>
  </si>
  <si>
    <t>0:32'17.18</t>
  </si>
  <si>
    <t>0:32'24.46</t>
  </si>
  <si>
    <t>0:32'29.58</t>
  </si>
  <si>
    <t>0:32'30.40</t>
  </si>
  <si>
    <t>0:32'39.93</t>
  </si>
  <si>
    <t>0:32'42.29</t>
  </si>
  <si>
    <t>0:32'56.93</t>
  </si>
  <si>
    <t>0:32'57.66</t>
  </si>
  <si>
    <t>0:32'58.34</t>
  </si>
  <si>
    <t>0:32'58.88</t>
  </si>
  <si>
    <t>0:32'59.53</t>
  </si>
  <si>
    <t>0:33'01.21</t>
  </si>
  <si>
    <t>0:33'07.01</t>
  </si>
  <si>
    <t>0:33'07.78</t>
  </si>
  <si>
    <t>0:33'17.96</t>
  </si>
  <si>
    <t>0:33'21.63</t>
  </si>
  <si>
    <t>0:33'22.24</t>
  </si>
  <si>
    <t>0:33'27.04</t>
  </si>
  <si>
    <t>0:33'30.34</t>
  </si>
  <si>
    <t>0:33'32.52</t>
  </si>
  <si>
    <t>0:33'33.27</t>
  </si>
  <si>
    <t>0:33'39.16</t>
  </si>
  <si>
    <t>0:33'43.83</t>
  </si>
  <si>
    <t>0:33'48.75</t>
  </si>
  <si>
    <t>0:34'11.52</t>
  </si>
  <si>
    <t>0:34'22.66</t>
  </si>
  <si>
    <t>0:34'26.38</t>
  </si>
  <si>
    <t>0:34'28.30</t>
  </si>
  <si>
    <t>0:34'31.50</t>
  </si>
  <si>
    <t>0:34'33.33</t>
  </si>
  <si>
    <t>0:34'34.79</t>
  </si>
  <si>
    <t>0:34'39.52</t>
  </si>
  <si>
    <t>0:34'42.10</t>
  </si>
  <si>
    <t>0:34'53.06</t>
  </si>
  <si>
    <t>0:35'02.56</t>
  </si>
  <si>
    <t>0:35'06.18</t>
  </si>
  <si>
    <t>0:35'10.07</t>
  </si>
  <si>
    <t>0:35'10.91</t>
  </si>
  <si>
    <t>0:35'20.79</t>
  </si>
  <si>
    <t>0:35'27.10</t>
  </si>
  <si>
    <t>0:35'29.84</t>
  </si>
  <si>
    <t>0:35'38.90</t>
  </si>
  <si>
    <t>0:35'40.80</t>
  </si>
  <si>
    <t>0:35'42.84</t>
  </si>
  <si>
    <t>0:35'52.28</t>
  </si>
  <si>
    <t>0:35'57.79</t>
  </si>
  <si>
    <t>0:35'58.38</t>
  </si>
  <si>
    <t>0:36'09.35</t>
  </si>
  <si>
    <t>0:36'18.90</t>
  </si>
  <si>
    <t>0:36'33.17</t>
  </si>
  <si>
    <t>0:36'33.94</t>
  </si>
  <si>
    <t>0:36'36.60</t>
  </si>
  <si>
    <t>0:36'37.16</t>
  </si>
  <si>
    <t>0:36'38.00</t>
  </si>
  <si>
    <t>0:36'44.15</t>
  </si>
  <si>
    <t>0:36'47.28</t>
  </si>
  <si>
    <t>0:36'48.06</t>
  </si>
  <si>
    <t>0:36'54.52</t>
  </si>
  <si>
    <t>0:36'55.72</t>
  </si>
  <si>
    <t>0:36'56.78</t>
  </si>
  <si>
    <t>0:36'57.63</t>
  </si>
  <si>
    <t>0:37'01.92</t>
  </si>
  <si>
    <t>0:37'04.97</t>
  </si>
  <si>
    <t>0:37'06.55</t>
  </si>
  <si>
    <t>0:37'08.21</t>
  </si>
  <si>
    <t>0:37'13.18</t>
  </si>
  <si>
    <t>0:37'30.28</t>
  </si>
  <si>
    <t>0:37'39.42</t>
  </si>
  <si>
    <t>0:37'44.63</t>
  </si>
  <si>
    <t>0:37'52.17</t>
  </si>
  <si>
    <t>0:38'25.83</t>
  </si>
  <si>
    <t>0:38'29.00</t>
  </si>
  <si>
    <t>0:38'36.01</t>
  </si>
  <si>
    <t>0:38'41.97</t>
  </si>
  <si>
    <t>0:38'59.31</t>
  </si>
  <si>
    <t>0:39'15.93</t>
  </si>
  <si>
    <t>0:39'19.46</t>
  </si>
  <si>
    <t>0:39'22.10</t>
  </si>
  <si>
    <t>0:39'36.52</t>
  </si>
  <si>
    <t>0:39'39.35</t>
  </si>
  <si>
    <t>0:40'02.84</t>
  </si>
  <si>
    <t>0:40'14.41</t>
  </si>
  <si>
    <t>0:41'10.16</t>
  </si>
  <si>
    <t>0:41'17.53</t>
  </si>
  <si>
    <t>0:42'02.07</t>
  </si>
  <si>
    <t>0:42'08.06</t>
  </si>
  <si>
    <t>0:42'23.78</t>
  </si>
  <si>
    <t>0:42'41.99</t>
  </si>
  <si>
    <t>0:42'55.64</t>
  </si>
  <si>
    <t>0:43'08.94</t>
  </si>
  <si>
    <t>0:43'48.12</t>
  </si>
  <si>
    <t>0:44'02.06</t>
  </si>
  <si>
    <t>0:44'02.79</t>
  </si>
  <si>
    <t>0:44'05.61</t>
  </si>
  <si>
    <t>0:44'07.21</t>
  </si>
  <si>
    <t>0:44'28.70</t>
  </si>
  <si>
    <t>0:44'50.46</t>
  </si>
  <si>
    <t>0:44'54.24</t>
  </si>
  <si>
    <t>0:45'02.85</t>
  </si>
  <si>
    <t>0:45'15.65</t>
  </si>
  <si>
    <t>0:45'46.68</t>
  </si>
  <si>
    <t>0:47'38.96</t>
  </si>
  <si>
    <t>0:48'38.87</t>
  </si>
  <si>
    <t>0:49'24.22</t>
  </si>
  <si>
    <t>0:49'24.91</t>
  </si>
  <si>
    <t>0:49'31.50</t>
  </si>
  <si>
    <t>0:49'39.02</t>
  </si>
  <si>
    <t>0:49'45.75</t>
  </si>
  <si>
    <t>0:25'26.26</t>
  </si>
  <si>
    <t>0:26'01.29</t>
  </si>
  <si>
    <t>0:27'27.51</t>
  </si>
  <si>
    <t>0:27'57.12</t>
  </si>
  <si>
    <t>0:27'59.56</t>
  </si>
  <si>
    <t>0:28'20.53</t>
  </si>
  <si>
    <t>0:29'01.34</t>
  </si>
  <si>
    <t>0:29'11.88</t>
  </si>
  <si>
    <t>0:29'32.63</t>
  </si>
  <si>
    <t>0:29'42.99</t>
  </si>
  <si>
    <t>0:29'50.93</t>
  </si>
  <si>
    <t>0:30'09.84</t>
  </si>
  <si>
    <t>0:30'17.02</t>
  </si>
  <si>
    <t>0:30'23.56</t>
  </si>
  <si>
    <t>0:30'31.87</t>
  </si>
  <si>
    <t>0:30'32.53</t>
  </si>
  <si>
    <t>0:30'35.99</t>
  </si>
  <si>
    <t>0:30'41.04</t>
  </si>
  <si>
    <t>0:30'42.84</t>
  </si>
  <si>
    <t>0:30'44.66</t>
  </si>
  <si>
    <t>0:30'50.88</t>
  </si>
  <si>
    <t>0:30'53.88</t>
  </si>
  <si>
    <t>0:30'54.62</t>
  </si>
  <si>
    <t>0:31'00.27</t>
  </si>
  <si>
    <t>0:31'03.15</t>
  </si>
  <si>
    <t>0:31'14.88</t>
  </si>
  <si>
    <t>0:31'15.78</t>
  </si>
  <si>
    <t>0:31'20.72</t>
  </si>
  <si>
    <t>0:31'28.36</t>
  </si>
  <si>
    <t>0:31'33.47</t>
  </si>
  <si>
    <t>0:31'39.40</t>
  </si>
  <si>
    <t>0:31'44.47</t>
  </si>
  <si>
    <t>0:31'51.07</t>
  </si>
  <si>
    <t>0:31'52.24</t>
  </si>
  <si>
    <t>0:31'56.98</t>
  </si>
  <si>
    <t>0:32'05.87</t>
  </si>
  <si>
    <t>0:32'27.88</t>
  </si>
  <si>
    <t>0:32'38.26</t>
  </si>
  <si>
    <t>0:32'39.69</t>
  </si>
  <si>
    <t>0:32'47.97</t>
  </si>
  <si>
    <t>0:32'50.28</t>
  </si>
  <si>
    <t>0:32'52.84</t>
  </si>
  <si>
    <t>0:32'54.18</t>
  </si>
  <si>
    <t>0:32'57.72</t>
  </si>
  <si>
    <t>0:33'03.99</t>
  </si>
  <si>
    <t>0:33'08.26</t>
  </si>
  <si>
    <t>0:33'08.84</t>
  </si>
  <si>
    <t>0:33'09.44</t>
  </si>
  <si>
    <t>0:33'31.13</t>
  </si>
  <si>
    <t>0:33'34.04</t>
  </si>
  <si>
    <t>0:33'51.31</t>
  </si>
  <si>
    <t>0:33'53.18</t>
  </si>
  <si>
    <t>0:33'53.70</t>
  </si>
  <si>
    <t>0:34'07.56</t>
  </si>
  <si>
    <t>0:35'12.37</t>
  </si>
  <si>
    <t>0:35'17.28</t>
  </si>
  <si>
    <t>0:35'18.19</t>
  </si>
  <si>
    <t>0:35'19.32</t>
  </si>
  <si>
    <t>0:35'28.93</t>
  </si>
  <si>
    <t>0:35'34.12</t>
  </si>
  <si>
    <t>0:35'35.07</t>
  </si>
  <si>
    <t>0:35'40.18</t>
  </si>
  <si>
    <t>0:35'53.88</t>
  </si>
  <si>
    <t>0:35'56.25</t>
  </si>
  <si>
    <t>0:35'57.25</t>
  </si>
  <si>
    <t>0:35'58.28</t>
  </si>
  <si>
    <t>0:35'59.70</t>
  </si>
  <si>
    <t>0:36'05.21</t>
  </si>
  <si>
    <t>0:36'09.20</t>
  </si>
  <si>
    <t>0:36'13.62</t>
  </si>
  <si>
    <t>0:36'14.69</t>
  </si>
  <si>
    <t>0:36'15.52</t>
  </si>
  <si>
    <t>0:36'18.71</t>
  </si>
  <si>
    <t>0:36'37.14</t>
  </si>
  <si>
    <t>0:36'55.94</t>
  </si>
  <si>
    <t>0:37'02.36</t>
  </si>
  <si>
    <t>0:37'22.64</t>
  </si>
  <si>
    <t>0:37'23.30</t>
  </si>
  <si>
    <t>0:37'32.13</t>
  </si>
  <si>
    <t>0:37'36.28</t>
  </si>
  <si>
    <t>0:37'47.28</t>
  </si>
  <si>
    <t>0:38'02.64</t>
  </si>
  <si>
    <t>0:38'06.47</t>
  </si>
  <si>
    <t>0:38'14.97</t>
  </si>
  <si>
    <t>0:38'15.69</t>
  </si>
  <si>
    <t>0:38'21.66</t>
  </si>
  <si>
    <t>0:38'25.73</t>
  </si>
  <si>
    <t>0:38'48.36</t>
  </si>
  <si>
    <t>0:38'51.51</t>
  </si>
  <si>
    <t>0:38'52.06</t>
  </si>
  <si>
    <t>0:38'53.76</t>
  </si>
  <si>
    <t>0:39'00.91</t>
  </si>
  <si>
    <t>0:39'02.62</t>
  </si>
  <si>
    <t>0:39'13.20</t>
  </si>
  <si>
    <t>0:39'47.39</t>
  </si>
  <si>
    <t>0:39'49.04</t>
  </si>
  <si>
    <t>0:39'51.21</t>
  </si>
  <si>
    <t>0:40'02.94</t>
  </si>
  <si>
    <t>0:40'07.84</t>
  </si>
  <si>
    <t>0:40'17.34</t>
  </si>
  <si>
    <t>0:40'34.03</t>
  </si>
  <si>
    <t>0:41'03.00</t>
  </si>
  <si>
    <t>0:41'10.08</t>
  </si>
  <si>
    <t>0:41'15.59</t>
  </si>
  <si>
    <t>0:41'29.28</t>
  </si>
  <si>
    <t>0:41'33.02</t>
  </si>
  <si>
    <t>0:41'37.81</t>
  </si>
  <si>
    <t>0:41'40.22</t>
  </si>
  <si>
    <t>0:41'43.38</t>
  </si>
  <si>
    <t>0:41'53.84</t>
  </si>
  <si>
    <t>0:42'01.88</t>
  </si>
  <si>
    <t>0:42'02.48</t>
  </si>
  <si>
    <t>0:42'03.41</t>
  </si>
  <si>
    <t>0:42'22.61</t>
  </si>
  <si>
    <t>0:42'23.52</t>
  </si>
  <si>
    <t>0:42'50.57</t>
  </si>
  <si>
    <t>0:42'59.25</t>
  </si>
  <si>
    <t>0:47'36.41</t>
  </si>
  <si>
    <t>0:48'11.28</t>
  </si>
  <si>
    <t>0:48'17.43</t>
  </si>
  <si>
    <t>0:53'08.73</t>
  </si>
  <si>
    <t>0:56'24.59</t>
  </si>
  <si>
    <t>0:25'26.68</t>
  </si>
  <si>
    <t>0:26'01.62</t>
  </si>
  <si>
    <t>0:27'27.72</t>
  </si>
  <si>
    <t>0:27'57.51</t>
  </si>
  <si>
    <t>0:27'59.96</t>
  </si>
  <si>
    <t>0:28'20.88</t>
  </si>
  <si>
    <t>0:29'01.61</t>
  </si>
  <si>
    <t>0:29'12.24</t>
  </si>
  <si>
    <t>0:29'32.78</t>
  </si>
  <si>
    <t>0:29'43.34</t>
  </si>
  <si>
    <t>0:29'51.31</t>
  </si>
  <si>
    <t>0:30'09.89</t>
  </si>
  <si>
    <t>0:30'17.41</t>
  </si>
  <si>
    <t>0:30'23.96</t>
  </si>
  <si>
    <t>0:30'32.24</t>
  </si>
  <si>
    <t>0:30'32.94</t>
  </si>
  <si>
    <t>0:30'36.15</t>
  </si>
  <si>
    <t>0:30'41.46</t>
  </si>
  <si>
    <t>0:30'42.86</t>
  </si>
  <si>
    <t>0:30'44.72</t>
  </si>
  <si>
    <t>0:30'51.11</t>
  </si>
  <si>
    <t>0:30'53.96</t>
  </si>
  <si>
    <t>0:30'55.34</t>
  </si>
  <si>
    <t>0:31'00.34</t>
  </si>
  <si>
    <t>0:31'03.56</t>
  </si>
  <si>
    <t>0:31'15.27</t>
  </si>
  <si>
    <t>0:31'16.15</t>
  </si>
  <si>
    <t>0:31'20.97</t>
  </si>
  <si>
    <t>0:31'28.58</t>
  </si>
  <si>
    <t>0:31'33.35</t>
  </si>
  <si>
    <t>0:31'39.82</t>
  </si>
  <si>
    <t>0:31'44.51</t>
  </si>
  <si>
    <t>0:31'51.51</t>
  </si>
  <si>
    <t>0:31'52.85</t>
  </si>
  <si>
    <t>0:31'57.40</t>
  </si>
  <si>
    <t>0:32'06.34</t>
  </si>
  <si>
    <t>0:32'28.13</t>
  </si>
  <si>
    <t>0:32'38.54</t>
  </si>
  <si>
    <t>0:32'40.18</t>
  </si>
  <si>
    <t>0:32'48.18</t>
  </si>
  <si>
    <t>0:32'50.79</t>
  </si>
  <si>
    <t>0:32'53.04</t>
  </si>
  <si>
    <t>0:32'54.63</t>
  </si>
  <si>
    <t>0:32'57.90</t>
  </si>
  <si>
    <t>0:33'04.18</t>
  </si>
  <si>
    <t>0:33'09.33</t>
  </si>
  <si>
    <t>0:33'10.53</t>
  </si>
  <si>
    <t>0:33'31.37</t>
  </si>
  <si>
    <t>0:33'34.48</t>
  </si>
  <si>
    <t>0:33'51.69</t>
  </si>
  <si>
    <t>0:33'53.58</t>
  </si>
  <si>
    <t>0:33'54.13</t>
  </si>
  <si>
    <t>0:34'07.85</t>
  </si>
  <si>
    <t>0:35'12.72</t>
  </si>
  <si>
    <t>0:35'17.74</t>
  </si>
  <si>
    <t>0:35'18.68</t>
  </si>
  <si>
    <t>0:35'19.72</t>
  </si>
  <si>
    <t>0:35'29.04</t>
  </si>
  <si>
    <t>0:35'34.40</t>
  </si>
  <si>
    <t>0:35'35.46</t>
  </si>
  <si>
    <t>0:35'40.62</t>
  </si>
  <si>
    <t>0:35'54.22</t>
  </si>
  <si>
    <t>0:35'56.65</t>
  </si>
  <si>
    <t>0:35'57.49</t>
  </si>
  <si>
    <t>0:35'58.68</t>
  </si>
  <si>
    <t>0:36'00.30</t>
  </si>
  <si>
    <t>0:36'05.49</t>
  </si>
  <si>
    <t>0:36'09.34</t>
  </si>
  <si>
    <t>0:36'13.87</t>
  </si>
  <si>
    <t>0:36'15.06</t>
  </si>
  <si>
    <t>0:36'16.18</t>
  </si>
  <si>
    <t>0:36'18.87</t>
  </si>
  <si>
    <t>0:36'37.60</t>
  </si>
  <si>
    <t>0:36'56.24</t>
  </si>
  <si>
    <t>0:37'02.50</t>
  </si>
  <si>
    <t>0:37'22.93</t>
  </si>
  <si>
    <t>0:37'23.48</t>
  </si>
  <si>
    <t>0:37'32.52</t>
  </si>
  <si>
    <t>0:37'36.60</t>
  </si>
  <si>
    <t>0:37'47.58</t>
  </si>
  <si>
    <t>0:38'02.96</t>
  </si>
  <si>
    <t>0:38'06.90</t>
  </si>
  <si>
    <t>0:38'15.27</t>
  </si>
  <si>
    <t>0:38'15.87</t>
  </si>
  <si>
    <t>0:38'21.93</t>
  </si>
  <si>
    <t>0:38'26.09</t>
  </si>
  <si>
    <t>0:38'48.66</t>
  </si>
  <si>
    <t>0:38'51.74</t>
  </si>
  <si>
    <t>0:38'52.22</t>
  </si>
  <si>
    <t>0:38'54.11</t>
  </si>
  <si>
    <t>0:39'01.20</t>
  </si>
  <si>
    <t>0:39'03.12</t>
  </si>
  <si>
    <t>0:39'13.59</t>
  </si>
  <si>
    <t>0:39'47.48</t>
  </si>
  <si>
    <t>0:39'49.35</t>
  </si>
  <si>
    <t>0:39'51.65</t>
  </si>
  <si>
    <t>0:40'03.24</t>
  </si>
  <si>
    <t>0:40'08.14</t>
  </si>
  <si>
    <t>0:40'17.86</t>
  </si>
  <si>
    <t>0:40'34.24</t>
  </si>
  <si>
    <t>0:41'03.32</t>
  </si>
  <si>
    <t>0:41'10.46</t>
  </si>
  <si>
    <t>0:41'16.40</t>
  </si>
  <si>
    <t>0:41'29.56</t>
  </si>
  <si>
    <t>0:41'33.04</t>
  </si>
  <si>
    <t>0:41'38.00</t>
  </si>
  <si>
    <t>0:41'40.50</t>
  </si>
  <si>
    <t>0:41'43.58</t>
  </si>
  <si>
    <t>0:41'54.12</t>
  </si>
  <si>
    <t>0:42'02.01</t>
  </si>
  <si>
    <t>0:42'02.87</t>
  </si>
  <si>
    <t>0:42'03.84</t>
  </si>
  <si>
    <t>0:42'22.82</t>
  </si>
  <si>
    <t>0:42'23.98</t>
  </si>
  <si>
    <t>0:42'50.93</t>
  </si>
  <si>
    <t>0:42'59.60</t>
  </si>
  <si>
    <t>0:47'36.81</t>
  </si>
  <si>
    <t>0:48'11.86</t>
  </si>
  <si>
    <t>0:48'17.86</t>
  </si>
  <si>
    <t>0:53'09.28</t>
  </si>
  <si>
    <t>0:56'25.40</t>
  </si>
  <si>
    <t>NA</t>
  </si>
  <si>
    <t>Female Race - 4 miles - East Antrim Inter Club Race 2017</t>
  </si>
  <si>
    <t>Male Race - 5 mile - East Antrim Inter Club Race 2017</t>
  </si>
  <si>
    <t>Glenda Steward</t>
  </si>
  <si>
    <t>Irene Beattie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</si>
</sst>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4" fontId="0" fillId="0" borderId="0" xfId="0" applyNumberFormat="1" applyBorder="1"/>
    <xf numFmtId="0" fontId="0" fillId="2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3" borderId="1" xfId="0" applyFont="1" applyFill="1" applyBorder="1"/>
    <xf numFmtId="14" fontId="0" fillId="0" borderId="2" xfId="0" applyNumberFormat="1" applyBorder="1"/>
    <xf numFmtId="0" fontId="0" fillId="0" borderId="2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6" borderId="1" xfId="0" applyFill="1" applyBorder="1"/>
    <xf numFmtId="0" fontId="0" fillId="6" borderId="1" xfId="0" applyFill="1" applyBorder="1" applyAlignment="1">
      <alignment horizontal="left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0" xfId="0" applyFill="1"/>
    <xf numFmtId="0" fontId="0" fillId="8" borderId="1" xfId="0" applyFill="1" applyBorder="1"/>
    <xf numFmtId="0" fontId="0" fillId="8" borderId="1" xfId="0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/>
    </xf>
    <xf numFmtId="0" fontId="0" fillId="10" borderId="1" xfId="0" applyFont="1" applyFill="1" applyBorder="1"/>
    <xf numFmtId="0" fontId="0" fillId="9" borderId="1" xfId="0" applyFont="1" applyFill="1" applyBorder="1"/>
    <xf numFmtId="0" fontId="0" fillId="11" borderId="1" xfId="0" applyFill="1" applyBorder="1"/>
    <xf numFmtId="0" fontId="0" fillId="11" borderId="1" xfId="0" applyFill="1" applyBorder="1" applyAlignment="1">
      <alignment horizontal="left"/>
    </xf>
    <xf numFmtId="0" fontId="0" fillId="12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3" borderId="1" xfId="0" applyFill="1" applyBorder="1" applyAlignment="1">
      <alignment horizontal="left"/>
    </xf>
    <xf numFmtId="0" fontId="0" fillId="14" borderId="1" xfId="0" applyFill="1" applyBorder="1"/>
    <xf numFmtId="0" fontId="0" fillId="14" borderId="1" xfId="0" applyFill="1" applyBorder="1" applyAlignment="1">
      <alignment horizontal="left"/>
    </xf>
    <xf numFmtId="0" fontId="0" fillId="6" borderId="3" xfId="0" applyFill="1" applyBorder="1"/>
    <xf numFmtId="0" fontId="0" fillId="0" borderId="1" xfId="0" applyNumberFormat="1" applyBorder="1"/>
    <xf numFmtId="0" fontId="1" fillId="0" borderId="0" xfId="0" applyFont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Noble" refreshedDate="42976.431889583335" createdVersion="5" refreshedVersion="5" minRefreshableVersion="3" recordCount="326">
  <cacheSource type="worksheet">
    <worksheetSource ref="A1:D327" sheet="Complete Runners"/>
  </cacheSource>
  <cacheFields count="4">
    <cacheField name="RACE NUMBER" numFmtId="0">
      <sharedItems containsString="0" containsBlank="1" containsNumber="1" containsInteger="1" minValue="1" maxValue="391"/>
    </cacheField>
    <cacheField name="NAME" numFmtId="0">
      <sharedItems containsBlank="1"/>
    </cacheField>
    <cacheField name="CLUB" numFmtId="0">
      <sharedItems containsBlank="1" count="11">
        <s v="Seapark AC"/>
        <m/>
        <s v="Glens Runner"/>
        <s v="County Antrim Harriers"/>
        <s v="EAH"/>
        <s v="ECAC"/>
        <s v="LAC"/>
        <s v="Mallusk Harriers"/>
        <s v="Monkstown Spartans"/>
        <s v="Whitehead Runners"/>
        <s v="Ballymena Runners"/>
      </sharedItems>
    </cacheField>
    <cacheField name="SEX" numFmtId="0">
      <sharedItems containsBlank="1" count="5">
        <s v="M"/>
        <s v="F"/>
        <m/>
        <s v="M " u="1"/>
        <s v="F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6">
  <r>
    <n v="1"/>
    <s v="Andy Smyth"/>
    <x v="0"/>
    <x v="0"/>
  </r>
  <r>
    <n v="2"/>
    <s v="Ashleigh Pirie"/>
    <x v="0"/>
    <x v="1"/>
  </r>
  <r>
    <n v="3"/>
    <s v="Bobbie Irvine"/>
    <x v="0"/>
    <x v="0"/>
  </r>
  <r>
    <m/>
    <m/>
    <x v="1"/>
    <x v="2"/>
  </r>
  <r>
    <n v="5"/>
    <s v="Catherine Steele"/>
    <x v="0"/>
    <x v="1"/>
  </r>
  <r>
    <n v="6"/>
    <s v="Chris Livingstone"/>
    <x v="0"/>
    <x v="0"/>
  </r>
  <r>
    <n v="7"/>
    <s v="Chris McMullan"/>
    <x v="0"/>
    <x v="0"/>
  </r>
  <r>
    <n v="8"/>
    <s v="Claire Hamilton"/>
    <x v="0"/>
    <x v="1"/>
  </r>
  <r>
    <n v="9"/>
    <s v="Darren Harrison"/>
    <x v="0"/>
    <x v="0"/>
  </r>
  <r>
    <n v="10"/>
    <s v="Elaine Branagh"/>
    <x v="0"/>
    <x v="1"/>
  </r>
  <r>
    <n v="11"/>
    <s v="Fionnula McAllister"/>
    <x v="0"/>
    <x v="1"/>
  </r>
  <r>
    <n v="12"/>
    <s v="Gary Lovell"/>
    <x v="0"/>
    <x v="0"/>
  </r>
  <r>
    <n v="13"/>
    <s v="Gemma Lovell"/>
    <x v="0"/>
    <x v="1"/>
  </r>
  <r>
    <n v="14"/>
    <s v="Heather Haggan"/>
    <x v="0"/>
    <x v="1"/>
  </r>
  <r>
    <n v="15"/>
    <s v="Heather Lown"/>
    <x v="0"/>
    <x v="1"/>
  </r>
  <r>
    <n v="16"/>
    <s v="Ian Clelland"/>
    <x v="0"/>
    <x v="0"/>
  </r>
  <r>
    <m/>
    <m/>
    <x v="1"/>
    <x v="2"/>
  </r>
  <r>
    <n v="18"/>
    <s v="Jessica McMullan"/>
    <x v="0"/>
    <x v="1"/>
  </r>
  <r>
    <n v="19"/>
    <s v="Julie Lyness"/>
    <x v="0"/>
    <x v="1"/>
  </r>
  <r>
    <n v="20"/>
    <s v="Karen McIlroy"/>
    <x v="0"/>
    <x v="1"/>
  </r>
  <r>
    <n v="21"/>
    <s v="Karen McMaster"/>
    <x v="0"/>
    <x v="1"/>
  </r>
  <r>
    <n v="22"/>
    <s v="Kat McKeown"/>
    <x v="0"/>
    <x v="1"/>
  </r>
  <r>
    <n v="23"/>
    <s v="Lauren Lavery"/>
    <x v="0"/>
    <x v="1"/>
  </r>
  <r>
    <m/>
    <m/>
    <x v="1"/>
    <x v="2"/>
  </r>
  <r>
    <n v="25"/>
    <s v="Marie Nicholson"/>
    <x v="0"/>
    <x v="1"/>
  </r>
  <r>
    <n v="26"/>
    <s v="Nicola Irvine"/>
    <x v="0"/>
    <x v="1"/>
  </r>
  <r>
    <n v="27"/>
    <s v="Paul Daniels"/>
    <x v="0"/>
    <x v="0"/>
  </r>
  <r>
    <n v="28"/>
    <s v="Richard Hetherington"/>
    <x v="0"/>
    <x v="0"/>
  </r>
  <r>
    <n v="29"/>
    <s v="Robert Steele"/>
    <x v="0"/>
    <x v="0"/>
  </r>
  <r>
    <n v="30"/>
    <s v="Ruth Hawkins"/>
    <x v="0"/>
    <x v="1"/>
  </r>
  <r>
    <n v="31"/>
    <s v="Ryan Campbell"/>
    <x v="0"/>
    <x v="0"/>
  </r>
  <r>
    <n v="32"/>
    <s v="Sara  Johnston"/>
    <x v="0"/>
    <x v="1"/>
  </r>
  <r>
    <n v="33"/>
    <s v="Wesley Wallace"/>
    <x v="0"/>
    <x v="0"/>
  </r>
  <r>
    <n v="34"/>
    <m/>
    <x v="1"/>
    <x v="2"/>
  </r>
  <r>
    <n v="35"/>
    <m/>
    <x v="1"/>
    <x v="2"/>
  </r>
  <r>
    <n v="36"/>
    <m/>
    <x v="1"/>
    <x v="2"/>
  </r>
  <r>
    <n v="37"/>
    <m/>
    <x v="1"/>
    <x v="2"/>
  </r>
  <r>
    <n v="38"/>
    <s v="Declan McNaughton"/>
    <x v="2"/>
    <x v="0"/>
  </r>
  <r>
    <n v="39"/>
    <s v="Jimmy Graham"/>
    <x v="2"/>
    <x v="0"/>
  </r>
  <r>
    <n v="40"/>
    <s v="Alastair Kane"/>
    <x v="2"/>
    <x v="0"/>
  </r>
  <r>
    <n v="41"/>
    <s v="Eddie Leopoid"/>
    <x v="2"/>
    <x v="0"/>
  </r>
  <r>
    <n v="42"/>
    <s v="Sean Harvey"/>
    <x v="2"/>
    <x v="0"/>
  </r>
  <r>
    <n v="43"/>
    <s v="John Woodhouse"/>
    <x v="2"/>
    <x v="0"/>
  </r>
  <r>
    <n v="44"/>
    <s v="Dominic Douthart"/>
    <x v="2"/>
    <x v="0"/>
  </r>
  <r>
    <n v="45"/>
    <s v="John Mcalister"/>
    <x v="2"/>
    <x v="0"/>
  </r>
  <r>
    <n v="46"/>
    <s v="Catherine McLaughlin"/>
    <x v="2"/>
    <x v="1"/>
  </r>
  <r>
    <n v="47"/>
    <s v="Joanna Wheeler Connon"/>
    <x v="2"/>
    <x v="1"/>
  </r>
  <r>
    <n v="48"/>
    <s v="Catrona Kerr"/>
    <x v="2"/>
    <x v="1"/>
  </r>
  <r>
    <n v="49"/>
    <s v="Lucy O'Dell"/>
    <x v="2"/>
    <x v="1"/>
  </r>
  <r>
    <n v="50"/>
    <s v="Louise Smart"/>
    <x v="3"/>
    <x v="1"/>
  </r>
  <r>
    <n v="51"/>
    <s v="Glenn Smart"/>
    <x v="3"/>
    <x v="0"/>
  </r>
  <r>
    <n v="52"/>
    <s v="Andrew Wilson"/>
    <x v="3"/>
    <x v="0"/>
  </r>
  <r>
    <n v="53"/>
    <s v="Lisa Montgomery"/>
    <x v="3"/>
    <x v="1"/>
  </r>
  <r>
    <n v="54"/>
    <s v="Erin Montgomery"/>
    <x v="3"/>
    <x v="0"/>
  </r>
  <r>
    <n v="55"/>
    <s v="Dean McBride"/>
    <x v="3"/>
    <x v="0"/>
  </r>
  <r>
    <n v="56"/>
    <s v="Natasha Henderson"/>
    <x v="3"/>
    <x v="1"/>
  </r>
  <r>
    <n v="57"/>
    <s v="Lindsay Kennedy"/>
    <x v="3"/>
    <x v="1"/>
  </r>
  <r>
    <n v="58"/>
    <s v="Irene Downey"/>
    <x v="3"/>
    <x v="1"/>
  </r>
  <r>
    <n v="59"/>
    <s v="Sharon Kerr"/>
    <x v="3"/>
    <x v="1"/>
  </r>
  <r>
    <n v="60"/>
    <s v="Christine Neeson"/>
    <x v="3"/>
    <x v="1"/>
  </r>
  <r>
    <n v="61"/>
    <s v="Caroline Maxwell"/>
    <x v="3"/>
    <x v="1"/>
  </r>
  <r>
    <n v="62"/>
    <s v="Ruth Morrison"/>
    <x v="3"/>
    <x v="1"/>
  </r>
  <r>
    <n v="63"/>
    <s v="Caroline Ashe "/>
    <x v="3"/>
    <x v="1"/>
  </r>
  <r>
    <n v="64"/>
    <s v="David Hamill"/>
    <x v="3"/>
    <x v="0"/>
  </r>
  <r>
    <n v="65"/>
    <s v="Patricia Hamill"/>
    <x v="3"/>
    <x v="1"/>
  </r>
  <r>
    <n v="66"/>
    <s v="Stuart Gowans"/>
    <x v="3"/>
    <x v="0"/>
  </r>
  <r>
    <n v="67"/>
    <s v="Jane Kinnear"/>
    <x v="3"/>
    <x v="1"/>
  </r>
  <r>
    <n v="68"/>
    <s v="Sarah Kinnear"/>
    <x v="3"/>
    <x v="1"/>
  </r>
  <r>
    <n v="69"/>
    <s v="Rachel Lloyd"/>
    <x v="3"/>
    <x v="1"/>
  </r>
  <r>
    <n v="70"/>
    <s v="Suzanne Kennedy"/>
    <x v="3"/>
    <x v="1"/>
  </r>
  <r>
    <n v="71"/>
    <s v="Gordy Brown"/>
    <x v="3"/>
    <x v="0"/>
  </r>
  <r>
    <n v="72"/>
    <s v="Rebecca Millar"/>
    <x v="3"/>
    <x v="1"/>
  </r>
  <r>
    <n v="73"/>
    <s v="Charlotte Higgins"/>
    <x v="3"/>
    <x v="1"/>
  </r>
  <r>
    <n v="74"/>
    <s v="Elaine Paisley"/>
    <x v="3"/>
    <x v="1"/>
  </r>
  <r>
    <n v="75"/>
    <s v="Johnny Loughead"/>
    <x v="3"/>
    <x v="0"/>
  </r>
  <r>
    <n v="76"/>
    <s v="Ali Loughead"/>
    <x v="3"/>
    <x v="1"/>
  </r>
  <r>
    <n v="77"/>
    <s v="Lynette McBride"/>
    <x v="3"/>
    <x v="1"/>
  </r>
  <r>
    <n v="78"/>
    <s v="Marty Kilpatrick"/>
    <x v="3"/>
    <x v="0"/>
  </r>
  <r>
    <n v="79"/>
    <m/>
    <x v="1"/>
    <x v="2"/>
  </r>
  <r>
    <n v="80"/>
    <s v="Michael Allen "/>
    <x v="4"/>
    <x v="0"/>
  </r>
  <r>
    <n v="81"/>
    <s v="Jim Finlay "/>
    <x v="4"/>
    <x v="0"/>
  </r>
  <r>
    <n v="82"/>
    <s v="Chris Collins"/>
    <x v="4"/>
    <x v="0"/>
  </r>
  <r>
    <n v="83"/>
    <s v="Rick Hill"/>
    <x v="4"/>
    <x v="0"/>
  </r>
  <r>
    <n v="84"/>
    <s v="Tom Magee"/>
    <x v="4"/>
    <x v="0"/>
  </r>
  <r>
    <n v="85"/>
    <s v="David Turtle"/>
    <x v="4"/>
    <x v="0"/>
  </r>
  <r>
    <n v="86"/>
    <s v="James kitchin"/>
    <x v="4"/>
    <x v="0"/>
  </r>
  <r>
    <n v="87"/>
    <s v="Steven Beggs"/>
    <x v="4"/>
    <x v="0"/>
  </r>
  <r>
    <n v="88"/>
    <s v="Karen McCain"/>
    <x v="4"/>
    <x v="1"/>
  </r>
  <r>
    <n v="89"/>
    <s v="Alan McCullough"/>
    <x v="4"/>
    <x v="0"/>
  </r>
  <r>
    <n v="90"/>
    <s v="Judith Webster"/>
    <x v="4"/>
    <x v="1"/>
  </r>
  <r>
    <n v="91"/>
    <s v="Johnny Craig"/>
    <x v="4"/>
    <x v="0"/>
  </r>
  <r>
    <n v="92"/>
    <s v="Sam Crawford"/>
    <x v="4"/>
    <x v="0"/>
  </r>
  <r>
    <n v="93"/>
    <m/>
    <x v="1"/>
    <x v="2"/>
  </r>
  <r>
    <n v="94"/>
    <s v="Vivien Davidson "/>
    <x v="4"/>
    <x v="1"/>
  </r>
  <r>
    <n v="95"/>
    <s v="Billy Reed"/>
    <x v="4"/>
    <x v="0"/>
  </r>
  <r>
    <n v="96"/>
    <s v="Mark McIlhen"/>
    <x v="4"/>
    <x v="0"/>
  </r>
  <r>
    <n v="97"/>
    <m/>
    <x v="1"/>
    <x v="2"/>
  </r>
  <r>
    <n v="98"/>
    <m/>
    <x v="1"/>
    <x v="2"/>
  </r>
  <r>
    <n v="99"/>
    <m/>
    <x v="1"/>
    <x v="2"/>
  </r>
  <r>
    <n v="100"/>
    <s v="Tracey Parke"/>
    <x v="5"/>
    <x v="1"/>
  </r>
  <r>
    <n v="101"/>
    <s v="Lionel Date"/>
    <x v="5"/>
    <x v="0"/>
  </r>
  <r>
    <n v="102"/>
    <s v="Aaron Callaghan"/>
    <x v="5"/>
    <x v="0"/>
  </r>
  <r>
    <n v="103"/>
    <s v="Alan Glover"/>
    <x v="5"/>
    <x v="0"/>
  </r>
  <r>
    <n v="104"/>
    <s v="Alex Robertson"/>
    <x v="5"/>
    <x v="0"/>
  </r>
  <r>
    <n v="105"/>
    <s v="Allyson O'Toole"/>
    <x v="5"/>
    <x v="1"/>
  </r>
  <r>
    <n v="106"/>
    <s v="Andy Guy"/>
    <x v="5"/>
    <x v="0"/>
  </r>
  <r>
    <n v="107"/>
    <s v="Angela Campbell "/>
    <x v="5"/>
    <x v="1"/>
  </r>
  <r>
    <n v="108"/>
    <s v="Brian Maltman"/>
    <x v="5"/>
    <x v="0"/>
  </r>
  <r>
    <n v="109"/>
    <s v="Catherine Maxwell"/>
    <x v="5"/>
    <x v="1"/>
  </r>
  <r>
    <n v="110"/>
    <s v="Catherine Maybin"/>
    <x v="5"/>
    <x v="1"/>
  </r>
  <r>
    <n v="111"/>
    <s v="Chris Davis"/>
    <x v="5"/>
    <x v="0"/>
  </r>
  <r>
    <n v="112"/>
    <s v="Corey Urwin"/>
    <x v="5"/>
    <x v="0"/>
  </r>
  <r>
    <n v="113"/>
    <s v="David McWhirter"/>
    <x v="5"/>
    <x v="0"/>
  </r>
  <r>
    <n v="114"/>
    <s v="Dawn Ralph"/>
    <x v="5"/>
    <x v="1"/>
  </r>
  <r>
    <n v="115"/>
    <s v="Doris Kirby"/>
    <x v="5"/>
    <x v="1"/>
  </r>
  <r>
    <n v="116"/>
    <s v="Drew Girvin"/>
    <x v="5"/>
    <x v="0"/>
  </r>
  <r>
    <n v="117"/>
    <s v="Fiona Swann"/>
    <x v="5"/>
    <x v="1"/>
  </r>
  <r>
    <n v="118"/>
    <s v="Geraldine Dalton"/>
    <x v="5"/>
    <x v="1"/>
  </r>
  <r>
    <n v="119"/>
    <s v="Glenda Girvin"/>
    <x v="5"/>
    <x v="1"/>
  </r>
  <r>
    <n v="120"/>
    <s v="Ian Russell"/>
    <x v="5"/>
    <x v="0"/>
  </r>
  <r>
    <n v="121"/>
    <s v="James Filbey"/>
    <x v="5"/>
    <x v="0"/>
  </r>
  <r>
    <n v="122"/>
    <s v="James Robinson"/>
    <x v="5"/>
    <x v="0"/>
  </r>
  <r>
    <n v="123"/>
    <s v="Jemma Dougherty"/>
    <x v="5"/>
    <x v="1"/>
  </r>
  <r>
    <n v="124"/>
    <s v="Joanne Knox"/>
    <x v="5"/>
    <x v="1"/>
  </r>
  <r>
    <n v="125"/>
    <s v="Justin Maxwell"/>
    <x v="5"/>
    <x v="0"/>
  </r>
  <r>
    <n v="126"/>
    <s v="Karen McFaul"/>
    <x v="5"/>
    <x v="1"/>
  </r>
  <r>
    <n v="127"/>
    <s v="Karl Joyce"/>
    <x v="5"/>
    <x v="0"/>
  </r>
  <r>
    <n v="128"/>
    <s v="Keith Hetherington"/>
    <x v="5"/>
    <x v="0"/>
  </r>
  <r>
    <n v="129"/>
    <s v="Kelly Deller"/>
    <x v="5"/>
    <x v="1"/>
  </r>
  <r>
    <n v="130"/>
    <s v="Kenny Holmes"/>
    <x v="5"/>
    <x v="0"/>
  </r>
  <r>
    <n v="131"/>
    <s v="Kevin Lynch"/>
    <x v="5"/>
    <x v="0"/>
  </r>
  <r>
    <n v="132"/>
    <s v="Lesley Robinson"/>
    <x v="5"/>
    <x v="1"/>
  </r>
  <r>
    <n v="133"/>
    <s v="Mags Clements"/>
    <x v="5"/>
    <x v="1"/>
  </r>
  <r>
    <n v="134"/>
    <s v="Mark Dean"/>
    <x v="5"/>
    <x v="0"/>
  </r>
  <r>
    <n v="135"/>
    <s v="Mark McManus"/>
    <x v="5"/>
    <x v="0"/>
  </r>
  <r>
    <n v="136"/>
    <s v="Matty Hewitt"/>
    <x v="5"/>
    <x v="0"/>
  </r>
  <r>
    <n v="137"/>
    <s v="Morna Wright"/>
    <x v="5"/>
    <x v="1"/>
  </r>
  <r>
    <n v="138"/>
    <s v="Murray Deller"/>
    <x v="5"/>
    <x v="0"/>
  </r>
  <r>
    <n v="139"/>
    <s v="Patricia Campbell"/>
    <x v="5"/>
    <x v="1"/>
  </r>
  <r>
    <n v="140"/>
    <s v="Paul Clarkin"/>
    <x v="5"/>
    <x v="0"/>
  </r>
  <r>
    <n v="141"/>
    <s v="Paula Beggs"/>
    <x v="5"/>
    <x v="1"/>
  </r>
  <r>
    <n v="142"/>
    <s v="Paula Urwin"/>
    <x v="5"/>
    <x v="1"/>
  </r>
  <r>
    <n v="143"/>
    <s v="Polly Dix"/>
    <x v="5"/>
    <x v="1"/>
  </r>
  <r>
    <n v="144"/>
    <s v="Richard Vasey"/>
    <x v="5"/>
    <x v="0"/>
  </r>
  <r>
    <n v="145"/>
    <s v="Ryan Maxwell"/>
    <x v="5"/>
    <x v="0"/>
  </r>
  <r>
    <n v="146"/>
    <s v="Sally McKeown"/>
    <x v="5"/>
    <x v="1"/>
  </r>
  <r>
    <n v="147"/>
    <s v="Sarah Bell"/>
    <x v="5"/>
    <x v="1"/>
  </r>
  <r>
    <n v="148"/>
    <s v="Steph Bird"/>
    <x v="5"/>
    <x v="1"/>
  </r>
  <r>
    <n v="149"/>
    <s v="Stephen Allen"/>
    <x v="5"/>
    <x v="0"/>
  </r>
  <r>
    <n v="150"/>
    <s v="Valerie Lyttle"/>
    <x v="5"/>
    <x v="1"/>
  </r>
  <r>
    <n v="151"/>
    <m/>
    <x v="1"/>
    <x v="2"/>
  </r>
  <r>
    <n v="152"/>
    <m/>
    <x v="1"/>
    <x v="2"/>
  </r>
  <r>
    <n v="153"/>
    <m/>
    <x v="1"/>
    <x v="2"/>
  </r>
  <r>
    <n v="154"/>
    <m/>
    <x v="1"/>
    <x v="2"/>
  </r>
  <r>
    <n v="155"/>
    <m/>
    <x v="1"/>
    <x v="2"/>
  </r>
  <r>
    <n v="156"/>
    <m/>
    <x v="1"/>
    <x v="2"/>
  </r>
  <r>
    <n v="157"/>
    <m/>
    <x v="1"/>
    <x v="2"/>
  </r>
  <r>
    <n v="158"/>
    <m/>
    <x v="1"/>
    <x v="2"/>
  </r>
  <r>
    <n v="159"/>
    <m/>
    <x v="1"/>
    <x v="2"/>
  </r>
  <r>
    <n v="160"/>
    <s v="Kirsten Montgomery "/>
    <x v="6"/>
    <x v="1"/>
  </r>
  <r>
    <n v="161"/>
    <s v="Brian Heron "/>
    <x v="6"/>
    <x v="0"/>
  </r>
  <r>
    <n v="162"/>
    <s v="Jordan Heron"/>
    <x v="6"/>
    <x v="0"/>
  </r>
  <r>
    <n v="163"/>
    <s v="Bobby Boal "/>
    <x v="6"/>
    <x v="0"/>
  </r>
  <r>
    <n v="164"/>
    <s v="Emily Boal"/>
    <x v="6"/>
    <x v="1"/>
  </r>
  <r>
    <n v="165"/>
    <s v="Roberta Barham"/>
    <x v="6"/>
    <x v="1"/>
  </r>
  <r>
    <n v="166"/>
    <s v="John Magill"/>
    <x v="6"/>
    <x v="0"/>
  </r>
  <r>
    <n v="167"/>
    <s v="Andy Gregg "/>
    <x v="6"/>
    <x v="0"/>
  </r>
  <r>
    <n v="168"/>
    <s v="Sean Mcallister"/>
    <x v="6"/>
    <x v="0"/>
  </r>
  <r>
    <n v="169"/>
    <s v="Emma Mckeen "/>
    <x v="6"/>
    <x v="1"/>
  </r>
  <r>
    <n v="170"/>
    <s v="David Noble"/>
    <x v="6"/>
    <x v="0"/>
  </r>
  <r>
    <n v="171"/>
    <s v="Dom Dorris "/>
    <x v="6"/>
    <x v="0"/>
  </r>
  <r>
    <n v="172"/>
    <s v="Nigel Kane "/>
    <x v="6"/>
    <x v="0"/>
  </r>
  <r>
    <n v="173"/>
    <s v="Thomas Morrow"/>
    <x v="6"/>
    <x v="0"/>
  </r>
  <r>
    <n v="174"/>
    <s v="Beverley Gaston"/>
    <x v="6"/>
    <x v="1"/>
  </r>
  <r>
    <n v="175"/>
    <s v="Malcolm Robinson"/>
    <x v="6"/>
    <x v="0"/>
  </r>
  <r>
    <n v="176"/>
    <s v="Charlie Meban"/>
    <x v="6"/>
    <x v="0"/>
  </r>
  <r>
    <n v="177"/>
    <s v="Catherine Todd "/>
    <x v="6"/>
    <x v="1"/>
  </r>
  <r>
    <n v="178"/>
    <s v="Craig Hutchinson"/>
    <x v="6"/>
    <x v="0"/>
  </r>
  <r>
    <n v="179"/>
    <s v="Gail Montgomery"/>
    <x v="6"/>
    <x v="1"/>
  </r>
  <r>
    <n v="180"/>
    <s v="Shiree McCosh Brennan"/>
    <x v="6"/>
    <x v="1"/>
  </r>
  <r>
    <n v="181"/>
    <s v="Elaine Hall"/>
    <x v="6"/>
    <x v="1"/>
  </r>
  <r>
    <n v="182"/>
    <s v="Jayne Liddle"/>
    <x v="6"/>
    <x v="1"/>
  </r>
  <r>
    <n v="183"/>
    <s v="Mark Todd"/>
    <x v="6"/>
    <x v="0"/>
  </r>
  <r>
    <n v="184"/>
    <s v="Julie Wilson "/>
    <x v="6"/>
    <x v="1"/>
  </r>
  <r>
    <n v="185"/>
    <s v="Martan Keane"/>
    <x v="6"/>
    <x v="0"/>
  </r>
  <r>
    <n v="186"/>
    <s v="Julianne Keane"/>
    <x v="6"/>
    <x v="1"/>
  </r>
  <r>
    <n v="187"/>
    <s v="Jonathan Topping"/>
    <x v="6"/>
    <x v="0"/>
  </r>
  <r>
    <n v="188"/>
    <s v="Lorraine Wharry"/>
    <x v="6"/>
    <x v="1"/>
  </r>
  <r>
    <n v="189"/>
    <s v="Mandy Johnston"/>
    <x v="6"/>
    <x v="1"/>
  </r>
  <r>
    <n v="190"/>
    <s v="Erin Beattie"/>
    <x v="6"/>
    <x v="1"/>
  </r>
  <r>
    <n v="191"/>
    <s v="John Agnew"/>
    <x v="6"/>
    <x v="0"/>
  </r>
  <r>
    <n v="192"/>
    <s v="Thomas (Tosh) Craig "/>
    <x v="6"/>
    <x v="0"/>
  </r>
  <r>
    <n v="193"/>
    <s v="Bryan Magee"/>
    <x v="6"/>
    <x v="0"/>
  </r>
  <r>
    <n v="194"/>
    <m/>
    <x v="1"/>
    <x v="2"/>
  </r>
  <r>
    <n v="195"/>
    <m/>
    <x v="1"/>
    <x v="2"/>
  </r>
  <r>
    <n v="196"/>
    <m/>
    <x v="1"/>
    <x v="2"/>
  </r>
  <r>
    <n v="197"/>
    <m/>
    <x v="1"/>
    <x v="2"/>
  </r>
  <r>
    <n v="198"/>
    <m/>
    <x v="1"/>
    <x v="2"/>
  </r>
  <r>
    <n v="199"/>
    <s v="Yasmin Lynn"/>
    <x v="7"/>
    <x v="1"/>
  </r>
  <r>
    <n v="200"/>
    <s v="Joe Mathers  "/>
    <x v="7"/>
    <x v="0"/>
  </r>
  <r>
    <n v="201"/>
    <s v="Matthew Allen"/>
    <x v="7"/>
    <x v="0"/>
  </r>
  <r>
    <n v="202"/>
    <s v="Paul Skillen"/>
    <x v="7"/>
    <x v="0"/>
  </r>
  <r>
    <n v="203"/>
    <s v="Neil Campbell"/>
    <x v="7"/>
    <x v="0"/>
  </r>
  <r>
    <n v="204"/>
    <s v="Terry McIvor "/>
    <x v="7"/>
    <x v="0"/>
  </r>
  <r>
    <n v="205"/>
    <s v="Alastair Holdsworth"/>
    <x v="7"/>
    <x v="0"/>
  </r>
  <r>
    <n v="206"/>
    <s v="Micky McAuley "/>
    <x v="7"/>
    <x v="0"/>
  </r>
  <r>
    <n v="207"/>
    <s v="Leeanne Hutchinson"/>
    <x v="7"/>
    <x v="1"/>
  </r>
  <r>
    <n v="208"/>
    <s v="Lisa Kerr"/>
    <x v="7"/>
    <x v="1"/>
  </r>
  <r>
    <n v="209"/>
    <s v="Nuala Muldoon"/>
    <x v="7"/>
    <x v="1"/>
  </r>
  <r>
    <n v="210"/>
    <s v="Sharon Cochrane"/>
    <x v="8"/>
    <x v="1"/>
  </r>
  <r>
    <n v="211"/>
    <s v="Nichola Henderson"/>
    <x v="8"/>
    <x v="1"/>
  </r>
  <r>
    <n v="212"/>
    <s v="Gillian Hall  "/>
    <x v="8"/>
    <x v="1"/>
  </r>
  <r>
    <n v="213"/>
    <s v="Pauline Millar"/>
    <x v="8"/>
    <x v="1"/>
  </r>
  <r>
    <n v="214"/>
    <s v="Scott Brown   "/>
    <x v="8"/>
    <x v="0"/>
  </r>
  <r>
    <n v="215"/>
    <s v="Jock Mewha"/>
    <x v="8"/>
    <x v="0"/>
  </r>
  <r>
    <n v="216"/>
    <s v="David Ferris"/>
    <x v="8"/>
    <x v="0"/>
  </r>
  <r>
    <n v="217"/>
    <s v="David Cushley "/>
    <x v="8"/>
    <x v="0"/>
  </r>
  <r>
    <n v="218"/>
    <s v="Craig Moore"/>
    <x v="8"/>
    <x v="0"/>
  </r>
  <r>
    <n v="219"/>
    <s v="Johnny McKeown"/>
    <x v="8"/>
    <x v="0"/>
  </r>
  <r>
    <n v="220"/>
    <s v="Robert Millar"/>
    <x v="8"/>
    <x v="0"/>
  </r>
  <r>
    <n v="221"/>
    <m/>
    <x v="1"/>
    <x v="2"/>
  </r>
  <r>
    <n v="222"/>
    <s v="Gary Huntley "/>
    <x v="8"/>
    <x v="0"/>
  </r>
  <r>
    <n v="223"/>
    <s v="Brian Gepp"/>
    <x v="8"/>
    <x v="0"/>
  </r>
  <r>
    <n v="224"/>
    <s v="Wayne Hamill"/>
    <x v="8"/>
    <x v="0"/>
  </r>
  <r>
    <n v="225"/>
    <s v="Michael Stevenson"/>
    <x v="8"/>
    <x v="0"/>
  </r>
  <r>
    <n v="226"/>
    <s v="Conor Stevenson"/>
    <x v="8"/>
    <x v="0"/>
  </r>
  <r>
    <n v="227"/>
    <m/>
    <x v="1"/>
    <x v="2"/>
  </r>
  <r>
    <n v="228"/>
    <m/>
    <x v="1"/>
    <x v="2"/>
  </r>
  <r>
    <n v="229"/>
    <m/>
    <x v="1"/>
    <x v="2"/>
  </r>
  <r>
    <n v="230"/>
    <s v="Kyle Back"/>
    <x v="9"/>
    <x v="0"/>
  </r>
  <r>
    <n v="231"/>
    <s v="Ross Mckinty"/>
    <x v="9"/>
    <x v="0"/>
  </r>
  <r>
    <n v="232"/>
    <s v="Alan McMaster"/>
    <x v="9"/>
    <x v="0"/>
  </r>
  <r>
    <n v="233"/>
    <s v="Hazel Molloy"/>
    <x v="9"/>
    <x v="1"/>
  </r>
  <r>
    <n v="234"/>
    <s v="Maeve Taylor"/>
    <x v="9"/>
    <x v="1"/>
  </r>
  <r>
    <n v="235"/>
    <s v="Kelly Hobson"/>
    <x v="9"/>
    <x v="1"/>
  </r>
  <r>
    <n v="236"/>
    <s v="Karen Glanville"/>
    <x v="9"/>
    <x v="1"/>
  </r>
  <r>
    <n v="237"/>
    <s v="Lynne Painting"/>
    <x v="9"/>
    <x v="1"/>
  </r>
  <r>
    <n v="238"/>
    <s v="Becky McAllister"/>
    <x v="9"/>
    <x v="1"/>
  </r>
  <r>
    <n v="239"/>
    <s v="Jim Young"/>
    <x v="9"/>
    <x v="0"/>
  </r>
  <r>
    <n v="240"/>
    <s v="Cain Robinson"/>
    <x v="9"/>
    <x v="0"/>
  </r>
  <r>
    <n v="241"/>
    <s v="Leo Maule"/>
    <x v="9"/>
    <x v="0"/>
  </r>
  <r>
    <n v="242"/>
    <s v="Joanne O'donnell"/>
    <x v="9"/>
    <x v="1"/>
  </r>
  <r>
    <n v="243"/>
    <m/>
    <x v="1"/>
    <x v="2"/>
  </r>
  <r>
    <n v="244"/>
    <m/>
    <x v="1"/>
    <x v="2"/>
  </r>
  <r>
    <n v="245"/>
    <m/>
    <x v="1"/>
    <x v="2"/>
  </r>
  <r>
    <n v="246"/>
    <m/>
    <x v="1"/>
    <x v="2"/>
  </r>
  <r>
    <n v="247"/>
    <m/>
    <x v="1"/>
    <x v="2"/>
  </r>
  <r>
    <n v="248"/>
    <m/>
    <x v="1"/>
    <x v="2"/>
  </r>
  <r>
    <n v="249"/>
    <m/>
    <x v="1"/>
    <x v="2"/>
  </r>
  <r>
    <n v="250"/>
    <m/>
    <x v="1"/>
    <x v="2"/>
  </r>
  <r>
    <n v="251"/>
    <s v="Mairead Agnew"/>
    <x v="10"/>
    <x v="1"/>
  </r>
  <r>
    <n v="252"/>
    <s v="Ruth  Aiken"/>
    <x v="10"/>
    <x v="1"/>
  </r>
  <r>
    <n v="253"/>
    <s v="Judith Brown"/>
    <x v="10"/>
    <x v="1"/>
  </r>
  <r>
    <n v="254"/>
    <s v="Michelle Carey"/>
    <x v="10"/>
    <x v="1"/>
  </r>
  <r>
    <n v="255"/>
    <s v="Kelly Courtney"/>
    <x v="10"/>
    <x v="1"/>
  </r>
  <r>
    <n v="256"/>
    <s v="Donna Craig"/>
    <x v="10"/>
    <x v="1"/>
  </r>
  <r>
    <n v="257"/>
    <s v="Lindsay Cunningham"/>
    <x v="10"/>
    <x v="1"/>
  </r>
  <r>
    <n v="258"/>
    <s v="Kate Dempsey"/>
    <x v="10"/>
    <x v="1"/>
  </r>
  <r>
    <n v="259"/>
    <s v="Emma Donnelly"/>
    <x v="10"/>
    <x v="1"/>
  </r>
  <r>
    <n v="260"/>
    <s v="Alison Douglas"/>
    <x v="10"/>
    <x v="1"/>
  </r>
  <r>
    <n v="261"/>
    <s v="Alison Foster"/>
    <x v="10"/>
    <x v="1"/>
  </r>
  <r>
    <n v="262"/>
    <s v="Aine Hasson"/>
    <x v="10"/>
    <x v="1"/>
  </r>
  <r>
    <n v="263"/>
    <s v="Nikki Hasson"/>
    <x v="10"/>
    <x v="1"/>
  </r>
  <r>
    <n v="264"/>
    <s v="Amy Hunter"/>
    <x v="10"/>
    <x v="1"/>
  </r>
  <r>
    <n v="265"/>
    <s v="Naomi Hutchinson"/>
    <x v="10"/>
    <x v="1"/>
  </r>
  <r>
    <n v="266"/>
    <s v="Gillian Kernohan"/>
    <x v="10"/>
    <x v="1"/>
  </r>
  <r>
    <n v="267"/>
    <s v="Beverly Kidd"/>
    <x v="10"/>
    <x v="1"/>
  </r>
  <r>
    <n v="268"/>
    <s v="Karen Mccaughey"/>
    <x v="10"/>
    <x v="1"/>
  </r>
  <r>
    <n v="269"/>
    <s v="Grace McConigie"/>
    <x v="10"/>
    <x v="1"/>
  </r>
  <r>
    <n v="270"/>
    <s v="Iris McDowell"/>
    <x v="10"/>
    <x v="1"/>
  </r>
  <r>
    <n v="271"/>
    <s v="Clare McGall"/>
    <x v="10"/>
    <x v="1"/>
  </r>
  <r>
    <n v="272"/>
    <s v="Maria McKeown"/>
    <x v="10"/>
    <x v="1"/>
  </r>
  <r>
    <n v="273"/>
    <s v="Mairead Myles-davey"/>
    <x v="10"/>
    <x v="1"/>
  </r>
  <r>
    <n v="274"/>
    <s v="Linda Pettigrew"/>
    <x v="10"/>
    <x v="1"/>
  </r>
  <r>
    <n v="275"/>
    <s v="Karen Purvis"/>
    <x v="10"/>
    <x v="1"/>
  </r>
  <r>
    <n v="276"/>
    <s v="Geraldine  Quigley"/>
    <x v="10"/>
    <x v="1"/>
  </r>
  <r>
    <n v="277"/>
    <s v="Brigid Quinn"/>
    <x v="10"/>
    <x v="1"/>
  </r>
  <r>
    <n v="278"/>
    <s v="Collette Rainy"/>
    <x v="10"/>
    <x v="1"/>
  </r>
  <r>
    <n v="279"/>
    <s v="Colleen Rainy"/>
    <x v="10"/>
    <x v="1"/>
  </r>
  <r>
    <n v="280"/>
    <s v="Victoria Ross"/>
    <x v="10"/>
    <x v="1"/>
  </r>
  <r>
    <n v="281"/>
    <s v="Sinead Scullion"/>
    <x v="10"/>
    <x v="1"/>
  </r>
  <r>
    <n v="282"/>
    <s v="Sharon Stephens"/>
    <x v="10"/>
    <x v="1"/>
  </r>
  <r>
    <n v="283"/>
    <s v="Lynn Tennant"/>
    <x v="10"/>
    <x v="1"/>
  </r>
  <r>
    <n v="284"/>
    <s v="Catherine White"/>
    <x v="10"/>
    <x v="1"/>
  </r>
  <r>
    <n v="285"/>
    <s v="Paula  Worthington"/>
    <x v="10"/>
    <x v="1"/>
  </r>
  <r>
    <n v="351"/>
    <s v="Richard  Agnew"/>
    <x v="10"/>
    <x v="0"/>
  </r>
  <r>
    <n v="352"/>
    <s v="Robin Alexander"/>
    <x v="10"/>
    <x v="0"/>
  </r>
  <r>
    <n v="353"/>
    <s v="Mark Alexander"/>
    <x v="10"/>
    <x v="0"/>
  </r>
  <r>
    <n v="354"/>
    <s v="Harry Armstrong"/>
    <x v="10"/>
    <x v="0"/>
  </r>
  <r>
    <n v="355"/>
    <s v="Billy Bamber"/>
    <x v="10"/>
    <x v="0"/>
  </r>
  <r>
    <n v="356"/>
    <s v="Michael Bennett"/>
    <x v="10"/>
    <x v="0"/>
  </r>
  <r>
    <n v="357"/>
    <s v="Stephen Brown"/>
    <x v="10"/>
    <x v="0"/>
  </r>
  <r>
    <n v="358"/>
    <s v="Paul Connolly"/>
    <x v="10"/>
    <x v="0"/>
  </r>
  <r>
    <n v="359"/>
    <s v="Noel Connor"/>
    <x v="10"/>
    <x v="0"/>
  </r>
  <r>
    <n v="360"/>
    <s v="Paul Cupples"/>
    <x v="10"/>
    <x v="0"/>
  </r>
  <r>
    <n v="361"/>
    <s v="Chris  Davies"/>
    <x v="10"/>
    <x v="0"/>
  </r>
  <r>
    <n v="362"/>
    <s v="Nigel Davison"/>
    <x v="10"/>
    <x v="0"/>
  </r>
  <r>
    <n v="363"/>
    <s v="John Donnelly"/>
    <x v="10"/>
    <x v="0"/>
  </r>
  <r>
    <n v="364"/>
    <s v="Peter Faith"/>
    <x v="10"/>
    <x v="0"/>
  </r>
  <r>
    <n v="365"/>
    <s v="James Hamilton"/>
    <x v="10"/>
    <x v="0"/>
  </r>
  <r>
    <n v="366"/>
    <s v="David Hamilton"/>
    <x v="10"/>
    <x v="0"/>
  </r>
  <r>
    <n v="367"/>
    <s v="John Hasson"/>
    <x v="10"/>
    <x v="0"/>
  </r>
  <r>
    <n v="368"/>
    <s v="John Hood"/>
    <x v="10"/>
    <x v="0"/>
  </r>
  <r>
    <n v="369"/>
    <s v="Andrew Hutchinson"/>
    <x v="10"/>
    <x v="0"/>
  </r>
  <r>
    <n v="370"/>
    <s v="Mark Kelly"/>
    <x v="10"/>
    <x v="0"/>
  </r>
  <r>
    <n v="371"/>
    <s v="David Law"/>
    <x v="10"/>
    <x v="0"/>
  </r>
  <r>
    <n v="372"/>
    <s v="Rodney Livingstone"/>
    <x v="10"/>
    <x v="0"/>
  </r>
  <r>
    <n v="373"/>
    <s v="Ryan Logan"/>
    <x v="10"/>
    <x v="0"/>
  </r>
  <r>
    <n v="374"/>
    <s v="Geoff McClean"/>
    <x v="10"/>
    <x v="0"/>
  </r>
  <r>
    <n v="375"/>
    <s v="Daniel McClelland"/>
    <x v="10"/>
    <x v="0"/>
  </r>
  <r>
    <n v="376"/>
    <s v="John McClelland"/>
    <x v="10"/>
    <x v="0"/>
  </r>
  <r>
    <n v="377"/>
    <s v="Nigel McClintock"/>
    <x v="10"/>
    <x v="0"/>
  </r>
  <r>
    <n v="378"/>
    <s v="Joseph Mcdermott"/>
    <x v="10"/>
    <x v="0"/>
  </r>
  <r>
    <n v="379"/>
    <s v="Sandy Mcdermott"/>
    <x v="10"/>
    <x v="0"/>
  </r>
  <r>
    <n v="380"/>
    <s v="Glenn McGall"/>
    <x v="10"/>
    <x v="0"/>
  </r>
  <r>
    <n v="381"/>
    <s v="William McKendry"/>
    <x v="10"/>
    <x v="0"/>
  </r>
  <r>
    <n v="382"/>
    <s v="Tom Mills"/>
    <x v="10"/>
    <x v="0"/>
  </r>
  <r>
    <n v="383"/>
    <s v="Jim Moore"/>
    <x v="10"/>
    <x v="0"/>
  </r>
  <r>
    <n v="384"/>
    <s v="Ben  Morrow"/>
    <x v="10"/>
    <x v="0"/>
  </r>
  <r>
    <n v="385"/>
    <s v="Matthew Morrow"/>
    <x v="10"/>
    <x v="0"/>
  </r>
  <r>
    <n v="386"/>
    <s v="Neil Purvis"/>
    <x v="10"/>
    <x v="0"/>
  </r>
  <r>
    <n v="387"/>
    <s v="David Rainy"/>
    <x v="10"/>
    <x v="0"/>
  </r>
  <r>
    <n v="388"/>
    <s v="John Robinson"/>
    <x v="10"/>
    <x v="0"/>
  </r>
  <r>
    <n v="389"/>
    <s v="Michael Scott"/>
    <x v="10"/>
    <x v="0"/>
  </r>
  <r>
    <n v="390"/>
    <s v="Norman Stephens"/>
    <x v="10"/>
    <x v="0"/>
  </r>
  <r>
    <n v="391"/>
    <s v="John Watt"/>
    <x v="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5" firstHeaderRow="1" firstDataRow="2" firstDataCol="1"/>
  <pivotFields count="4">
    <pivotField dataField="1" showAll="0"/>
    <pivotField showAll="0"/>
    <pivotField axis="axisRow" showAll="0">
      <items count="12">
        <item x="10"/>
        <item x="3"/>
        <item x="4"/>
        <item x="5"/>
        <item x="6"/>
        <item x="7"/>
        <item x="8"/>
        <item x="0"/>
        <item x="9"/>
        <item x="2"/>
        <item h="1" x="1"/>
        <item t="default"/>
      </items>
    </pivotField>
    <pivotField axis="axisCol" showAll="0">
      <items count="6">
        <item x="1"/>
        <item m="1" x="4"/>
        <item x="0"/>
        <item m="1" x="3"/>
        <item x="2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3">
    <i>
      <x/>
    </i>
    <i>
      <x v="2"/>
    </i>
    <i t="grand">
      <x/>
    </i>
  </colItems>
  <dataFields count="1">
    <dataField name="Count of RACE 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jonathan.topping.16?fref=gc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topLeftCell="A34" workbookViewId="0">
      <selection activeCell="B26" sqref="B26:B62"/>
    </sheetView>
  </sheetViews>
  <sheetFormatPr defaultRowHeight="14.4" x14ac:dyDescent="0.3"/>
  <cols>
    <col min="1" max="1" width="19.44140625" customWidth="1"/>
    <col min="2" max="2" width="19.21875" customWidth="1"/>
    <col min="3" max="3" width="22.109375" customWidth="1"/>
    <col min="4" max="4" width="22.21875" customWidth="1"/>
    <col min="5" max="5" width="6.6640625" customWidth="1"/>
    <col min="6" max="6" width="11" customWidth="1"/>
    <col min="7" max="7" width="0" hidden="1" customWidth="1"/>
  </cols>
  <sheetData>
    <row r="1" spans="1:7" x14ac:dyDescent="0.3">
      <c r="A1" t="s">
        <v>879</v>
      </c>
    </row>
    <row r="3" spans="1:7" x14ac:dyDescent="0.3">
      <c r="A3" s="32" t="s">
        <v>312</v>
      </c>
      <c r="B3" s="32" t="s">
        <v>313</v>
      </c>
      <c r="C3" s="32" t="s">
        <v>316</v>
      </c>
      <c r="D3" s="32" t="s">
        <v>317</v>
      </c>
      <c r="E3" s="32" t="s">
        <v>319</v>
      </c>
      <c r="F3" s="32" t="s">
        <v>318</v>
      </c>
      <c r="G3" s="50" t="s">
        <v>323</v>
      </c>
    </row>
    <row r="4" spans="1:7" x14ac:dyDescent="0.3">
      <c r="A4" s="2">
        <v>1</v>
      </c>
      <c r="B4" s="2">
        <v>285</v>
      </c>
      <c r="C4" s="2" t="str">
        <f t="shared" ref="C4:C35" si="0">VLOOKUP(B4,Race,2,FALSE)</f>
        <v>Paula  Worthington</v>
      </c>
      <c r="D4" s="2" t="str">
        <f t="shared" ref="D4:D35" si="1">VLOOKUP(B4,Race,3,FALSE)</f>
        <v>Ballymena Runners</v>
      </c>
      <c r="E4" s="2" t="str">
        <f t="shared" ref="E4:E35" si="2">VLOOKUP(B4,Race,4,FALSE)</f>
        <v>F</v>
      </c>
      <c r="F4" s="2" t="str">
        <f t="shared" ref="F4:F35" si="3">VLOOKUP(A4,watch3,2,FALSE)</f>
        <v>0:25'26.26</v>
      </c>
      <c r="G4" s="2" t="str">
        <f t="shared" ref="G4:G35" si="4">VLOOKUP(A4,watch4,2,FALSE)</f>
        <v>0:25'26.68</v>
      </c>
    </row>
    <row r="5" spans="1:7" x14ac:dyDescent="0.3">
      <c r="A5" s="2">
        <v>2</v>
      </c>
      <c r="B5" s="2">
        <v>247</v>
      </c>
      <c r="C5" s="2" t="str">
        <f t="shared" si="0"/>
        <v>Gillian Wasson</v>
      </c>
      <c r="D5" s="2" t="str">
        <f t="shared" si="1"/>
        <v>Ballymena Runners</v>
      </c>
      <c r="E5" s="2" t="str">
        <f t="shared" si="2"/>
        <v>F</v>
      </c>
      <c r="F5" s="2" t="str">
        <f t="shared" si="3"/>
        <v>0:26'01.29</v>
      </c>
      <c r="G5" s="2" t="str">
        <f t="shared" si="4"/>
        <v>0:26'01.62</v>
      </c>
    </row>
    <row r="6" spans="1:7" x14ac:dyDescent="0.3">
      <c r="A6" s="2">
        <v>3</v>
      </c>
      <c r="B6" s="2">
        <v>276</v>
      </c>
      <c r="C6" s="2" t="str">
        <f t="shared" si="0"/>
        <v>Geraldine  Quigley</v>
      </c>
      <c r="D6" s="2" t="str">
        <f t="shared" si="1"/>
        <v>Ballymena Runners</v>
      </c>
      <c r="E6" s="2" t="str">
        <f t="shared" si="2"/>
        <v>F</v>
      </c>
      <c r="F6" s="2" t="str">
        <f t="shared" si="3"/>
        <v>0:27'27.51</v>
      </c>
      <c r="G6" s="2" t="str">
        <f t="shared" si="4"/>
        <v>0:27'27.72</v>
      </c>
    </row>
    <row r="7" spans="1:7" x14ac:dyDescent="0.3">
      <c r="A7" s="2">
        <v>4</v>
      </c>
      <c r="B7" s="2">
        <v>46</v>
      </c>
      <c r="C7" s="2" t="str">
        <f t="shared" si="0"/>
        <v>Catherine McLaughlin</v>
      </c>
      <c r="D7" s="2" t="str">
        <f t="shared" si="1"/>
        <v>Glens Runner</v>
      </c>
      <c r="E7" s="2" t="str">
        <f t="shared" si="2"/>
        <v>F</v>
      </c>
      <c r="F7" s="2" t="str">
        <f t="shared" si="3"/>
        <v>0:27'57.12</v>
      </c>
      <c r="G7" s="2" t="str">
        <f t="shared" si="4"/>
        <v>0:27'57.51</v>
      </c>
    </row>
    <row r="8" spans="1:7" x14ac:dyDescent="0.3">
      <c r="A8" s="2">
        <v>5</v>
      </c>
      <c r="B8" s="2">
        <v>48</v>
      </c>
      <c r="C8" s="2" t="str">
        <f t="shared" si="0"/>
        <v>Catrona Kerr</v>
      </c>
      <c r="D8" s="2" t="str">
        <f t="shared" si="1"/>
        <v>Glens Runner</v>
      </c>
      <c r="E8" s="2" t="str">
        <f t="shared" si="2"/>
        <v>F</v>
      </c>
      <c r="F8" s="2" t="str">
        <f t="shared" si="3"/>
        <v>0:27'59.56</v>
      </c>
      <c r="G8" s="2" t="str">
        <f t="shared" si="4"/>
        <v>0:27'59.96</v>
      </c>
    </row>
    <row r="9" spans="1:7" x14ac:dyDescent="0.3">
      <c r="A9" s="2">
        <v>6</v>
      </c>
      <c r="B9" s="2">
        <v>253</v>
      </c>
      <c r="C9" s="2" t="str">
        <f t="shared" si="0"/>
        <v>Judith Brown</v>
      </c>
      <c r="D9" s="2" t="str">
        <f t="shared" si="1"/>
        <v>Ballymena Runners</v>
      </c>
      <c r="E9" s="2" t="str">
        <f t="shared" si="2"/>
        <v>F</v>
      </c>
      <c r="F9" s="2" t="str">
        <f t="shared" si="3"/>
        <v>0:28'20.53</v>
      </c>
      <c r="G9" s="2" t="str">
        <f t="shared" si="4"/>
        <v>0:28'20.88</v>
      </c>
    </row>
    <row r="10" spans="1:7" x14ac:dyDescent="0.3">
      <c r="A10" s="2">
        <v>7</v>
      </c>
      <c r="B10" s="2">
        <v>169</v>
      </c>
      <c r="C10" s="2" t="str">
        <f t="shared" si="0"/>
        <v xml:space="preserve">Emma Mckeen </v>
      </c>
      <c r="D10" s="2" t="str">
        <f t="shared" si="1"/>
        <v>LAC</v>
      </c>
      <c r="E10" s="2" t="str">
        <f t="shared" si="2"/>
        <v>F</v>
      </c>
      <c r="F10" s="2" t="str">
        <f t="shared" si="3"/>
        <v>0:29'01.34</v>
      </c>
      <c r="G10" s="2" t="str">
        <f t="shared" si="4"/>
        <v>0:29'01.61</v>
      </c>
    </row>
    <row r="11" spans="1:7" x14ac:dyDescent="0.3">
      <c r="A11" s="2">
        <v>8</v>
      </c>
      <c r="B11" s="2">
        <v>274</v>
      </c>
      <c r="C11" s="2" t="str">
        <f t="shared" si="0"/>
        <v>Linda Pettigrew</v>
      </c>
      <c r="D11" s="2" t="str">
        <f t="shared" si="1"/>
        <v>Ballymena Runners</v>
      </c>
      <c r="E11" s="2" t="str">
        <f t="shared" si="2"/>
        <v>F</v>
      </c>
      <c r="F11" s="2" t="str">
        <f t="shared" si="3"/>
        <v>0:29'11.88</v>
      </c>
      <c r="G11" s="2" t="str">
        <f t="shared" si="4"/>
        <v>0:29'12.24</v>
      </c>
    </row>
    <row r="12" spans="1:7" x14ac:dyDescent="0.3">
      <c r="A12" s="2">
        <v>9</v>
      </c>
      <c r="B12" s="2">
        <v>174</v>
      </c>
      <c r="C12" s="2" t="str">
        <f t="shared" si="0"/>
        <v>Beverley Gaston</v>
      </c>
      <c r="D12" s="2" t="str">
        <f t="shared" si="1"/>
        <v>LAC</v>
      </c>
      <c r="E12" s="2" t="str">
        <f t="shared" si="2"/>
        <v>F</v>
      </c>
      <c r="F12" s="2" t="str">
        <f t="shared" si="3"/>
        <v>0:29'32.63</v>
      </c>
      <c r="G12" s="2" t="str">
        <f t="shared" si="4"/>
        <v>0:29'32.78</v>
      </c>
    </row>
    <row r="13" spans="1:7" x14ac:dyDescent="0.3">
      <c r="A13" s="2">
        <v>10</v>
      </c>
      <c r="B13" s="2">
        <v>234</v>
      </c>
      <c r="C13" s="2" t="str">
        <f t="shared" si="0"/>
        <v>Maeve Taylor</v>
      </c>
      <c r="D13" s="2" t="str">
        <f t="shared" si="1"/>
        <v>Whitehead Runners</v>
      </c>
      <c r="E13" s="2" t="str">
        <f t="shared" si="2"/>
        <v>F</v>
      </c>
      <c r="F13" s="2" t="str">
        <f t="shared" si="3"/>
        <v>0:29'42.99</v>
      </c>
      <c r="G13" s="2" t="str">
        <f t="shared" si="4"/>
        <v>0:29'43.34</v>
      </c>
    </row>
    <row r="14" spans="1:7" x14ac:dyDescent="0.3">
      <c r="A14" s="2">
        <v>11</v>
      </c>
      <c r="B14" s="2">
        <v>50</v>
      </c>
      <c r="C14" s="2" t="str">
        <f t="shared" si="0"/>
        <v>Louise Smart</v>
      </c>
      <c r="D14" s="2" t="str">
        <f t="shared" si="1"/>
        <v>County Antrim Harriers</v>
      </c>
      <c r="E14" s="2" t="str">
        <f t="shared" si="2"/>
        <v>F</v>
      </c>
      <c r="F14" s="2" t="str">
        <f t="shared" si="3"/>
        <v>0:29'50.93</v>
      </c>
      <c r="G14" s="2" t="str">
        <f t="shared" si="4"/>
        <v>0:29'51.31</v>
      </c>
    </row>
    <row r="15" spans="1:7" x14ac:dyDescent="0.3">
      <c r="A15" s="2">
        <v>12</v>
      </c>
      <c r="B15" s="2">
        <v>118</v>
      </c>
      <c r="C15" s="2" t="str">
        <f t="shared" si="0"/>
        <v>Geraldine Dalton</v>
      </c>
      <c r="D15" s="2" t="str">
        <f t="shared" si="1"/>
        <v>ECAC</v>
      </c>
      <c r="E15" s="2" t="str">
        <f t="shared" si="2"/>
        <v>F</v>
      </c>
      <c r="F15" s="2" t="str">
        <f t="shared" si="3"/>
        <v>0:30'09.84</v>
      </c>
      <c r="G15" s="2" t="str">
        <f t="shared" si="4"/>
        <v>0:30'09.89</v>
      </c>
    </row>
    <row r="16" spans="1:7" x14ac:dyDescent="0.3">
      <c r="A16" s="2">
        <v>13</v>
      </c>
      <c r="B16" s="2">
        <v>262</v>
      </c>
      <c r="C16" s="2" t="str">
        <f t="shared" si="0"/>
        <v>Aine Hasson</v>
      </c>
      <c r="D16" s="2" t="str">
        <f t="shared" si="1"/>
        <v>Ballymena Runners</v>
      </c>
      <c r="E16" s="2" t="str">
        <f t="shared" si="2"/>
        <v>F</v>
      </c>
      <c r="F16" s="2" t="str">
        <f t="shared" si="3"/>
        <v>0:30'17.02</v>
      </c>
      <c r="G16" s="2" t="str">
        <f t="shared" si="4"/>
        <v>0:30'17.41</v>
      </c>
    </row>
    <row r="17" spans="1:7" x14ac:dyDescent="0.3">
      <c r="A17" s="2">
        <v>14</v>
      </c>
      <c r="B17" s="2">
        <v>142</v>
      </c>
      <c r="C17" s="2" t="str">
        <f t="shared" si="0"/>
        <v>Paula Urwin</v>
      </c>
      <c r="D17" s="2" t="str">
        <f t="shared" si="1"/>
        <v>ECAC</v>
      </c>
      <c r="E17" s="2" t="str">
        <f t="shared" si="2"/>
        <v>F</v>
      </c>
      <c r="F17" s="2" t="str">
        <f t="shared" si="3"/>
        <v>0:30'23.56</v>
      </c>
      <c r="G17" s="2" t="str">
        <f t="shared" si="4"/>
        <v>0:30'23.96</v>
      </c>
    </row>
    <row r="18" spans="1:7" x14ac:dyDescent="0.3">
      <c r="A18" s="2">
        <v>15</v>
      </c>
      <c r="B18" s="2">
        <v>49</v>
      </c>
      <c r="C18" s="2" t="str">
        <f t="shared" si="0"/>
        <v>Lucy O'Dell</v>
      </c>
      <c r="D18" s="2" t="str">
        <f t="shared" si="1"/>
        <v>Glens Runner</v>
      </c>
      <c r="E18" s="2" t="str">
        <f t="shared" si="2"/>
        <v>F</v>
      </c>
      <c r="F18" s="2" t="str">
        <f t="shared" si="3"/>
        <v>0:30'31.87</v>
      </c>
      <c r="G18" s="2" t="str">
        <f t="shared" si="4"/>
        <v>0:30'32.24</v>
      </c>
    </row>
    <row r="19" spans="1:7" x14ac:dyDescent="0.3">
      <c r="A19" s="2">
        <v>16</v>
      </c>
      <c r="B19" s="2">
        <v>261</v>
      </c>
      <c r="C19" s="2" t="str">
        <f t="shared" si="0"/>
        <v>Alison Foster</v>
      </c>
      <c r="D19" s="2" t="str">
        <f t="shared" si="1"/>
        <v>Ballymena Runners</v>
      </c>
      <c r="E19" s="2" t="str">
        <f t="shared" si="2"/>
        <v>F</v>
      </c>
      <c r="F19" s="2" t="str">
        <f t="shared" si="3"/>
        <v>0:30'32.53</v>
      </c>
      <c r="G19" s="2" t="str">
        <f t="shared" si="4"/>
        <v>0:30'32.94</v>
      </c>
    </row>
    <row r="20" spans="1:7" x14ac:dyDescent="0.3">
      <c r="A20" s="2">
        <v>17</v>
      </c>
      <c r="B20" s="2">
        <v>65</v>
      </c>
      <c r="C20" s="2" t="str">
        <f t="shared" si="0"/>
        <v>Patricia Hamill</v>
      </c>
      <c r="D20" s="2" t="str">
        <f t="shared" si="1"/>
        <v>County Antrim Harriers</v>
      </c>
      <c r="E20" s="2" t="str">
        <f t="shared" si="2"/>
        <v>F</v>
      </c>
      <c r="F20" s="2" t="str">
        <f t="shared" si="3"/>
        <v>0:30'35.99</v>
      </c>
      <c r="G20" s="2" t="str">
        <f t="shared" si="4"/>
        <v>0:30'36.15</v>
      </c>
    </row>
    <row r="21" spans="1:7" x14ac:dyDescent="0.3">
      <c r="A21" s="2">
        <v>18</v>
      </c>
      <c r="B21" s="2">
        <v>32</v>
      </c>
      <c r="C21" s="2" t="str">
        <f t="shared" si="0"/>
        <v>Sara  Johnston</v>
      </c>
      <c r="D21" s="2" t="str">
        <f t="shared" si="1"/>
        <v>Seapark AC</v>
      </c>
      <c r="E21" s="2" t="str">
        <f t="shared" si="2"/>
        <v>F</v>
      </c>
      <c r="F21" s="2" t="str">
        <f t="shared" si="3"/>
        <v>0:30'41.04</v>
      </c>
      <c r="G21" s="2" t="str">
        <f t="shared" si="4"/>
        <v>0:30'41.46</v>
      </c>
    </row>
    <row r="22" spans="1:7" x14ac:dyDescent="0.3">
      <c r="A22" s="2">
        <v>19</v>
      </c>
      <c r="B22" s="2">
        <v>255</v>
      </c>
      <c r="C22" s="2" t="str">
        <f t="shared" si="0"/>
        <v>Kelly Courtney</v>
      </c>
      <c r="D22" s="2" t="str">
        <f t="shared" si="1"/>
        <v>Ballymena Runners</v>
      </c>
      <c r="E22" s="2" t="str">
        <f t="shared" si="2"/>
        <v>F</v>
      </c>
      <c r="F22" s="2" t="str">
        <f t="shared" si="3"/>
        <v>0:30'42.84</v>
      </c>
      <c r="G22" s="2" t="str">
        <f t="shared" si="4"/>
        <v>0:30'42.86</v>
      </c>
    </row>
    <row r="23" spans="1:7" x14ac:dyDescent="0.3">
      <c r="A23" s="2">
        <v>20</v>
      </c>
      <c r="B23" s="2">
        <v>110</v>
      </c>
      <c r="C23" s="2" t="str">
        <f t="shared" si="0"/>
        <v>Catherine Maybin</v>
      </c>
      <c r="D23" s="2" t="str">
        <f t="shared" si="1"/>
        <v>ECAC</v>
      </c>
      <c r="E23" s="2" t="str">
        <f t="shared" si="2"/>
        <v>F</v>
      </c>
      <c r="F23" s="2" t="str">
        <f t="shared" si="3"/>
        <v>0:30'44.66</v>
      </c>
      <c r="G23" s="2" t="str">
        <f t="shared" si="4"/>
        <v>0:30'44.72</v>
      </c>
    </row>
    <row r="24" spans="1:7" x14ac:dyDescent="0.3">
      <c r="A24" s="2">
        <v>21</v>
      </c>
      <c r="B24" s="2">
        <v>281</v>
      </c>
      <c r="C24" s="2" t="str">
        <f t="shared" si="0"/>
        <v>Sinead Scullion</v>
      </c>
      <c r="D24" s="2" t="str">
        <f t="shared" si="1"/>
        <v>Ballymena Runners</v>
      </c>
      <c r="E24" s="2" t="str">
        <f t="shared" si="2"/>
        <v>F</v>
      </c>
      <c r="F24" s="2" t="str">
        <f t="shared" si="3"/>
        <v>0:30'50.88</v>
      </c>
      <c r="G24" s="2" t="str">
        <f t="shared" si="4"/>
        <v>0:30'51.11</v>
      </c>
    </row>
    <row r="25" spans="1:7" x14ac:dyDescent="0.3">
      <c r="A25" s="2">
        <v>22</v>
      </c>
      <c r="B25" s="2">
        <v>188</v>
      </c>
      <c r="C25" s="2" t="str">
        <f t="shared" si="0"/>
        <v>Lorraine Wharry</v>
      </c>
      <c r="D25" s="2" t="str">
        <f t="shared" si="1"/>
        <v>LAC</v>
      </c>
      <c r="E25" s="2" t="str">
        <f t="shared" si="2"/>
        <v>F</v>
      </c>
      <c r="F25" s="2" t="str">
        <f t="shared" si="3"/>
        <v>0:30'53.88</v>
      </c>
      <c r="G25" s="2" t="str">
        <f t="shared" si="4"/>
        <v>0:30'53.96</v>
      </c>
    </row>
    <row r="26" spans="1:7" x14ac:dyDescent="0.3">
      <c r="A26" s="2">
        <v>23</v>
      </c>
      <c r="B26" s="2">
        <v>165</v>
      </c>
      <c r="C26" s="2" t="str">
        <f t="shared" si="0"/>
        <v>Roberta Barham</v>
      </c>
      <c r="D26" s="2" t="str">
        <f t="shared" si="1"/>
        <v>LAC</v>
      </c>
      <c r="E26" s="2" t="str">
        <f t="shared" si="2"/>
        <v>F</v>
      </c>
      <c r="F26" s="2" t="str">
        <f t="shared" si="3"/>
        <v>0:30'54.62</v>
      </c>
      <c r="G26" s="2" t="str">
        <f t="shared" si="4"/>
        <v>0:30'55.34</v>
      </c>
    </row>
    <row r="27" spans="1:7" x14ac:dyDescent="0.3">
      <c r="A27" s="2">
        <v>24</v>
      </c>
      <c r="B27" s="2">
        <v>68</v>
      </c>
      <c r="C27" s="2" t="str">
        <f t="shared" si="0"/>
        <v>Sarah Kinnear</v>
      </c>
      <c r="D27" s="2" t="str">
        <f t="shared" si="1"/>
        <v>County Antrim Harriers</v>
      </c>
      <c r="E27" s="2" t="str">
        <f t="shared" si="2"/>
        <v>F</v>
      </c>
      <c r="F27" s="2" t="str">
        <f t="shared" si="3"/>
        <v>0:31'00.27</v>
      </c>
      <c r="G27" s="2" t="str">
        <f t="shared" si="4"/>
        <v>0:31'00.34</v>
      </c>
    </row>
    <row r="28" spans="1:7" x14ac:dyDescent="0.3">
      <c r="A28" s="2">
        <v>25</v>
      </c>
      <c r="B28" s="2">
        <v>245</v>
      </c>
      <c r="C28" s="2" t="str">
        <f t="shared" si="0"/>
        <v>Suzanne Allen</v>
      </c>
      <c r="D28" s="2" t="str">
        <f t="shared" si="1"/>
        <v>Ballymena Runners</v>
      </c>
      <c r="E28" s="2" t="str">
        <f t="shared" si="2"/>
        <v>F</v>
      </c>
      <c r="F28" s="2" t="str">
        <f t="shared" si="3"/>
        <v>0:31'03.15</v>
      </c>
      <c r="G28" s="2" t="str">
        <f t="shared" si="4"/>
        <v>0:31'03.56</v>
      </c>
    </row>
    <row r="29" spans="1:7" x14ac:dyDescent="0.3">
      <c r="A29" s="2">
        <v>26</v>
      </c>
      <c r="B29" s="2">
        <v>252</v>
      </c>
      <c r="C29" s="2" t="str">
        <f t="shared" si="0"/>
        <v>Ruth  Aiken</v>
      </c>
      <c r="D29" s="2" t="str">
        <f t="shared" si="1"/>
        <v>Ballymena Runners</v>
      </c>
      <c r="E29" s="2" t="str">
        <f t="shared" si="2"/>
        <v>F</v>
      </c>
      <c r="F29" s="2" t="str">
        <f t="shared" si="3"/>
        <v>0:31'14.88</v>
      </c>
      <c r="G29" s="2" t="str">
        <f t="shared" si="4"/>
        <v>0:31'15.27</v>
      </c>
    </row>
    <row r="30" spans="1:7" x14ac:dyDescent="0.3">
      <c r="A30" s="2">
        <v>27</v>
      </c>
      <c r="B30" s="2">
        <v>67</v>
      </c>
      <c r="C30" s="2" t="str">
        <f t="shared" si="0"/>
        <v>Jane Kinnear</v>
      </c>
      <c r="D30" s="2" t="str">
        <f t="shared" si="1"/>
        <v>County Antrim Harriers</v>
      </c>
      <c r="E30" s="2" t="str">
        <f t="shared" si="2"/>
        <v>F</v>
      </c>
      <c r="F30" s="2" t="str">
        <f t="shared" si="3"/>
        <v>0:31'15.78</v>
      </c>
      <c r="G30" s="2" t="str">
        <f t="shared" si="4"/>
        <v>0:31'16.15</v>
      </c>
    </row>
    <row r="31" spans="1:7" x14ac:dyDescent="0.3">
      <c r="A31" s="2">
        <v>28</v>
      </c>
      <c r="B31" s="2">
        <v>275</v>
      </c>
      <c r="C31" s="2" t="str">
        <f t="shared" si="0"/>
        <v>Karen Purvis</v>
      </c>
      <c r="D31" s="2" t="str">
        <f t="shared" si="1"/>
        <v>Ballymena Runners</v>
      </c>
      <c r="E31" s="2" t="str">
        <f t="shared" si="2"/>
        <v>F</v>
      </c>
      <c r="F31" s="2" t="str">
        <f t="shared" si="3"/>
        <v>0:31'20.72</v>
      </c>
      <c r="G31" s="2" t="str">
        <f t="shared" si="4"/>
        <v>0:31'20.97</v>
      </c>
    </row>
    <row r="32" spans="1:7" x14ac:dyDescent="0.3">
      <c r="A32" s="2">
        <v>29</v>
      </c>
      <c r="B32" s="2">
        <v>132</v>
      </c>
      <c r="C32" s="2" t="str">
        <f t="shared" si="0"/>
        <v>Lesley Robinson</v>
      </c>
      <c r="D32" s="2" t="str">
        <f t="shared" si="1"/>
        <v>ECAC</v>
      </c>
      <c r="E32" s="2" t="str">
        <f t="shared" si="2"/>
        <v>F</v>
      </c>
      <c r="F32" s="2" t="str">
        <f t="shared" si="3"/>
        <v>0:31'28.36</v>
      </c>
      <c r="G32" s="2" t="str">
        <f t="shared" si="4"/>
        <v>0:31'28.58</v>
      </c>
    </row>
    <row r="33" spans="1:7" x14ac:dyDescent="0.3">
      <c r="A33" s="2">
        <v>30</v>
      </c>
      <c r="B33" s="2">
        <v>209</v>
      </c>
      <c r="C33" s="2" t="str">
        <f t="shared" si="0"/>
        <v>Nuala Muldoon</v>
      </c>
      <c r="D33" s="2" t="str">
        <f t="shared" si="1"/>
        <v>Mallusk Harriers</v>
      </c>
      <c r="E33" s="2" t="str">
        <f t="shared" si="2"/>
        <v>F</v>
      </c>
      <c r="F33" s="2" t="str">
        <f t="shared" si="3"/>
        <v>0:31'33.47</v>
      </c>
      <c r="G33" s="2" t="str">
        <f t="shared" si="4"/>
        <v>0:31'33.35</v>
      </c>
    </row>
    <row r="34" spans="1:7" x14ac:dyDescent="0.3">
      <c r="A34" s="2">
        <v>31</v>
      </c>
      <c r="B34" s="2">
        <v>47</v>
      </c>
      <c r="C34" s="2" t="str">
        <f t="shared" si="0"/>
        <v>Joanna Wheeler Connon</v>
      </c>
      <c r="D34" s="2" t="str">
        <f t="shared" si="1"/>
        <v>Glens Runner</v>
      </c>
      <c r="E34" s="2" t="str">
        <f t="shared" si="2"/>
        <v>F</v>
      </c>
      <c r="F34" s="2" t="str">
        <f t="shared" si="3"/>
        <v>0:31'39.40</v>
      </c>
      <c r="G34" s="2" t="str">
        <f t="shared" si="4"/>
        <v>0:31'39.82</v>
      </c>
    </row>
    <row r="35" spans="1:7" x14ac:dyDescent="0.3">
      <c r="A35" s="2">
        <v>32</v>
      </c>
      <c r="B35" s="2">
        <v>22</v>
      </c>
      <c r="C35" s="2" t="str">
        <f t="shared" si="0"/>
        <v>Kat McKeown</v>
      </c>
      <c r="D35" s="2" t="str">
        <f t="shared" si="1"/>
        <v>Seapark AC</v>
      </c>
      <c r="E35" s="2" t="str">
        <f t="shared" si="2"/>
        <v>F</v>
      </c>
      <c r="F35" s="2" t="str">
        <f t="shared" si="3"/>
        <v>0:31'44.47</v>
      </c>
      <c r="G35" s="2" t="str">
        <f t="shared" si="4"/>
        <v>0:31'44.51</v>
      </c>
    </row>
    <row r="36" spans="1:7" x14ac:dyDescent="0.3">
      <c r="A36" s="2">
        <v>33</v>
      </c>
      <c r="B36" s="2">
        <v>160</v>
      </c>
      <c r="C36" s="2" t="str">
        <f t="shared" ref="C36:C67" si="5">VLOOKUP(B36,Race,2,FALSE)</f>
        <v xml:space="preserve">Kirsten Montgomery </v>
      </c>
      <c r="D36" s="2" t="str">
        <f t="shared" ref="D36:D67" si="6">VLOOKUP(B36,Race,3,FALSE)</f>
        <v>LAC</v>
      </c>
      <c r="E36" s="2" t="str">
        <f t="shared" ref="E36:E67" si="7">VLOOKUP(B36,Race,4,FALSE)</f>
        <v>F</v>
      </c>
      <c r="F36" s="2" t="str">
        <f t="shared" ref="F36:F67" si="8">VLOOKUP(A36,watch3,2,FALSE)</f>
        <v>0:31'51.07</v>
      </c>
      <c r="G36" s="2" t="str">
        <f t="shared" ref="G36:G67" si="9">VLOOKUP(A36,watch4,2,FALSE)</f>
        <v>0:31'51.51</v>
      </c>
    </row>
    <row r="37" spans="1:7" x14ac:dyDescent="0.3">
      <c r="A37" s="2">
        <v>34</v>
      </c>
      <c r="B37" s="2">
        <v>235</v>
      </c>
      <c r="C37" s="2" t="str">
        <f t="shared" si="5"/>
        <v>Kelly Hobson</v>
      </c>
      <c r="D37" s="2" t="str">
        <f t="shared" si="6"/>
        <v>Whitehead Runners</v>
      </c>
      <c r="E37" s="2" t="str">
        <f t="shared" si="7"/>
        <v>F</v>
      </c>
      <c r="F37" s="2" t="str">
        <f t="shared" si="8"/>
        <v>0:31'52.24</v>
      </c>
      <c r="G37" s="2" t="str">
        <f t="shared" si="9"/>
        <v>0:31'52.85</v>
      </c>
    </row>
    <row r="38" spans="1:7" x14ac:dyDescent="0.3">
      <c r="A38" s="2">
        <v>35</v>
      </c>
      <c r="B38" s="2">
        <v>236</v>
      </c>
      <c r="C38" s="2" t="str">
        <f t="shared" si="5"/>
        <v>Karen Glanville</v>
      </c>
      <c r="D38" s="2" t="str">
        <f t="shared" si="6"/>
        <v>Whitehead Runners</v>
      </c>
      <c r="E38" s="2" t="str">
        <f t="shared" si="7"/>
        <v>F</v>
      </c>
      <c r="F38" s="2" t="str">
        <f t="shared" si="8"/>
        <v>0:31'56.98</v>
      </c>
      <c r="G38" s="2" t="str">
        <f t="shared" si="9"/>
        <v>0:31'57.40</v>
      </c>
    </row>
    <row r="39" spans="1:7" x14ac:dyDescent="0.3">
      <c r="A39" s="2">
        <v>36</v>
      </c>
      <c r="B39" s="2">
        <v>211</v>
      </c>
      <c r="C39" s="2" t="str">
        <f t="shared" si="5"/>
        <v>Nichola Henderson</v>
      </c>
      <c r="D39" s="2" t="str">
        <f t="shared" si="6"/>
        <v>Monkstown Spartans</v>
      </c>
      <c r="E39" s="2" t="str">
        <f t="shared" si="7"/>
        <v>F</v>
      </c>
      <c r="F39" s="2" t="str">
        <f t="shared" si="8"/>
        <v>0:32'05.87</v>
      </c>
      <c r="G39" s="2" t="str">
        <f t="shared" si="9"/>
        <v>0:32'06.34</v>
      </c>
    </row>
    <row r="40" spans="1:7" x14ac:dyDescent="0.3">
      <c r="A40" s="2">
        <v>37</v>
      </c>
      <c r="B40" s="2">
        <v>143</v>
      </c>
      <c r="C40" s="2" t="str">
        <f t="shared" si="5"/>
        <v>Polly Dix</v>
      </c>
      <c r="D40" s="2" t="str">
        <f t="shared" si="6"/>
        <v>ECAC</v>
      </c>
      <c r="E40" s="2" t="str">
        <f t="shared" si="7"/>
        <v>F</v>
      </c>
      <c r="F40" s="2" t="str">
        <f t="shared" si="8"/>
        <v>0:32'27.88</v>
      </c>
      <c r="G40" s="2" t="str">
        <f t="shared" si="9"/>
        <v>0:32'28.13</v>
      </c>
    </row>
    <row r="41" spans="1:7" x14ac:dyDescent="0.3">
      <c r="A41" s="2">
        <v>38</v>
      </c>
      <c r="B41" s="2">
        <v>189</v>
      </c>
      <c r="C41" s="2" t="str">
        <f t="shared" si="5"/>
        <v>Mandy Johnston</v>
      </c>
      <c r="D41" s="2" t="str">
        <f t="shared" si="6"/>
        <v>LAC</v>
      </c>
      <c r="E41" s="2" t="str">
        <f t="shared" si="7"/>
        <v>F</v>
      </c>
      <c r="F41" s="2" t="str">
        <f t="shared" si="8"/>
        <v>0:32'38.26</v>
      </c>
      <c r="G41" s="2" t="str">
        <f t="shared" si="9"/>
        <v>0:32'38.54</v>
      </c>
    </row>
    <row r="42" spans="1:7" x14ac:dyDescent="0.3">
      <c r="A42" s="2">
        <v>39</v>
      </c>
      <c r="B42" s="2">
        <v>53</v>
      </c>
      <c r="C42" s="2" t="str">
        <f t="shared" si="5"/>
        <v>Lisa Montgomery</v>
      </c>
      <c r="D42" s="2" t="str">
        <f t="shared" si="6"/>
        <v>County Antrim Harriers</v>
      </c>
      <c r="E42" s="2" t="str">
        <f t="shared" si="7"/>
        <v>F</v>
      </c>
      <c r="F42" s="2" t="str">
        <f t="shared" si="8"/>
        <v>0:32'39.69</v>
      </c>
      <c r="G42" s="2" t="str">
        <f t="shared" si="9"/>
        <v>0:32'40.18</v>
      </c>
    </row>
    <row r="43" spans="1:7" x14ac:dyDescent="0.3">
      <c r="A43" s="2">
        <v>40</v>
      </c>
      <c r="B43" s="2">
        <v>79</v>
      </c>
      <c r="C43" s="2" t="str">
        <f t="shared" si="5"/>
        <v>Helen Baird</v>
      </c>
      <c r="D43" s="2" t="str">
        <f t="shared" si="6"/>
        <v>County Antrim Harriers</v>
      </c>
      <c r="E43" s="2" t="str">
        <f t="shared" si="7"/>
        <v>F</v>
      </c>
      <c r="F43" s="2" t="str">
        <f t="shared" si="8"/>
        <v>0:32'47.97</v>
      </c>
      <c r="G43" s="2" t="str">
        <f t="shared" si="9"/>
        <v>0:32'48.18</v>
      </c>
    </row>
    <row r="44" spans="1:7" x14ac:dyDescent="0.3">
      <c r="A44" s="2">
        <v>41</v>
      </c>
      <c r="B44" s="2">
        <v>58</v>
      </c>
      <c r="C44" s="2" t="str">
        <f t="shared" si="5"/>
        <v>Irene Downey</v>
      </c>
      <c r="D44" s="2" t="str">
        <f t="shared" si="6"/>
        <v>County Antrim Harriers</v>
      </c>
      <c r="E44" s="2" t="str">
        <f t="shared" si="7"/>
        <v>F</v>
      </c>
      <c r="F44" s="2" t="str">
        <f t="shared" si="8"/>
        <v>0:32'50.28</v>
      </c>
      <c r="G44" s="2" t="str">
        <f t="shared" si="9"/>
        <v>0:32'50.79</v>
      </c>
    </row>
    <row r="45" spans="1:7" x14ac:dyDescent="0.3">
      <c r="A45" s="2">
        <v>42</v>
      </c>
      <c r="B45" s="2">
        <v>69</v>
      </c>
      <c r="C45" s="2" t="str">
        <f t="shared" si="5"/>
        <v>Rachel Lloyd</v>
      </c>
      <c r="D45" s="2" t="str">
        <f t="shared" si="6"/>
        <v>County Antrim Harriers</v>
      </c>
      <c r="E45" s="2" t="str">
        <f t="shared" si="7"/>
        <v>F</v>
      </c>
      <c r="F45" s="2" t="str">
        <f t="shared" si="8"/>
        <v>0:32'52.84</v>
      </c>
      <c r="G45" s="2" t="str">
        <f t="shared" si="9"/>
        <v>0:32'53.04</v>
      </c>
    </row>
    <row r="46" spans="1:7" x14ac:dyDescent="0.3">
      <c r="A46" s="2">
        <v>43</v>
      </c>
      <c r="B46" s="2">
        <v>248</v>
      </c>
      <c r="C46" s="2" t="str">
        <f t="shared" si="5"/>
        <v>Debbie Waters</v>
      </c>
      <c r="D46" s="2" t="str">
        <f t="shared" si="6"/>
        <v>Ballymena Runners</v>
      </c>
      <c r="E46" s="2" t="str">
        <f t="shared" si="7"/>
        <v>F</v>
      </c>
      <c r="F46" s="2" t="str">
        <f t="shared" si="8"/>
        <v>0:32'54.18</v>
      </c>
      <c r="G46" s="2" t="str">
        <f t="shared" si="9"/>
        <v>0:32'54.63</v>
      </c>
    </row>
    <row r="47" spans="1:7" x14ac:dyDescent="0.3">
      <c r="A47" s="2">
        <v>44</v>
      </c>
      <c r="B47" s="2">
        <v>62</v>
      </c>
      <c r="C47" s="2" t="str">
        <f t="shared" si="5"/>
        <v>Ruth Morrison</v>
      </c>
      <c r="D47" s="2" t="str">
        <f t="shared" si="6"/>
        <v>County Antrim Harriers</v>
      </c>
      <c r="E47" s="2" t="str">
        <f t="shared" si="7"/>
        <v>F</v>
      </c>
      <c r="F47" s="2" t="str">
        <f t="shared" si="8"/>
        <v>0:32'57.72</v>
      </c>
      <c r="G47" s="2" t="str">
        <f t="shared" si="9"/>
        <v>0:32'57.90</v>
      </c>
    </row>
    <row r="48" spans="1:7" x14ac:dyDescent="0.3">
      <c r="A48" s="2">
        <v>45</v>
      </c>
      <c r="B48" s="2">
        <v>70</v>
      </c>
      <c r="C48" s="2" t="str">
        <f t="shared" si="5"/>
        <v>Suzanne Kennedy</v>
      </c>
      <c r="D48" s="2" t="str">
        <f t="shared" si="6"/>
        <v>County Antrim Harriers</v>
      </c>
      <c r="E48" s="2" t="str">
        <f t="shared" si="7"/>
        <v>F</v>
      </c>
      <c r="F48" s="2" t="str">
        <f t="shared" si="8"/>
        <v>0:33'03.99</v>
      </c>
      <c r="G48" s="2" t="str">
        <f t="shared" si="9"/>
        <v>0:33'04.18</v>
      </c>
    </row>
    <row r="49" spans="1:7" x14ac:dyDescent="0.3">
      <c r="A49" s="2">
        <v>46</v>
      </c>
      <c r="B49" s="2">
        <v>182</v>
      </c>
      <c r="C49" s="2" t="str">
        <f t="shared" si="5"/>
        <v>Jayne Liddle</v>
      </c>
      <c r="D49" s="2" t="str">
        <f t="shared" si="6"/>
        <v>LAC</v>
      </c>
      <c r="E49" s="2" t="str">
        <f t="shared" si="7"/>
        <v>F</v>
      </c>
      <c r="F49" s="2" t="str">
        <f t="shared" si="8"/>
        <v>0:33'08.26</v>
      </c>
      <c r="G49" s="2" t="str">
        <f t="shared" si="9"/>
        <v>0:33'08.58</v>
      </c>
    </row>
    <row r="50" spans="1:7" x14ac:dyDescent="0.3">
      <c r="A50" s="2">
        <v>47</v>
      </c>
      <c r="B50" s="2">
        <v>77</v>
      </c>
      <c r="C50" s="2" t="str">
        <f t="shared" si="5"/>
        <v>Lynette McBride</v>
      </c>
      <c r="D50" s="2" t="str">
        <f t="shared" si="6"/>
        <v>County Antrim Harriers</v>
      </c>
      <c r="E50" s="2" t="str">
        <f t="shared" si="7"/>
        <v>F</v>
      </c>
      <c r="F50" s="2" t="str">
        <f t="shared" si="8"/>
        <v>0:33'08.84</v>
      </c>
      <c r="G50" s="2" t="str">
        <f t="shared" si="9"/>
        <v>0:33'09.33</v>
      </c>
    </row>
    <row r="51" spans="1:7" x14ac:dyDescent="0.3">
      <c r="A51" s="2">
        <v>48</v>
      </c>
      <c r="B51" s="2">
        <v>57</v>
      </c>
      <c r="C51" s="2" t="str">
        <f t="shared" si="5"/>
        <v>Lindsay Kennedy</v>
      </c>
      <c r="D51" s="2" t="str">
        <f t="shared" si="6"/>
        <v>County Antrim Harriers</v>
      </c>
      <c r="E51" s="2" t="str">
        <f t="shared" si="7"/>
        <v>F</v>
      </c>
      <c r="F51" s="2" t="str">
        <f t="shared" si="8"/>
        <v>0:33'09.44</v>
      </c>
      <c r="G51" s="2" t="str">
        <f t="shared" si="9"/>
        <v>0:33'10.53</v>
      </c>
    </row>
    <row r="52" spans="1:7" x14ac:dyDescent="0.3">
      <c r="A52" s="2">
        <v>49</v>
      </c>
      <c r="B52" s="2">
        <v>147</v>
      </c>
      <c r="C52" s="2" t="str">
        <f t="shared" si="5"/>
        <v>Sarah Bell</v>
      </c>
      <c r="D52" s="2" t="str">
        <f t="shared" si="6"/>
        <v>ECAC</v>
      </c>
      <c r="E52" s="2" t="str">
        <f t="shared" si="7"/>
        <v>F</v>
      </c>
      <c r="F52" s="2" t="str">
        <f t="shared" si="8"/>
        <v>0:33'31.13</v>
      </c>
      <c r="G52" s="2" t="str">
        <f t="shared" si="9"/>
        <v>0:33'31.37</v>
      </c>
    </row>
    <row r="53" spans="1:7" x14ac:dyDescent="0.3">
      <c r="A53" s="2">
        <v>50</v>
      </c>
      <c r="B53" s="2">
        <v>14</v>
      </c>
      <c r="C53" s="2" t="str">
        <f t="shared" si="5"/>
        <v>Heather Haggan</v>
      </c>
      <c r="D53" s="2" t="str">
        <f t="shared" si="6"/>
        <v>Seapark AC</v>
      </c>
      <c r="E53" s="2" t="str">
        <f t="shared" si="7"/>
        <v>F</v>
      </c>
      <c r="F53" s="2" t="str">
        <f t="shared" si="8"/>
        <v>0:33'34.04</v>
      </c>
      <c r="G53" s="2" t="str">
        <f t="shared" si="9"/>
        <v>0:33'34.48</v>
      </c>
    </row>
    <row r="54" spans="1:7" x14ac:dyDescent="0.3">
      <c r="A54" s="2">
        <v>51</v>
      </c>
      <c r="B54" s="2">
        <v>20</v>
      </c>
      <c r="C54" s="2" t="str">
        <f t="shared" si="5"/>
        <v>Karen McIlroy</v>
      </c>
      <c r="D54" s="2" t="str">
        <f t="shared" si="6"/>
        <v>Seapark AC</v>
      </c>
      <c r="E54" s="2" t="str">
        <f t="shared" si="7"/>
        <v>F</v>
      </c>
      <c r="F54" s="2" t="str">
        <f t="shared" si="8"/>
        <v>0:33'51.31</v>
      </c>
      <c r="G54" s="2" t="str">
        <f t="shared" si="9"/>
        <v>0:33'51.69</v>
      </c>
    </row>
    <row r="55" spans="1:7" x14ac:dyDescent="0.3">
      <c r="A55" s="2">
        <v>52</v>
      </c>
      <c r="B55" s="2">
        <v>26</v>
      </c>
      <c r="C55" s="2" t="str">
        <f t="shared" si="5"/>
        <v>Nicola Irvine</v>
      </c>
      <c r="D55" s="2" t="str">
        <f t="shared" si="6"/>
        <v>Seapark AC</v>
      </c>
      <c r="E55" s="2" t="str">
        <f t="shared" si="7"/>
        <v>F</v>
      </c>
      <c r="F55" s="2" t="str">
        <f t="shared" si="8"/>
        <v>0:33'53.18</v>
      </c>
      <c r="G55" s="2" t="str">
        <f t="shared" si="9"/>
        <v>0:33'53.58</v>
      </c>
    </row>
    <row r="56" spans="1:7" x14ac:dyDescent="0.3">
      <c r="A56" s="2">
        <v>53</v>
      </c>
      <c r="B56" s="2">
        <v>265</v>
      </c>
      <c r="C56" s="2" t="str">
        <f t="shared" si="5"/>
        <v>Naomi Hutchinson</v>
      </c>
      <c r="D56" s="2" t="str">
        <f t="shared" si="6"/>
        <v>Ballymena Runners</v>
      </c>
      <c r="E56" s="2" t="str">
        <f t="shared" si="7"/>
        <v>F</v>
      </c>
      <c r="F56" s="2" t="str">
        <f t="shared" si="8"/>
        <v>0:33'53.70</v>
      </c>
      <c r="G56" s="2" t="str">
        <f t="shared" si="9"/>
        <v>0:33'54.13</v>
      </c>
    </row>
    <row r="57" spans="1:7" x14ac:dyDescent="0.3">
      <c r="A57" s="2">
        <v>54</v>
      </c>
      <c r="B57" s="2">
        <v>210</v>
      </c>
      <c r="C57" s="2" t="str">
        <f t="shared" si="5"/>
        <v>Sharon Cochrane</v>
      </c>
      <c r="D57" s="2" t="str">
        <f t="shared" si="6"/>
        <v>Monkstown Spartans</v>
      </c>
      <c r="E57" s="2" t="str">
        <f t="shared" si="7"/>
        <v>F</v>
      </c>
      <c r="F57" s="2" t="str">
        <f t="shared" si="8"/>
        <v>0:34'07.56</v>
      </c>
      <c r="G57" s="2" t="str">
        <f t="shared" si="9"/>
        <v>0:34'07.85</v>
      </c>
    </row>
    <row r="58" spans="1:7" x14ac:dyDescent="0.3">
      <c r="A58" s="2">
        <v>55</v>
      </c>
      <c r="B58" s="2">
        <v>119</v>
      </c>
      <c r="C58" s="2" t="str">
        <f t="shared" si="5"/>
        <v>Glenda Girvin</v>
      </c>
      <c r="D58" s="2" t="str">
        <f t="shared" si="6"/>
        <v>ECAC</v>
      </c>
      <c r="E58" s="2" t="str">
        <f t="shared" si="7"/>
        <v>F</v>
      </c>
      <c r="F58" s="2" t="str">
        <f t="shared" si="8"/>
        <v>0:35'12.37</v>
      </c>
      <c r="G58" s="2" t="str">
        <f t="shared" si="9"/>
        <v>0:35'12.72</v>
      </c>
    </row>
    <row r="59" spans="1:7" x14ac:dyDescent="0.3">
      <c r="A59" s="2">
        <v>56</v>
      </c>
      <c r="B59" s="2">
        <v>129</v>
      </c>
      <c r="C59" s="2" t="str">
        <f t="shared" si="5"/>
        <v>Glenda Steward</v>
      </c>
      <c r="D59" s="2" t="str">
        <f t="shared" si="6"/>
        <v>ECAC</v>
      </c>
      <c r="E59" s="2" t="str">
        <f t="shared" si="7"/>
        <v>F</v>
      </c>
      <c r="F59" s="2" t="str">
        <f t="shared" si="8"/>
        <v>0:35'17.28</v>
      </c>
      <c r="G59" s="2" t="str">
        <f t="shared" si="9"/>
        <v>0:35'17.74</v>
      </c>
    </row>
    <row r="60" spans="1:7" x14ac:dyDescent="0.3">
      <c r="A60" s="2">
        <v>57</v>
      </c>
      <c r="B60" s="2">
        <v>18</v>
      </c>
      <c r="C60" s="2" t="str">
        <f t="shared" si="5"/>
        <v>Jessica McMullan</v>
      </c>
      <c r="D60" s="2" t="str">
        <f t="shared" si="6"/>
        <v>Seapark AC</v>
      </c>
      <c r="E60" s="2" t="str">
        <f t="shared" si="7"/>
        <v>F</v>
      </c>
      <c r="F60" s="2" t="str">
        <f t="shared" si="8"/>
        <v>0:35'18.19</v>
      </c>
      <c r="G60" s="2" t="str">
        <f t="shared" si="9"/>
        <v>0:35'18.68</v>
      </c>
    </row>
    <row r="61" spans="1:7" x14ac:dyDescent="0.3">
      <c r="A61" s="2">
        <v>58</v>
      </c>
      <c r="B61" s="2">
        <v>212</v>
      </c>
      <c r="C61" s="2" t="str">
        <f t="shared" si="5"/>
        <v>Gillian Hall  </v>
      </c>
      <c r="D61" s="2" t="str">
        <f t="shared" si="6"/>
        <v>Monkstown Spartans</v>
      </c>
      <c r="E61" s="2" t="str">
        <f t="shared" si="7"/>
        <v>F</v>
      </c>
      <c r="F61" s="2" t="str">
        <f t="shared" si="8"/>
        <v>0:35'19.32</v>
      </c>
      <c r="G61" s="2" t="str">
        <f t="shared" si="9"/>
        <v>0:35'19.72</v>
      </c>
    </row>
    <row r="62" spans="1:7" x14ac:dyDescent="0.3">
      <c r="A62" s="2">
        <v>59</v>
      </c>
      <c r="B62" s="2">
        <v>164</v>
      </c>
      <c r="C62" s="2" t="str">
        <f t="shared" si="5"/>
        <v>Emily Boal</v>
      </c>
      <c r="D62" s="2" t="str">
        <f t="shared" si="6"/>
        <v>LAC</v>
      </c>
      <c r="E62" s="2" t="str">
        <f t="shared" si="7"/>
        <v>F</v>
      </c>
      <c r="F62" s="2" t="str">
        <f t="shared" si="8"/>
        <v>0:35'28.93</v>
      </c>
      <c r="G62" s="2" t="str">
        <f t="shared" si="9"/>
        <v>0:35'29.04</v>
      </c>
    </row>
    <row r="63" spans="1:7" x14ac:dyDescent="0.3">
      <c r="A63" s="2">
        <v>60</v>
      </c>
      <c r="B63" s="2">
        <v>199</v>
      </c>
      <c r="C63" s="2" t="str">
        <f t="shared" si="5"/>
        <v>Yasmin Lynn</v>
      </c>
      <c r="D63" s="2" t="str">
        <f t="shared" si="6"/>
        <v>Mallusk Harriers</v>
      </c>
      <c r="E63" s="2" t="str">
        <f t="shared" si="7"/>
        <v>F</v>
      </c>
      <c r="F63" s="2" t="str">
        <f t="shared" si="8"/>
        <v>0:35'34.12</v>
      </c>
      <c r="G63" s="2" t="str">
        <f t="shared" si="9"/>
        <v>0:35'34.40</v>
      </c>
    </row>
    <row r="64" spans="1:7" x14ac:dyDescent="0.3">
      <c r="A64" s="2">
        <v>61</v>
      </c>
      <c r="B64" s="2">
        <v>19</v>
      </c>
      <c r="C64" s="2" t="str">
        <f t="shared" si="5"/>
        <v>Julie Lyness</v>
      </c>
      <c r="D64" s="2" t="str">
        <f t="shared" si="6"/>
        <v>Seapark AC</v>
      </c>
      <c r="E64" s="2" t="str">
        <f t="shared" si="7"/>
        <v>F</v>
      </c>
      <c r="F64" s="2" t="str">
        <f t="shared" si="8"/>
        <v>0:35'35.07</v>
      </c>
      <c r="G64" s="2" t="str">
        <f t="shared" si="9"/>
        <v>0:35'35.46</v>
      </c>
    </row>
    <row r="65" spans="1:7" x14ac:dyDescent="0.3">
      <c r="A65" s="2">
        <v>62</v>
      </c>
      <c r="B65" s="2">
        <v>2</v>
      </c>
      <c r="C65" s="2" t="str">
        <f t="shared" si="5"/>
        <v>Ashleigh Pirie</v>
      </c>
      <c r="D65" s="2" t="str">
        <f t="shared" si="6"/>
        <v>Seapark AC</v>
      </c>
      <c r="E65" s="2" t="str">
        <f t="shared" si="7"/>
        <v>F</v>
      </c>
      <c r="F65" s="2" t="str">
        <f t="shared" si="8"/>
        <v>0:35'40.18</v>
      </c>
      <c r="G65" s="2" t="str">
        <f t="shared" si="9"/>
        <v>0:35'40.62</v>
      </c>
    </row>
    <row r="66" spans="1:7" x14ac:dyDescent="0.3">
      <c r="A66" s="2">
        <v>63</v>
      </c>
      <c r="B66" s="2">
        <v>105</v>
      </c>
      <c r="C66" s="2" t="str">
        <f t="shared" si="5"/>
        <v>Allyson O'Toole</v>
      </c>
      <c r="D66" s="2" t="str">
        <f t="shared" si="6"/>
        <v>ECAC</v>
      </c>
      <c r="E66" s="2" t="str">
        <f t="shared" si="7"/>
        <v>F</v>
      </c>
      <c r="F66" s="2" t="str">
        <f t="shared" si="8"/>
        <v>0:35'53.88</v>
      </c>
      <c r="G66" s="2" t="str">
        <f t="shared" si="9"/>
        <v>0:35'54.22</v>
      </c>
    </row>
    <row r="67" spans="1:7" x14ac:dyDescent="0.3">
      <c r="A67" s="2">
        <v>64</v>
      </c>
      <c r="B67" s="2">
        <v>8</v>
      </c>
      <c r="C67" s="2" t="str">
        <f t="shared" si="5"/>
        <v>Claire Hamilton</v>
      </c>
      <c r="D67" s="2" t="str">
        <f t="shared" si="6"/>
        <v>Seapark AC</v>
      </c>
      <c r="E67" s="2" t="str">
        <f t="shared" si="7"/>
        <v>F</v>
      </c>
      <c r="F67" s="2" t="str">
        <f t="shared" si="8"/>
        <v>0:35'56.25</v>
      </c>
      <c r="G67" s="2" t="str">
        <f t="shared" si="9"/>
        <v>0:35'56.65</v>
      </c>
    </row>
    <row r="68" spans="1:7" x14ac:dyDescent="0.3">
      <c r="A68" s="2">
        <v>65</v>
      </c>
      <c r="B68" s="2">
        <v>213</v>
      </c>
      <c r="C68" s="2" t="str">
        <f t="shared" ref="C68:C99" si="10">VLOOKUP(B68,Race,2,FALSE)</f>
        <v>Pauline Millar</v>
      </c>
      <c r="D68" s="2" t="str">
        <f t="shared" ref="D68:D99" si="11">VLOOKUP(B68,Race,3,FALSE)</f>
        <v>Monkstown Spartans</v>
      </c>
      <c r="E68" s="2" t="str">
        <f t="shared" ref="E68:E99" si="12">VLOOKUP(B68,Race,4,FALSE)</f>
        <v>F</v>
      </c>
      <c r="F68" s="2" t="str">
        <f t="shared" ref="F68:F99" si="13">VLOOKUP(A68,watch3,2,FALSE)</f>
        <v>0:35'57.25</v>
      </c>
      <c r="G68" s="2" t="str">
        <f t="shared" ref="G68:G99" si="14">VLOOKUP(A68,watch4,2,FALSE)</f>
        <v>0:35'57.49</v>
      </c>
    </row>
    <row r="69" spans="1:7" x14ac:dyDescent="0.3">
      <c r="A69" s="2">
        <v>66</v>
      </c>
      <c r="B69" s="2">
        <v>63</v>
      </c>
      <c r="C69" s="2" t="str">
        <f t="shared" si="10"/>
        <v xml:space="preserve">Caroline Ashe </v>
      </c>
      <c r="D69" s="2" t="str">
        <f t="shared" si="11"/>
        <v>County Antrim Harriers</v>
      </c>
      <c r="E69" s="2" t="str">
        <f t="shared" si="12"/>
        <v>F</v>
      </c>
      <c r="F69" s="2" t="str">
        <f t="shared" si="13"/>
        <v>0:35'58.28</v>
      </c>
      <c r="G69" s="2" t="str">
        <f t="shared" si="14"/>
        <v>0:35'58.68</v>
      </c>
    </row>
    <row r="70" spans="1:7" x14ac:dyDescent="0.3">
      <c r="A70" s="2">
        <v>67</v>
      </c>
      <c r="B70" s="2">
        <v>5</v>
      </c>
      <c r="C70" s="2" t="str">
        <f t="shared" si="10"/>
        <v>Catherine Steele</v>
      </c>
      <c r="D70" s="2" t="str">
        <f t="shared" si="11"/>
        <v>Seapark AC</v>
      </c>
      <c r="E70" s="2" t="str">
        <f t="shared" si="12"/>
        <v>F</v>
      </c>
      <c r="F70" s="2" t="str">
        <f t="shared" si="13"/>
        <v>0:35'59.70</v>
      </c>
      <c r="G70" s="2" t="str">
        <f t="shared" si="14"/>
        <v>0:36'00.30</v>
      </c>
    </row>
    <row r="71" spans="1:7" x14ac:dyDescent="0.3">
      <c r="A71" s="2">
        <v>68</v>
      </c>
      <c r="B71" s="2">
        <v>181</v>
      </c>
      <c r="C71" s="2" t="str">
        <f t="shared" si="10"/>
        <v>Elaine Hall</v>
      </c>
      <c r="D71" s="2" t="str">
        <f t="shared" si="11"/>
        <v>LAC</v>
      </c>
      <c r="E71" s="2" t="str">
        <f t="shared" si="12"/>
        <v>F</v>
      </c>
      <c r="F71" s="2" t="str">
        <f t="shared" si="13"/>
        <v>0:36'05.21</v>
      </c>
      <c r="G71" s="2" t="str">
        <f t="shared" si="14"/>
        <v>0:36'05.49</v>
      </c>
    </row>
    <row r="72" spans="1:7" x14ac:dyDescent="0.3">
      <c r="A72" s="2">
        <v>69</v>
      </c>
      <c r="B72" s="2">
        <v>282</v>
      </c>
      <c r="C72" s="2" t="str">
        <f t="shared" si="10"/>
        <v>Sharon Stephens</v>
      </c>
      <c r="D72" s="2" t="str">
        <f t="shared" si="11"/>
        <v>Ballymena Runners</v>
      </c>
      <c r="E72" s="2" t="str">
        <f t="shared" si="12"/>
        <v>F</v>
      </c>
      <c r="F72" s="2" t="str">
        <f t="shared" si="13"/>
        <v>0:36'09.20</v>
      </c>
      <c r="G72" s="2" t="str">
        <f t="shared" si="14"/>
        <v>0:36'09.34</v>
      </c>
    </row>
    <row r="73" spans="1:7" x14ac:dyDescent="0.3">
      <c r="A73" s="2">
        <v>70</v>
      </c>
      <c r="B73" s="2">
        <v>61</v>
      </c>
      <c r="C73" s="2" t="str">
        <f t="shared" si="10"/>
        <v>Caroline Maxwell</v>
      </c>
      <c r="D73" s="2" t="str">
        <f t="shared" si="11"/>
        <v>County Antrim Harriers</v>
      </c>
      <c r="E73" s="2" t="str">
        <f t="shared" si="12"/>
        <v>F</v>
      </c>
      <c r="F73" s="2" t="str">
        <f t="shared" si="13"/>
        <v>0:36'13.62</v>
      </c>
      <c r="G73" s="2" t="str">
        <f t="shared" si="14"/>
        <v>0:36'13.87</v>
      </c>
    </row>
    <row r="74" spans="1:7" x14ac:dyDescent="0.3">
      <c r="A74" s="2">
        <v>71</v>
      </c>
      <c r="B74" s="2">
        <v>23</v>
      </c>
      <c r="C74" s="2" t="str">
        <f t="shared" si="10"/>
        <v>Lauren Lavery</v>
      </c>
      <c r="D74" s="2" t="str">
        <f t="shared" si="11"/>
        <v>Seapark AC</v>
      </c>
      <c r="E74" s="2" t="str">
        <f t="shared" si="12"/>
        <v>F</v>
      </c>
      <c r="F74" s="2" t="str">
        <f t="shared" si="13"/>
        <v>0:36'14.69</v>
      </c>
      <c r="G74" s="2" t="str">
        <f t="shared" si="14"/>
        <v>0:36'15.06</v>
      </c>
    </row>
    <row r="75" spans="1:7" x14ac:dyDescent="0.3">
      <c r="A75" s="2">
        <v>72</v>
      </c>
      <c r="B75" s="2">
        <v>137</v>
      </c>
      <c r="C75" s="2" t="str">
        <f t="shared" si="10"/>
        <v>Morna Wright</v>
      </c>
      <c r="D75" s="2" t="str">
        <f t="shared" si="11"/>
        <v>ECAC</v>
      </c>
      <c r="E75" s="2" t="str">
        <f t="shared" si="12"/>
        <v>F</v>
      </c>
      <c r="F75" s="2" t="str">
        <f t="shared" si="13"/>
        <v>0:36'15.52</v>
      </c>
      <c r="G75" s="2" t="str">
        <f t="shared" si="14"/>
        <v>0:36'16.18</v>
      </c>
    </row>
    <row r="76" spans="1:7" x14ac:dyDescent="0.3">
      <c r="A76" s="2">
        <v>73</v>
      </c>
      <c r="B76" s="2">
        <v>100</v>
      </c>
      <c r="C76" s="2" t="str">
        <f t="shared" si="10"/>
        <v>Tracey Parke</v>
      </c>
      <c r="D76" s="2" t="str">
        <f t="shared" si="11"/>
        <v>ECAC</v>
      </c>
      <c r="E76" s="2" t="str">
        <f t="shared" si="12"/>
        <v>F</v>
      </c>
      <c r="F76" s="2" t="str">
        <f t="shared" si="13"/>
        <v>0:36'18.71</v>
      </c>
      <c r="G76" s="2" t="str">
        <f t="shared" si="14"/>
        <v>0:36'18.87</v>
      </c>
    </row>
    <row r="77" spans="1:7" x14ac:dyDescent="0.3">
      <c r="A77" s="2">
        <v>74</v>
      </c>
      <c r="B77" s="2">
        <v>267</v>
      </c>
      <c r="C77" s="2" t="str">
        <f t="shared" si="10"/>
        <v>Beverly Kidd</v>
      </c>
      <c r="D77" s="2" t="str">
        <f t="shared" si="11"/>
        <v>Ballymena Runners</v>
      </c>
      <c r="E77" s="2" t="str">
        <f t="shared" si="12"/>
        <v>F</v>
      </c>
      <c r="F77" s="2" t="str">
        <f t="shared" si="13"/>
        <v>0:36'37.14</v>
      </c>
      <c r="G77" s="2" t="str">
        <f t="shared" si="14"/>
        <v>0:36'37.60</v>
      </c>
    </row>
    <row r="78" spans="1:7" x14ac:dyDescent="0.3">
      <c r="A78" s="2">
        <v>75</v>
      </c>
      <c r="B78" s="2">
        <v>60</v>
      </c>
      <c r="C78" s="2" t="str">
        <f t="shared" si="10"/>
        <v>Christine Neeson</v>
      </c>
      <c r="D78" s="2" t="str">
        <f t="shared" si="11"/>
        <v>County Antrim Harriers</v>
      </c>
      <c r="E78" s="2" t="str">
        <f t="shared" si="12"/>
        <v>F</v>
      </c>
      <c r="F78" s="2" t="str">
        <f t="shared" si="13"/>
        <v>0:36'55.94</v>
      </c>
      <c r="G78" s="2" t="str">
        <f t="shared" si="14"/>
        <v>0:36'56.24</v>
      </c>
    </row>
    <row r="79" spans="1:7" x14ac:dyDescent="0.3">
      <c r="A79" s="2">
        <v>76</v>
      </c>
      <c r="B79" s="2">
        <v>277</v>
      </c>
      <c r="C79" s="2" t="str">
        <f t="shared" si="10"/>
        <v>Brigid Quinn</v>
      </c>
      <c r="D79" s="2" t="str">
        <f t="shared" si="11"/>
        <v>Ballymena Runners</v>
      </c>
      <c r="E79" s="2" t="str">
        <f t="shared" si="12"/>
        <v>F</v>
      </c>
      <c r="F79" s="2" t="str">
        <f t="shared" si="13"/>
        <v>0:37'02.36</v>
      </c>
      <c r="G79" s="2" t="str">
        <f t="shared" si="14"/>
        <v>0:37'02.50</v>
      </c>
    </row>
    <row r="80" spans="1:7" x14ac:dyDescent="0.3">
      <c r="A80" s="2">
        <v>77</v>
      </c>
      <c r="B80" s="2">
        <v>280</v>
      </c>
      <c r="C80" s="2" t="str">
        <f t="shared" si="10"/>
        <v>Victoria Ross</v>
      </c>
      <c r="D80" s="2" t="str">
        <f t="shared" si="11"/>
        <v>Ballymena Runners</v>
      </c>
      <c r="E80" s="2" t="str">
        <f t="shared" si="12"/>
        <v>F</v>
      </c>
      <c r="F80" s="2" t="str">
        <f t="shared" si="13"/>
        <v>0:37'22.64</v>
      </c>
      <c r="G80" s="2" t="str">
        <f t="shared" si="14"/>
        <v>0:37'22.93</v>
      </c>
    </row>
    <row r="81" spans="1:7" x14ac:dyDescent="0.3">
      <c r="A81" s="2">
        <v>78</v>
      </c>
      <c r="B81" s="2">
        <v>263</v>
      </c>
      <c r="C81" s="2" t="str">
        <f t="shared" si="10"/>
        <v>Nikki Hasson</v>
      </c>
      <c r="D81" s="2" t="str">
        <f t="shared" si="11"/>
        <v>Ballymena Runners</v>
      </c>
      <c r="E81" s="2" t="str">
        <f t="shared" si="12"/>
        <v>F</v>
      </c>
      <c r="F81" s="2" t="str">
        <f t="shared" si="13"/>
        <v>0:37'23.30</v>
      </c>
      <c r="G81" s="2" t="str">
        <f t="shared" si="14"/>
        <v>0:37'23.48</v>
      </c>
    </row>
    <row r="82" spans="1:7" x14ac:dyDescent="0.3">
      <c r="A82" s="2">
        <v>79</v>
      </c>
      <c r="B82" s="2">
        <v>141</v>
      </c>
      <c r="C82" s="2" t="str">
        <f t="shared" si="10"/>
        <v>Paula Beggs</v>
      </c>
      <c r="D82" s="2" t="str">
        <f t="shared" si="11"/>
        <v>ECAC</v>
      </c>
      <c r="E82" s="2" t="str">
        <f t="shared" si="12"/>
        <v>F</v>
      </c>
      <c r="F82" s="2" t="str">
        <f t="shared" si="13"/>
        <v>0:37'32.13</v>
      </c>
      <c r="G82" s="2" t="str">
        <f t="shared" si="14"/>
        <v>0:37'32.52</v>
      </c>
    </row>
    <row r="83" spans="1:7" x14ac:dyDescent="0.3">
      <c r="A83" s="2">
        <v>80</v>
      </c>
      <c r="B83" s="2">
        <v>233</v>
      </c>
      <c r="C83" s="2" t="str">
        <f t="shared" si="10"/>
        <v>Hazel Molloy</v>
      </c>
      <c r="D83" s="2" t="str">
        <f t="shared" si="11"/>
        <v>Whitehead Runners</v>
      </c>
      <c r="E83" s="2" t="str">
        <f t="shared" si="12"/>
        <v>F</v>
      </c>
      <c r="F83" s="2" t="str">
        <f t="shared" si="13"/>
        <v>0:37'36.28</v>
      </c>
      <c r="G83" s="2" t="str">
        <f t="shared" si="14"/>
        <v>0:37'36.60</v>
      </c>
    </row>
    <row r="84" spans="1:7" x14ac:dyDescent="0.3">
      <c r="A84" s="2">
        <v>81</v>
      </c>
      <c r="B84" s="2">
        <v>229</v>
      </c>
      <c r="C84" s="2" t="str">
        <f t="shared" si="10"/>
        <v>Theresa Mark</v>
      </c>
      <c r="D84" s="2" t="str">
        <f t="shared" si="11"/>
        <v>Ballymena Runners</v>
      </c>
      <c r="E84" s="2" t="str">
        <f t="shared" si="12"/>
        <v>F</v>
      </c>
      <c r="F84" s="2" t="str">
        <f t="shared" si="13"/>
        <v>0:37'47.28</v>
      </c>
      <c r="G84" s="2" t="str">
        <f t="shared" si="14"/>
        <v>0:37'47.58</v>
      </c>
    </row>
    <row r="85" spans="1:7" x14ac:dyDescent="0.3">
      <c r="A85" s="2">
        <v>82</v>
      </c>
      <c r="B85" s="2">
        <v>242</v>
      </c>
      <c r="C85" s="2" t="str">
        <f t="shared" si="10"/>
        <v>Joanne O'donnell</v>
      </c>
      <c r="D85" s="2" t="str">
        <f t="shared" si="11"/>
        <v>Whitehead Runners</v>
      </c>
      <c r="E85" s="2" t="str">
        <f t="shared" si="12"/>
        <v>F</v>
      </c>
      <c r="F85" s="2" t="str">
        <f t="shared" si="13"/>
        <v>0:38'02.64</v>
      </c>
      <c r="G85" s="2" t="str">
        <f t="shared" si="14"/>
        <v>0:38'02.96</v>
      </c>
    </row>
    <row r="86" spans="1:7" x14ac:dyDescent="0.3">
      <c r="A86" s="2">
        <v>83</v>
      </c>
      <c r="B86" s="2">
        <v>30</v>
      </c>
      <c r="C86" s="2" t="str">
        <f t="shared" si="10"/>
        <v>Ruth Hawkins</v>
      </c>
      <c r="D86" s="2" t="str">
        <f t="shared" si="11"/>
        <v>Seapark AC</v>
      </c>
      <c r="E86" s="2" t="str">
        <f t="shared" si="12"/>
        <v>F</v>
      </c>
      <c r="F86" s="2" t="str">
        <f t="shared" si="13"/>
        <v>0:38'06.47</v>
      </c>
      <c r="G86" s="2" t="str">
        <f t="shared" si="14"/>
        <v>0:38'06.90</v>
      </c>
    </row>
    <row r="87" spans="1:7" x14ac:dyDescent="0.3">
      <c r="A87" s="2">
        <v>84</v>
      </c>
      <c r="B87" s="2">
        <v>208</v>
      </c>
      <c r="C87" s="2" t="str">
        <f t="shared" si="10"/>
        <v>Lisa Kerr</v>
      </c>
      <c r="D87" s="2" t="str">
        <f t="shared" si="11"/>
        <v>Mallusk Harriers</v>
      </c>
      <c r="E87" s="2" t="str">
        <f t="shared" si="12"/>
        <v>F</v>
      </c>
      <c r="F87" s="2" t="str">
        <f t="shared" si="13"/>
        <v>0:38'14.97</v>
      </c>
      <c r="G87" s="2" t="str">
        <f t="shared" si="14"/>
        <v>0:38'15.27</v>
      </c>
    </row>
    <row r="88" spans="1:7" x14ac:dyDescent="0.3">
      <c r="A88" s="2">
        <v>85</v>
      </c>
      <c r="B88" s="2">
        <v>207</v>
      </c>
      <c r="C88" s="2" t="str">
        <f t="shared" si="10"/>
        <v>Leeanne Hutchinson</v>
      </c>
      <c r="D88" s="2" t="str">
        <f t="shared" si="11"/>
        <v>Mallusk Harriers</v>
      </c>
      <c r="E88" s="2" t="str">
        <f t="shared" si="12"/>
        <v>F</v>
      </c>
      <c r="F88" s="2" t="str">
        <f t="shared" si="13"/>
        <v>0:38'15.69</v>
      </c>
      <c r="G88" s="2" t="str">
        <f t="shared" si="14"/>
        <v>0:38'15.87</v>
      </c>
    </row>
    <row r="89" spans="1:7" x14ac:dyDescent="0.3">
      <c r="A89" s="2">
        <v>86</v>
      </c>
      <c r="B89" s="2">
        <v>94</v>
      </c>
      <c r="C89" s="2" t="str">
        <f t="shared" si="10"/>
        <v xml:space="preserve">Vivien Davidson </v>
      </c>
      <c r="D89" s="2" t="str">
        <f t="shared" si="11"/>
        <v>EAH</v>
      </c>
      <c r="E89" s="2" t="str">
        <f t="shared" si="12"/>
        <v>F</v>
      </c>
      <c r="F89" s="2" t="str">
        <f t="shared" si="13"/>
        <v>0:38'21.66</v>
      </c>
      <c r="G89" s="2" t="str">
        <f t="shared" si="14"/>
        <v>0:38'21.93</v>
      </c>
    </row>
    <row r="90" spans="1:7" x14ac:dyDescent="0.3">
      <c r="A90" s="2">
        <v>87</v>
      </c>
      <c r="B90" s="2">
        <v>11</v>
      </c>
      <c r="C90" s="2" t="str">
        <f t="shared" si="10"/>
        <v>Fionnula McAllister</v>
      </c>
      <c r="D90" s="2" t="str">
        <f t="shared" si="11"/>
        <v>Seapark AC</v>
      </c>
      <c r="E90" s="2" t="str">
        <f t="shared" si="12"/>
        <v>F</v>
      </c>
      <c r="F90" s="2" t="str">
        <f t="shared" si="13"/>
        <v>0:38'25.73</v>
      </c>
      <c r="G90" s="2" t="str">
        <f t="shared" si="14"/>
        <v>0:38'26.09</v>
      </c>
    </row>
    <row r="91" spans="1:7" x14ac:dyDescent="0.3">
      <c r="A91" s="2">
        <v>88</v>
      </c>
      <c r="B91" s="2">
        <v>284</v>
      </c>
      <c r="C91" s="2" t="str">
        <f t="shared" si="10"/>
        <v>Catherine White</v>
      </c>
      <c r="D91" s="2" t="str">
        <f t="shared" si="11"/>
        <v>Ballymena Runners</v>
      </c>
      <c r="E91" s="2" t="str">
        <f t="shared" si="12"/>
        <v>F</v>
      </c>
      <c r="F91" s="2" t="str">
        <f t="shared" si="13"/>
        <v>0:38'48.36</v>
      </c>
      <c r="G91" s="2" t="str">
        <f t="shared" si="14"/>
        <v>0:38'48.66</v>
      </c>
    </row>
    <row r="92" spans="1:7" x14ac:dyDescent="0.3">
      <c r="A92" s="2">
        <v>89</v>
      </c>
      <c r="B92" s="2">
        <v>270</v>
      </c>
      <c r="C92" s="2" t="str">
        <f t="shared" si="10"/>
        <v>Iris McDowell</v>
      </c>
      <c r="D92" s="2" t="str">
        <f t="shared" si="11"/>
        <v>Ballymena Runners</v>
      </c>
      <c r="E92" s="2" t="str">
        <f t="shared" si="12"/>
        <v>F</v>
      </c>
      <c r="F92" s="2" t="str">
        <f t="shared" si="13"/>
        <v>0:38'51.51</v>
      </c>
      <c r="G92" s="2" t="str">
        <f t="shared" si="14"/>
        <v>0:38'51.74</v>
      </c>
    </row>
    <row r="93" spans="1:7" x14ac:dyDescent="0.3">
      <c r="A93" s="2">
        <v>90</v>
      </c>
      <c r="B93" s="2">
        <v>279</v>
      </c>
      <c r="C93" s="2" t="str">
        <f t="shared" si="10"/>
        <v>Colleen Rainy</v>
      </c>
      <c r="D93" s="2" t="str">
        <f t="shared" si="11"/>
        <v>Ballymena Runners</v>
      </c>
      <c r="E93" s="2" t="str">
        <f t="shared" si="12"/>
        <v>F</v>
      </c>
      <c r="F93" s="2" t="str">
        <f t="shared" si="13"/>
        <v>0:38'52.06</v>
      </c>
      <c r="G93" s="2" t="str">
        <f t="shared" si="14"/>
        <v>0:38'52.22</v>
      </c>
    </row>
    <row r="94" spans="1:7" x14ac:dyDescent="0.3">
      <c r="A94" s="2">
        <v>91</v>
      </c>
      <c r="B94" s="2">
        <v>266</v>
      </c>
      <c r="C94" s="2" t="str">
        <f t="shared" si="10"/>
        <v>Gillian Kernohan</v>
      </c>
      <c r="D94" s="2" t="str">
        <f t="shared" si="11"/>
        <v>Ballymena Runners</v>
      </c>
      <c r="E94" s="2" t="str">
        <f t="shared" si="12"/>
        <v>F</v>
      </c>
      <c r="F94" s="2" t="str">
        <f t="shared" si="13"/>
        <v>0:38'53.76</v>
      </c>
      <c r="G94" s="2" t="str">
        <f t="shared" si="14"/>
        <v>0:38'54.11</v>
      </c>
    </row>
    <row r="95" spans="1:7" x14ac:dyDescent="0.3">
      <c r="A95" s="2">
        <v>92</v>
      </c>
      <c r="B95" s="2">
        <v>76</v>
      </c>
      <c r="C95" s="2" t="str">
        <f t="shared" si="10"/>
        <v>Ali Loughead</v>
      </c>
      <c r="D95" s="2" t="str">
        <f t="shared" si="11"/>
        <v>County Antrim Harriers</v>
      </c>
      <c r="E95" s="2" t="str">
        <f t="shared" si="12"/>
        <v>F</v>
      </c>
      <c r="F95" s="2" t="str">
        <f t="shared" si="13"/>
        <v>0:39'00.91</v>
      </c>
      <c r="G95" s="2" t="str">
        <f t="shared" si="14"/>
        <v>0:39'01.20</v>
      </c>
    </row>
    <row r="96" spans="1:7" x14ac:dyDescent="0.3">
      <c r="A96" s="2">
        <v>93</v>
      </c>
      <c r="B96" s="2">
        <v>59</v>
      </c>
      <c r="C96" s="2" t="str">
        <f t="shared" si="10"/>
        <v>Sharon Kerr</v>
      </c>
      <c r="D96" s="2" t="str">
        <f t="shared" si="11"/>
        <v>County Antrim Harriers</v>
      </c>
      <c r="E96" s="2" t="str">
        <f t="shared" si="12"/>
        <v>F</v>
      </c>
      <c r="F96" s="2" t="str">
        <f t="shared" si="13"/>
        <v>0:39'02.62</v>
      </c>
      <c r="G96" s="2" t="str">
        <f t="shared" si="14"/>
        <v>0:39'03.12</v>
      </c>
    </row>
    <row r="97" spans="1:7" x14ac:dyDescent="0.3">
      <c r="A97" s="2">
        <v>94</v>
      </c>
      <c r="B97" s="2">
        <v>115</v>
      </c>
      <c r="C97" s="2" t="str">
        <f t="shared" si="10"/>
        <v>Doris Kirby</v>
      </c>
      <c r="D97" s="2" t="str">
        <f t="shared" si="11"/>
        <v>ECAC</v>
      </c>
      <c r="E97" s="2" t="str">
        <f t="shared" si="12"/>
        <v>F</v>
      </c>
      <c r="F97" s="2" t="str">
        <f t="shared" si="13"/>
        <v>0:39'13.20</v>
      </c>
      <c r="G97" s="2" t="str">
        <f t="shared" si="14"/>
        <v>0:39'13.59</v>
      </c>
    </row>
    <row r="98" spans="1:7" x14ac:dyDescent="0.3">
      <c r="A98" s="2">
        <v>95</v>
      </c>
      <c r="B98" s="2">
        <v>10</v>
      </c>
      <c r="C98" s="2" t="str">
        <f t="shared" si="10"/>
        <v>Elaine Branagh</v>
      </c>
      <c r="D98" s="2" t="str">
        <f t="shared" si="11"/>
        <v>Seapark AC</v>
      </c>
      <c r="E98" s="2" t="str">
        <f t="shared" si="12"/>
        <v>F</v>
      </c>
      <c r="F98" s="2" t="str">
        <f t="shared" si="13"/>
        <v>0:39'47.39</v>
      </c>
      <c r="G98" s="2" t="str">
        <f t="shared" si="14"/>
        <v>0:39'47.48</v>
      </c>
    </row>
    <row r="99" spans="1:7" x14ac:dyDescent="0.3">
      <c r="A99" s="2">
        <v>96</v>
      </c>
      <c r="B99" s="2">
        <v>146</v>
      </c>
      <c r="C99" s="2" t="str">
        <f t="shared" si="10"/>
        <v>Sally McKeown</v>
      </c>
      <c r="D99" s="2" t="str">
        <f t="shared" si="11"/>
        <v>ECAC</v>
      </c>
      <c r="E99" s="2" t="str">
        <f t="shared" si="12"/>
        <v>F</v>
      </c>
      <c r="F99" s="2" t="str">
        <f t="shared" si="13"/>
        <v>0:39'49.04</v>
      </c>
      <c r="G99" s="2" t="str">
        <f t="shared" si="14"/>
        <v>0:39'49.35</v>
      </c>
    </row>
    <row r="100" spans="1:7" x14ac:dyDescent="0.3">
      <c r="A100" s="2">
        <v>97</v>
      </c>
      <c r="B100" s="2">
        <v>123</v>
      </c>
      <c r="C100" s="2" t="str">
        <f t="shared" ref="C100:C125" si="15">VLOOKUP(B100,Race,2,FALSE)</f>
        <v>Jemma Dougherty</v>
      </c>
      <c r="D100" s="2" t="str">
        <f t="shared" ref="D100:D125" si="16">VLOOKUP(B100,Race,3,FALSE)</f>
        <v>ECAC</v>
      </c>
      <c r="E100" s="2" t="str">
        <f t="shared" ref="E100:E125" si="17">VLOOKUP(B100,Race,4,FALSE)</f>
        <v>F</v>
      </c>
      <c r="F100" s="2" t="str">
        <f t="shared" ref="F100:F125" si="18">VLOOKUP(A100,watch3,2,FALSE)</f>
        <v>0:39'51.21</v>
      </c>
      <c r="G100" s="2" t="str">
        <f t="shared" ref="G100:G125" si="19">VLOOKUP(A100,watch4,2,FALSE)</f>
        <v>0:39'51.65</v>
      </c>
    </row>
    <row r="101" spans="1:7" x14ac:dyDescent="0.3">
      <c r="A101" s="2">
        <v>98</v>
      </c>
      <c r="B101" s="2">
        <v>21</v>
      </c>
      <c r="C101" s="2" t="str">
        <f t="shared" si="15"/>
        <v>Karen McMaster</v>
      </c>
      <c r="D101" s="2" t="str">
        <f t="shared" si="16"/>
        <v>Seapark AC</v>
      </c>
      <c r="E101" s="2" t="str">
        <f t="shared" si="17"/>
        <v>F</v>
      </c>
      <c r="F101" s="2" t="str">
        <f t="shared" si="18"/>
        <v>0:40'02.94</v>
      </c>
      <c r="G101" s="2" t="str">
        <f t="shared" si="19"/>
        <v>0:40'03.24</v>
      </c>
    </row>
    <row r="102" spans="1:7" x14ac:dyDescent="0.3">
      <c r="A102" s="2">
        <v>99</v>
      </c>
      <c r="B102" s="2">
        <v>260</v>
      </c>
      <c r="C102" s="2" t="str">
        <f t="shared" si="15"/>
        <v>Alison Douglas</v>
      </c>
      <c r="D102" s="2" t="str">
        <f t="shared" si="16"/>
        <v>Ballymena Runners</v>
      </c>
      <c r="E102" s="2" t="str">
        <f t="shared" si="17"/>
        <v>F</v>
      </c>
      <c r="F102" s="2" t="str">
        <f t="shared" si="18"/>
        <v>0:40'07.84</v>
      </c>
      <c r="G102" s="2" t="str">
        <f t="shared" si="19"/>
        <v>0:40'08.14</v>
      </c>
    </row>
    <row r="103" spans="1:7" x14ac:dyDescent="0.3">
      <c r="A103" s="2">
        <v>100</v>
      </c>
      <c r="B103" s="2">
        <v>238</v>
      </c>
      <c r="C103" s="2" t="str">
        <f t="shared" si="15"/>
        <v>Becky McAllister</v>
      </c>
      <c r="D103" s="2" t="str">
        <f t="shared" si="16"/>
        <v>Whitehead Runners</v>
      </c>
      <c r="E103" s="2" t="str">
        <f t="shared" si="17"/>
        <v>F</v>
      </c>
      <c r="F103" s="2" t="str">
        <f t="shared" si="18"/>
        <v>0:40'17.34</v>
      </c>
      <c r="G103" s="2" t="str">
        <f t="shared" si="19"/>
        <v>0:40'17.86</v>
      </c>
    </row>
    <row r="104" spans="1:7" x14ac:dyDescent="0.3">
      <c r="A104" s="2">
        <v>101</v>
      </c>
      <c r="B104" s="2">
        <v>114</v>
      </c>
      <c r="C104" s="2" t="str">
        <f t="shared" si="15"/>
        <v>Dawn Ralph</v>
      </c>
      <c r="D104" s="2" t="str">
        <f t="shared" si="16"/>
        <v>ECAC</v>
      </c>
      <c r="E104" s="2" t="str">
        <f t="shared" si="17"/>
        <v>F</v>
      </c>
      <c r="F104" s="2" t="str">
        <f t="shared" si="18"/>
        <v>0:40'34.03</v>
      </c>
      <c r="G104" s="2" t="str">
        <f t="shared" si="19"/>
        <v>0:40'34.24</v>
      </c>
    </row>
    <row r="105" spans="1:7" x14ac:dyDescent="0.3">
      <c r="A105" s="2">
        <v>102</v>
      </c>
      <c r="B105" s="2">
        <v>73</v>
      </c>
      <c r="C105" s="2" t="str">
        <f t="shared" si="15"/>
        <v>Charlotte Higgins</v>
      </c>
      <c r="D105" s="2" t="str">
        <f t="shared" si="16"/>
        <v>County Antrim Harriers</v>
      </c>
      <c r="E105" s="2" t="str">
        <f t="shared" si="17"/>
        <v>F</v>
      </c>
      <c r="F105" s="2" t="str">
        <f t="shared" si="18"/>
        <v>0:41'03.00</v>
      </c>
      <c r="G105" s="2" t="str">
        <f t="shared" si="19"/>
        <v>0:41'03.32</v>
      </c>
    </row>
    <row r="106" spans="1:7" x14ac:dyDescent="0.3">
      <c r="A106" s="2">
        <v>103</v>
      </c>
      <c r="B106" s="2">
        <v>251</v>
      </c>
      <c r="C106" s="2" t="str">
        <f t="shared" si="15"/>
        <v>Mairead Agnew</v>
      </c>
      <c r="D106" s="2" t="str">
        <f t="shared" si="16"/>
        <v>Ballymena Runners</v>
      </c>
      <c r="E106" s="2" t="str">
        <f t="shared" si="17"/>
        <v>F</v>
      </c>
      <c r="F106" s="2" t="str">
        <f t="shared" si="18"/>
        <v>0:41'10.08</v>
      </c>
      <c r="G106" s="2" t="str">
        <f t="shared" si="19"/>
        <v>0:41'10.46</v>
      </c>
    </row>
    <row r="107" spans="1:7" x14ac:dyDescent="0.3">
      <c r="A107" s="2">
        <v>104</v>
      </c>
      <c r="B107" s="2">
        <v>25</v>
      </c>
      <c r="C107" s="2" t="str">
        <f t="shared" si="15"/>
        <v>Marie Nicholson</v>
      </c>
      <c r="D107" s="2" t="str">
        <f t="shared" si="16"/>
        <v>Seapark AC</v>
      </c>
      <c r="E107" s="2" t="str">
        <f t="shared" si="17"/>
        <v>F</v>
      </c>
      <c r="F107" s="2" t="str">
        <f t="shared" si="18"/>
        <v>0:41'15.59</v>
      </c>
      <c r="G107" s="2" t="str">
        <f t="shared" si="19"/>
        <v>0:41'16.40</v>
      </c>
    </row>
    <row r="108" spans="1:7" x14ac:dyDescent="0.3">
      <c r="A108" s="2">
        <v>105</v>
      </c>
      <c r="B108" s="2">
        <v>74</v>
      </c>
      <c r="C108" s="2" t="str">
        <f t="shared" si="15"/>
        <v>Elaine Paisley</v>
      </c>
      <c r="D108" s="2" t="str">
        <f t="shared" si="16"/>
        <v>County Antrim Harriers</v>
      </c>
      <c r="E108" s="2" t="str">
        <f t="shared" si="17"/>
        <v>F</v>
      </c>
      <c r="F108" s="2" t="str">
        <f t="shared" si="18"/>
        <v>0:41'29.28</v>
      </c>
      <c r="G108" s="2" t="str">
        <f t="shared" si="19"/>
        <v>0:41'29.56</v>
      </c>
    </row>
    <row r="109" spans="1:7" x14ac:dyDescent="0.3">
      <c r="A109" s="2">
        <v>106</v>
      </c>
      <c r="B109" s="2">
        <v>177</v>
      </c>
      <c r="C109" s="2" t="str">
        <f t="shared" si="15"/>
        <v xml:space="preserve">Catherine Todd </v>
      </c>
      <c r="D109" s="2" t="str">
        <f t="shared" si="16"/>
        <v>LAC</v>
      </c>
      <c r="E109" s="2" t="str">
        <f t="shared" si="17"/>
        <v>F</v>
      </c>
      <c r="F109" s="2" t="str">
        <f t="shared" si="18"/>
        <v>0:41'33.02</v>
      </c>
      <c r="G109" s="2" t="str">
        <f t="shared" si="19"/>
        <v>0:41'33.04</v>
      </c>
    </row>
    <row r="110" spans="1:7" x14ac:dyDescent="0.3">
      <c r="A110" s="2">
        <v>107</v>
      </c>
      <c r="B110" s="2">
        <v>268</v>
      </c>
      <c r="C110" s="2" t="str">
        <f t="shared" si="15"/>
        <v>Karen Mccaughey</v>
      </c>
      <c r="D110" s="2" t="str">
        <f t="shared" si="16"/>
        <v>Ballymena Runners</v>
      </c>
      <c r="E110" s="2" t="str">
        <f t="shared" si="17"/>
        <v>F</v>
      </c>
      <c r="F110" s="2" t="str">
        <f t="shared" si="18"/>
        <v>0:41'37.81</v>
      </c>
      <c r="G110" s="2" t="str">
        <f t="shared" si="19"/>
        <v>0:41'38.00</v>
      </c>
    </row>
    <row r="111" spans="1:7" x14ac:dyDescent="0.3">
      <c r="A111" s="2">
        <v>108</v>
      </c>
      <c r="B111" s="2">
        <v>72</v>
      </c>
      <c r="C111" s="2" t="str">
        <f t="shared" si="15"/>
        <v>Rebecca Millar</v>
      </c>
      <c r="D111" s="2" t="str">
        <f t="shared" si="16"/>
        <v>County Antrim Harriers</v>
      </c>
      <c r="E111" s="2" t="str">
        <f t="shared" si="17"/>
        <v>F</v>
      </c>
      <c r="F111" s="2" t="str">
        <f t="shared" si="18"/>
        <v>0:41'40.22</v>
      </c>
      <c r="G111" s="2" t="str">
        <f t="shared" si="19"/>
        <v>0:41'40.50</v>
      </c>
    </row>
    <row r="112" spans="1:7" x14ac:dyDescent="0.3">
      <c r="A112" s="2">
        <v>109</v>
      </c>
      <c r="B112" s="2">
        <v>283</v>
      </c>
      <c r="C112" s="2" t="str">
        <f t="shared" si="15"/>
        <v>Lynn Tennant</v>
      </c>
      <c r="D112" s="2" t="str">
        <f t="shared" si="16"/>
        <v>Ballymena Runners</v>
      </c>
      <c r="E112" s="2" t="str">
        <f t="shared" si="17"/>
        <v>F</v>
      </c>
      <c r="F112" s="2" t="str">
        <f t="shared" si="18"/>
        <v>0:41'43.38</v>
      </c>
      <c r="G112" s="2" t="str">
        <f t="shared" si="19"/>
        <v>0:41'43.58</v>
      </c>
    </row>
    <row r="113" spans="1:7" x14ac:dyDescent="0.3">
      <c r="A113" s="2">
        <v>110</v>
      </c>
      <c r="B113" s="2">
        <v>126</v>
      </c>
      <c r="C113" s="2" t="str">
        <f t="shared" si="15"/>
        <v>Karen McFaul</v>
      </c>
      <c r="D113" s="2" t="str">
        <f t="shared" si="16"/>
        <v>ECAC</v>
      </c>
      <c r="E113" s="2" t="str">
        <f t="shared" si="17"/>
        <v>F</v>
      </c>
      <c r="F113" s="2" t="str">
        <f t="shared" si="18"/>
        <v>0:41'53.84</v>
      </c>
      <c r="G113" s="2" t="str">
        <f t="shared" si="19"/>
        <v>0:41'54.12</v>
      </c>
    </row>
    <row r="114" spans="1:7" x14ac:dyDescent="0.3">
      <c r="A114" s="2">
        <v>111</v>
      </c>
      <c r="B114" s="2">
        <v>117</v>
      </c>
      <c r="C114" s="2" t="str">
        <f t="shared" si="15"/>
        <v>Fiona Swann</v>
      </c>
      <c r="D114" s="2" t="str">
        <f t="shared" si="16"/>
        <v>ECAC</v>
      </c>
      <c r="E114" s="2" t="str">
        <f t="shared" si="17"/>
        <v>F</v>
      </c>
      <c r="F114" s="2" t="str">
        <f t="shared" si="18"/>
        <v>0:42'01.88</v>
      </c>
      <c r="G114" s="2" t="str">
        <f t="shared" si="19"/>
        <v>0:42'02.01</v>
      </c>
    </row>
    <row r="115" spans="1:7" x14ac:dyDescent="0.3">
      <c r="A115" s="2">
        <v>112</v>
      </c>
      <c r="B115" s="2">
        <v>133</v>
      </c>
      <c r="C115" s="2" t="str">
        <f t="shared" si="15"/>
        <v>Mags Clements</v>
      </c>
      <c r="D115" s="2" t="str">
        <f t="shared" si="16"/>
        <v>ECAC</v>
      </c>
      <c r="E115" s="2" t="str">
        <f t="shared" si="17"/>
        <v>F</v>
      </c>
      <c r="F115" s="2" t="str">
        <f t="shared" si="18"/>
        <v>0:42'02.48</v>
      </c>
      <c r="G115" s="2" t="str">
        <f t="shared" si="19"/>
        <v>0:42'02.87</v>
      </c>
    </row>
    <row r="116" spans="1:7" x14ac:dyDescent="0.3">
      <c r="A116" s="2">
        <v>113</v>
      </c>
      <c r="B116" s="2">
        <v>179</v>
      </c>
      <c r="C116" s="2" t="str">
        <f t="shared" si="15"/>
        <v>Gail Montgomery</v>
      </c>
      <c r="D116" s="2" t="str">
        <f t="shared" si="16"/>
        <v>LAC</v>
      </c>
      <c r="E116" s="2" t="str">
        <f t="shared" si="17"/>
        <v>F</v>
      </c>
      <c r="F116" s="2" t="str">
        <f t="shared" si="18"/>
        <v>0:42'03.41</v>
      </c>
      <c r="G116" s="2" t="str">
        <f t="shared" si="19"/>
        <v>0:42'03.84</v>
      </c>
    </row>
    <row r="117" spans="1:7" x14ac:dyDescent="0.3">
      <c r="A117" s="2">
        <v>114</v>
      </c>
      <c r="B117" s="2">
        <v>258</v>
      </c>
      <c r="C117" s="2" t="str">
        <f t="shared" si="15"/>
        <v>Kate Dempsey</v>
      </c>
      <c r="D117" s="2" t="str">
        <f t="shared" si="16"/>
        <v>Ballymena Runners</v>
      </c>
      <c r="E117" s="2" t="str">
        <f t="shared" si="17"/>
        <v>F</v>
      </c>
      <c r="F117" s="2" t="str">
        <f t="shared" si="18"/>
        <v>0:42'22.61</v>
      </c>
      <c r="G117" s="2" t="str">
        <f t="shared" si="19"/>
        <v>0:42'22.82</v>
      </c>
    </row>
    <row r="118" spans="1:7" x14ac:dyDescent="0.3">
      <c r="A118" s="2">
        <v>115</v>
      </c>
      <c r="B118" s="2">
        <v>256</v>
      </c>
      <c r="C118" s="2" t="str">
        <f t="shared" si="15"/>
        <v>Donna Craig</v>
      </c>
      <c r="D118" s="2" t="str">
        <f t="shared" si="16"/>
        <v>Ballymena Runners</v>
      </c>
      <c r="E118" s="2" t="str">
        <f t="shared" si="17"/>
        <v>F</v>
      </c>
      <c r="F118" s="2" t="str">
        <f t="shared" si="18"/>
        <v>0:42'23.52</v>
      </c>
      <c r="G118" s="2" t="str">
        <f t="shared" si="19"/>
        <v>0:42'23.98</v>
      </c>
    </row>
    <row r="119" spans="1:7" x14ac:dyDescent="0.3">
      <c r="A119" s="2">
        <v>116</v>
      </c>
      <c r="B119" s="2">
        <v>150</v>
      </c>
      <c r="C119" s="2" t="str">
        <f t="shared" si="15"/>
        <v>Valerie Lyttle</v>
      </c>
      <c r="D119" s="2" t="str">
        <f t="shared" si="16"/>
        <v>ECAC</v>
      </c>
      <c r="E119" s="2" t="str">
        <f t="shared" si="17"/>
        <v>F</v>
      </c>
      <c r="F119" s="2" t="str">
        <f t="shared" si="18"/>
        <v>0:42'50.57</v>
      </c>
      <c r="G119" s="2" t="str">
        <f t="shared" si="19"/>
        <v>0:42'50.93</v>
      </c>
    </row>
    <row r="120" spans="1:7" x14ac:dyDescent="0.3">
      <c r="A120" s="2">
        <v>117</v>
      </c>
      <c r="B120" s="2">
        <v>272</v>
      </c>
      <c r="C120" s="2" t="str">
        <f t="shared" si="15"/>
        <v>Maria McKeown</v>
      </c>
      <c r="D120" s="2" t="str">
        <f t="shared" si="16"/>
        <v>Ballymena Runners</v>
      </c>
      <c r="E120" s="2" t="str">
        <f t="shared" si="17"/>
        <v>F</v>
      </c>
      <c r="F120" s="2" t="str">
        <f t="shared" si="18"/>
        <v>0:42'59.25</v>
      </c>
      <c r="G120" s="2" t="str">
        <f t="shared" si="19"/>
        <v>0:42'59.60</v>
      </c>
    </row>
    <row r="121" spans="1:7" x14ac:dyDescent="0.3">
      <c r="A121" s="2">
        <v>118</v>
      </c>
      <c r="B121" s="2">
        <v>254</v>
      </c>
      <c r="C121" s="2" t="str">
        <f t="shared" si="15"/>
        <v>Michelle Carey</v>
      </c>
      <c r="D121" s="2" t="str">
        <f t="shared" si="16"/>
        <v>Ballymena Runners</v>
      </c>
      <c r="E121" s="2" t="str">
        <f t="shared" si="17"/>
        <v>F</v>
      </c>
      <c r="F121" s="2" t="str">
        <f t="shared" si="18"/>
        <v>0:47'36.41</v>
      </c>
      <c r="G121" s="2" t="str">
        <f t="shared" si="19"/>
        <v>0:47'36.81</v>
      </c>
    </row>
    <row r="122" spans="1:7" x14ac:dyDescent="0.3">
      <c r="A122" s="2">
        <v>119</v>
      </c>
      <c r="B122" s="2">
        <v>278</v>
      </c>
      <c r="C122" s="2" t="str">
        <f t="shared" si="15"/>
        <v>Collette Rainy</v>
      </c>
      <c r="D122" s="2" t="str">
        <f t="shared" si="16"/>
        <v>Ballymena Runners</v>
      </c>
      <c r="E122" s="2" t="str">
        <f t="shared" si="17"/>
        <v>F</v>
      </c>
      <c r="F122" s="2" t="str">
        <f t="shared" si="18"/>
        <v>0:48'11.28</v>
      </c>
      <c r="G122" s="2" t="str">
        <f t="shared" si="19"/>
        <v>0:48'11.86</v>
      </c>
    </row>
    <row r="123" spans="1:7" x14ac:dyDescent="0.3">
      <c r="A123" s="2">
        <v>120</v>
      </c>
      <c r="B123" s="2">
        <v>190</v>
      </c>
      <c r="C123" s="2" t="str">
        <f t="shared" si="15"/>
        <v>Irene Beattie</v>
      </c>
      <c r="D123" s="2" t="str">
        <f t="shared" si="16"/>
        <v>LAC</v>
      </c>
      <c r="E123" s="2" t="str">
        <f t="shared" si="17"/>
        <v>F</v>
      </c>
      <c r="F123" s="2" t="str">
        <f t="shared" si="18"/>
        <v>0:48'17.43</v>
      </c>
      <c r="G123" s="2" t="str">
        <f t="shared" si="19"/>
        <v>0:48'17.86</v>
      </c>
    </row>
    <row r="124" spans="1:7" x14ac:dyDescent="0.3">
      <c r="A124" s="2">
        <v>121</v>
      </c>
      <c r="B124" s="2">
        <v>139</v>
      </c>
      <c r="C124" s="2" t="str">
        <f t="shared" si="15"/>
        <v>Patricia Campbell</v>
      </c>
      <c r="D124" s="2" t="str">
        <f t="shared" si="16"/>
        <v>ECAC</v>
      </c>
      <c r="E124" s="2" t="str">
        <f t="shared" si="17"/>
        <v>F</v>
      </c>
      <c r="F124" s="2" t="str">
        <f t="shared" si="18"/>
        <v>0:53'08.73</v>
      </c>
      <c r="G124" s="2" t="str">
        <f t="shared" si="19"/>
        <v>0:53'09.28</v>
      </c>
    </row>
    <row r="125" spans="1:7" x14ac:dyDescent="0.3">
      <c r="A125" s="2">
        <v>122</v>
      </c>
      <c r="B125" s="2">
        <v>264</v>
      </c>
      <c r="C125" s="2" t="str">
        <f t="shared" si="15"/>
        <v>Amy Hunter</v>
      </c>
      <c r="D125" s="2" t="str">
        <f t="shared" si="16"/>
        <v>Ballymena Runners</v>
      </c>
      <c r="E125" s="2" t="str">
        <f t="shared" si="17"/>
        <v>F</v>
      </c>
      <c r="F125" s="2" t="str">
        <f t="shared" si="18"/>
        <v>0:56'24.59</v>
      </c>
      <c r="G125" s="2" t="str">
        <f t="shared" si="19"/>
        <v>0:56'25.40</v>
      </c>
    </row>
    <row r="128" spans="1:7" x14ac:dyDescent="0.3">
      <c r="A128" s="49" t="s">
        <v>321</v>
      </c>
    </row>
    <row r="130" spans="1:2" x14ac:dyDescent="0.3">
      <c r="A130" s="32" t="s">
        <v>317</v>
      </c>
      <c r="B130" s="32" t="s">
        <v>320</v>
      </c>
    </row>
    <row r="131" spans="1:2" x14ac:dyDescent="0.3">
      <c r="A131" s="19" t="s">
        <v>194</v>
      </c>
      <c r="B131" s="48">
        <v>12</v>
      </c>
    </row>
    <row r="132" spans="1:2" x14ac:dyDescent="0.3">
      <c r="A132" s="19" t="s">
        <v>294</v>
      </c>
      <c r="B132" s="48">
        <v>55</v>
      </c>
    </row>
    <row r="133" spans="1:2" x14ac:dyDescent="0.3">
      <c r="A133" s="19" t="s">
        <v>25</v>
      </c>
      <c r="B133" s="48">
        <v>61</v>
      </c>
    </row>
    <row r="134" spans="1:2" x14ac:dyDescent="0.3">
      <c r="A134" s="19" t="s">
        <v>103</v>
      </c>
      <c r="B134" s="48">
        <v>75</v>
      </c>
    </row>
    <row r="135" spans="1:2" x14ac:dyDescent="0.3">
      <c r="A135" s="19" t="s">
        <v>132</v>
      </c>
      <c r="B135" s="48">
        <v>79</v>
      </c>
    </row>
    <row r="136" spans="1:2" x14ac:dyDescent="0.3">
      <c r="A136" s="19" t="s">
        <v>81</v>
      </c>
      <c r="B136" s="48">
        <v>151</v>
      </c>
    </row>
    <row r="137" spans="1:2" x14ac:dyDescent="0.3">
      <c r="A137" s="19" t="s">
        <v>124</v>
      </c>
      <c r="B137" s="48">
        <v>159</v>
      </c>
    </row>
    <row r="138" spans="1:2" x14ac:dyDescent="0.3">
      <c r="A138" s="19" t="s">
        <v>45</v>
      </c>
      <c r="B138" s="48">
        <v>213</v>
      </c>
    </row>
    <row r="139" spans="1:2" x14ac:dyDescent="0.3">
      <c r="A139" s="19" t="s">
        <v>120</v>
      </c>
      <c r="B139" s="48">
        <v>259</v>
      </c>
    </row>
    <row r="140" spans="1:2" x14ac:dyDescent="0.3">
      <c r="A140" s="19" t="s">
        <v>22</v>
      </c>
      <c r="B140" s="48" t="s">
        <v>878</v>
      </c>
    </row>
  </sheetData>
  <autoFilter ref="A3:F125"/>
  <sortState ref="A131:B140">
    <sortCondition ref="B131:B140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workbookViewId="0">
      <selection sqref="A1:B122"/>
    </sheetView>
  </sheetViews>
  <sheetFormatPr defaultRowHeight="14.4" x14ac:dyDescent="0.3"/>
  <sheetData>
    <row r="1" spans="1:2" x14ac:dyDescent="0.3">
      <c r="A1">
        <v>1</v>
      </c>
      <c r="B1" t="s">
        <v>635</v>
      </c>
    </row>
    <row r="2" spans="1:2" x14ac:dyDescent="0.3">
      <c r="A2">
        <v>2</v>
      </c>
      <c r="B2" t="s">
        <v>636</v>
      </c>
    </row>
    <row r="3" spans="1:2" x14ac:dyDescent="0.3">
      <c r="A3">
        <v>3</v>
      </c>
      <c r="B3" t="s">
        <v>637</v>
      </c>
    </row>
    <row r="4" spans="1:2" x14ac:dyDescent="0.3">
      <c r="A4">
        <v>4</v>
      </c>
      <c r="B4" t="s">
        <v>638</v>
      </c>
    </row>
    <row r="5" spans="1:2" x14ac:dyDescent="0.3">
      <c r="A5">
        <v>5</v>
      </c>
      <c r="B5" t="s">
        <v>639</v>
      </c>
    </row>
    <row r="6" spans="1:2" x14ac:dyDescent="0.3">
      <c r="A6">
        <v>6</v>
      </c>
      <c r="B6" t="s">
        <v>640</v>
      </c>
    </row>
    <row r="7" spans="1:2" x14ac:dyDescent="0.3">
      <c r="A7">
        <v>7</v>
      </c>
      <c r="B7" t="s">
        <v>641</v>
      </c>
    </row>
    <row r="8" spans="1:2" x14ac:dyDescent="0.3">
      <c r="A8">
        <v>8</v>
      </c>
      <c r="B8" t="s">
        <v>642</v>
      </c>
    </row>
    <row r="9" spans="1:2" x14ac:dyDescent="0.3">
      <c r="A9">
        <v>9</v>
      </c>
      <c r="B9" t="s">
        <v>643</v>
      </c>
    </row>
    <row r="10" spans="1:2" x14ac:dyDescent="0.3">
      <c r="A10">
        <v>10</v>
      </c>
      <c r="B10" t="s">
        <v>644</v>
      </c>
    </row>
    <row r="11" spans="1:2" x14ac:dyDescent="0.3">
      <c r="A11">
        <v>11</v>
      </c>
      <c r="B11" t="s">
        <v>645</v>
      </c>
    </row>
    <row r="12" spans="1:2" x14ac:dyDescent="0.3">
      <c r="A12">
        <v>12</v>
      </c>
      <c r="B12" t="s">
        <v>646</v>
      </c>
    </row>
    <row r="13" spans="1:2" x14ac:dyDescent="0.3">
      <c r="A13">
        <v>13</v>
      </c>
      <c r="B13" t="s">
        <v>647</v>
      </c>
    </row>
    <row r="14" spans="1:2" x14ac:dyDescent="0.3">
      <c r="A14">
        <v>14</v>
      </c>
      <c r="B14" t="s">
        <v>648</v>
      </c>
    </row>
    <row r="15" spans="1:2" x14ac:dyDescent="0.3">
      <c r="A15">
        <v>15</v>
      </c>
      <c r="B15" t="s">
        <v>649</v>
      </c>
    </row>
    <row r="16" spans="1:2" x14ac:dyDescent="0.3">
      <c r="A16">
        <v>16</v>
      </c>
      <c r="B16" t="s">
        <v>650</v>
      </c>
    </row>
    <row r="17" spans="1:2" x14ac:dyDescent="0.3">
      <c r="A17">
        <v>17</v>
      </c>
      <c r="B17" t="s">
        <v>651</v>
      </c>
    </row>
    <row r="18" spans="1:2" x14ac:dyDescent="0.3">
      <c r="A18">
        <v>18</v>
      </c>
      <c r="B18" t="s">
        <v>652</v>
      </c>
    </row>
    <row r="19" spans="1:2" x14ac:dyDescent="0.3">
      <c r="A19">
        <v>19</v>
      </c>
      <c r="B19" t="s">
        <v>653</v>
      </c>
    </row>
    <row r="20" spans="1:2" x14ac:dyDescent="0.3">
      <c r="A20">
        <v>20</v>
      </c>
      <c r="B20" t="s">
        <v>654</v>
      </c>
    </row>
    <row r="21" spans="1:2" x14ac:dyDescent="0.3">
      <c r="A21">
        <v>21</v>
      </c>
      <c r="B21" t="s">
        <v>655</v>
      </c>
    </row>
    <row r="22" spans="1:2" x14ac:dyDescent="0.3">
      <c r="A22">
        <v>22</v>
      </c>
      <c r="B22" t="s">
        <v>656</v>
      </c>
    </row>
    <row r="23" spans="1:2" x14ac:dyDescent="0.3">
      <c r="A23">
        <v>23</v>
      </c>
      <c r="B23" t="s">
        <v>657</v>
      </c>
    </row>
    <row r="24" spans="1:2" x14ac:dyDescent="0.3">
      <c r="A24">
        <v>24</v>
      </c>
      <c r="B24" t="s">
        <v>658</v>
      </c>
    </row>
    <row r="25" spans="1:2" x14ac:dyDescent="0.3">
      <c r="A25">
        <v>25</v>
      </c>
      <c r="B25" t="s">
        <v>659</v>
      </c>
    </row>
    <row r="26" spans="1:2" x14ac:dyDescent="0.3">
      <c r="A26">
        <v>26</v>
      </c>
      <c r="B26" t="s">
        <v>660</v>
      </c>
    </row>
    <row r="27" spans="1:2" x14ac:dyDescent="0.3">
      <c r="A27">
        <v>27</v>
      </c>
      <c r="B27" t="s">
        <v>661</v>
      </c>
    </row>
    <row r="28" spans="1:2" x14ac:dyDescent="0.3">
      <c r="A28">
        <v>28</v>
      </c>
      <c r="B28" t="s">
        <v>662</v>
      </c>
    </row>
    <row r="29" spans="1:2" x14ac:dyDescent="0.3">
      <c r="A29">
        <v>29</v>
      </c>
      <c r="B29" t="s">
        <v>663</v>
      </c>
    </row>
    <row r="30" spans="1:2" x14ac:dyDescent="0.3">
      <c r="A30">
        <v>30</v>
      </c>
      <c r="B30" t="s">
        <v>664</v>
      </c>
    </row>
    <row r="31" spans="1:2" x14ac:dyDescent="0.3">
      <c r="A31">
        <v>31</v>
      </c>
      <c r="B31" t="s">
        <v>665</v>
      </c>
    </row>
    <row r="32" spans="1:2" x14ac:dyDescent="0.3">
      <c r="A32">
        <v>32</v>
      </c>
      <c r="B32" t="s">
        <v>666</v>
      </c>
    </row>
    <row r="33" spans="1:2" x14ac:dyDescent="0.3">
      <c r="A33">
        <v>33</v>
      </c>
      <c r="B33" t="s">
        <v>667</v>
      </c>
    </row>
    <row r="34" spans="1:2" x14ac:dyDescent="0.3">
      <c r="A34">
        <v>34</v>
      </c>
      <c r="B34" t="s">
        <v>668</v>
      </c>
    </row>
    <row r="35" spans="1:2" x14ac:dyDescent="0.3">
      <c r="A35">
        <v>35</v>
      </c>
      <c r="B35" t="s">
        <v>669</v>
      </c>
    </row>
    <row r="36" spans="1:2" x14ac:dyDescent="0.3">
      <c r="A36">
        <v>36</v>
      </c>
      <c r="B36" t="s">
        <v>670</v>
      </c>
    </row>
    <row r="37" spans="1:2" x14ac:dyDescent="0.3">
      <c r="A37">
        <v>37</v>
      </c>
      <c r="B37" t="s">
        <v>671</v>
      </c>
    </row>
    <row r="38" spans="1:2" x14ac:dyDescent="0.3">
      <c r="A38">
        <v>38</v>
      </c>
      <c r="B38" t="s">
        <v>672</v>
      </c>
    </row>
    <row r="39" spans="1:2" x14ac:dyDescent="0.3">
      <c r="A39">
        <v>39</v>
      </c>
      <c r="B39" t="s">
        <v>673</v>
      </c>
    </row>
    <row r="40" spans="1:2" x14ac:dyDescent="0.3">
      <c r="A40">
        <v>40</v>
      </c>
      <c r="B40" t="s">
        <v>674</v>
      </c>
    </row>
    <row r="41" spans="1:2" x14ac:dyDescent="0.3">
      <c r="A41">
        <v>41</v>
      </c>
      <c r="B41" t="s">
        <v>675</v>
      </c>
    </row>
    <row r="42" spans="1:2" x14ac:dyDescent="0.3">
      <c r="A42">
        <v>42</v>
      </c>
      <c r="B42" t="s">
        <v>676</v>
      </c>
    </row>
    <row r="43" spans="1:2" x14ac:dyDescent="0.3">
      <c r="A43">
        <v>43</v>
      </c>
      <c r="B43" t="s">
        <v>677</v>
      </c>
    </row>
    <row r="44" spans="1:2" x14ac:dyDescent="0.3">
      <c r="A44">
        <v>44</v>
      </c>
      <c r="B44" t="s">
        <v>678</v>
      </c>
    </row>
    <row r="45" spans="1:2" x14ac:dyDescent="0.3">
      <c r="A45">
        <v>45</v>
      </c>
      <c r="B45" t="s">
        <v>679</v>
      </c>
    </row>
    <row r="46" spans="1:2" x14ac:dyDescent="0.3">
      <c r="A46">
        <v>46</v>
      </c>
      <c r="B46" t="s">
        <v>680</v>
      </c>
    </row>
    <row r="47" spans="1:2" x14ac:dyDescent="0.3">
      <c r="A47">
        <v>47</v>
      </c>
      <c r="B47" t="s">
        <v>681</v>
      </c>
    </row>
    <row r="48" spans="1:2" x14ac:dyDescent="0.3">
      <c r="A48">
        <v>48</v>
      </c>
      <c r="B48" t="s">
        <v>682</v>
      </c>
    </row>
    <row r="49" spans="1:2" x14ac:dyDescent="0.3">
      <c r="A49">
        <v>49</v>
      </c>
      <c r="B49" t="s">
        <v>683</v>
      </c>
    </row>
    <row r="50" spans="1:2" x14ac:dyDescent="0.3">
      <c r="A50">
        <v>50</v>
      </c>
      <c r="B50" t="s">
        <v>684</v>
      </c>
    </row>
    <row r="51" spans="1:2" x14ac:dyDescent="0.3">
      <c r="A51">
        <v>51</v>
      </c>
      <c r="B51" t="s">
        <v>685</v>
      </c>
    </row>
    <row r="52" spans="1:2" x14ac:dyDescent="0.3">
      <c r="A52">
        <v>52</v>
      </c>
      <c r="B52" t="s">
        <v>686</v>
      </c>
    </row>
    <row r="53" spans="1:2" x14ac:dyDescent="0.3">
      <c r="A53">
        <v>53</v>
      </c>
      <c r="B53" t="s">
        <v>687</v>
      </c>
    </row>
    <row r="54" spans="1:2" x14ac:dyDescent="0.3">
      <c r="A54">
        <v>54</v>
      </c>
      <c r="B54" t="s">
        <v>688</v>
      </c>
    </row>
    <row r="55" spans="1:2" x14ac:dyDescent="0.3">
      <c r="A55">
        <v>55</v>
      </c>
      <c r="B55" t="s">
        <v>689</v>
      </c>
    </row>
    <row r="56" spans="1:2" x14ac:dyDescent="0.3">
      <c r="A56">
        <v>56</v>
      </c>
      <c r="B56" t="s">
        <v>690</v>
      </c>
    </row>
    <row r="57" spans="1:2" x14ac:dyDescent="0.3">
      <c r="A57">
        <v>57</v>
      </c>
      <c r="B57" t="s">
        <v>691</v>
      </c>
    </row>
    <row r="58" spans="1:2" x14ac:dyDescent="0.3">
      <c r="A58">
        <v>58</v>
      </c>
      <c r="B58" t="s">
        <v>692</v>
      </c>
    </row>
    <row r="59" spans="1:2" x14ac:dyDescent="0.3">
      <c r="A59">
        <v>59</v>
      </c>
      <c r="B59" t="s">
        <v>693</v>
      </c>
    </row>
    <row r="60" spans="1:2" x14ac:dyDescent="0.3">
      <c r="A60">
        <v>60</v>
      </c>
      <c r="B60" t="s">
        <v>694</v>
      </c>
    </row>
    <row r="61" spans="1:2" x14ac:dyDescent="0.3">
      <c r="A61">
        <v>61</v>
      </c>
      <c r="B61" t="s">
        <v>695</v>
      </c>
    </row>
    <row r="62" spans="1:2" x14ac:dyDescent="0.3">
      <c r="A62">
        <v>62</v>
      </c>
      <c r="B62" t="s">
        <v>696</v>
      </c>
    </row>
    <row r="63" spans="1:2" x14ac:dyDescent="0.3">
      <c r="A63">
        <v>63</v>
      </c>
      <c r="B63" t="s">
        <v>697</v>
      </c>
    </row>
    <row r="64" spans="1:2" x14ac:dyDescent="0.3">
      <c r="A64">
        <v>64</v>
      </c>
      <c r="B64" t="s">
        <v>698</v>
      </c>
    </row>
    <row r="65" spans="1:2" x14ac:dyDescent="0.3">
      <c r="A65">
        <v>65</v>
      </c>
      <c r="B65" t="s">
        <v>699</v>
      </c>
    </row>
    <row r="66" spans="1:2" x14ac:dyDescent="0.3">
      <c r="A66">
        <v>66</v>
      </c>
      <c r="B66" t="s">
        <v>700</v>
      </c>
    </row>
    <row r="67" spans="1:2" x14ac:dyDescent="0.3">
      <c r="A67">
        <v>67</v>
      </c>
      <c r="B67" t="s">
        <v>701</v>
      </c>
    </row>
    <row r="68" spans="1:2" x14ac:dyDescent="0.3">
      <c r="A68">
        <v>68</v>
      </c>
      <c r="B68" t="s">
        <v>702</v>
      </c>
    </row>
    <row r="69" spans="1:2" x14ac:dyDescent="0.3">
      <c r="A69">
        <v>69</v>
      </c>
      <c r="B69" t="s">
        <v>703</v>
      </c>
    </row>
    <row r="70" spans="1:2" x14ac:dyDescent="0.3">
      <c r="A70">
        <v>70</v>
      </c>
      <c r="B70" t="s">
        <v>704</v>
      </c>
    </row>
    <row r="71" spans="1:2" x14ac:dyDescent="0.3">
      <c r="A71">
        <v>71</v>
      </c>
      <c r="B71" t="s">
        <v>705</v>
      </c>
    </row>
    <row r="72" spans="1:2" x14ac:dyDescent="0.3">
      <c r="A72">
        <v>72</v>
      </c>
      <c r="B72" t="s">
        <v>706</v>
      </c>
    </row>
    <row r="73" spans="1:2" x14ac:dyDescent="0.3">
      <c r="A73">
        <v>73</v>
      </c>
      <c r="B73" t="s">
        <v>707</v>
      </c>
    </row>
    <row r="74" spans="1:2" x14ac:dyDescent="0.3">
      <c r="A74">
        <v>74</v>
      </c>
      <c r="B74" t="s">
        <v>708</v>
      </c>
    </row>
    <row r="75" spans="1:2" x14ac:dyDescent="0.3">
      <c r="A75">
        <v>75</v>
      </c>
      <c r="B75" t="s">
        <v>709</v>
      </c>
    </row>
    <row r="76" spans="1:2" x14ac:dyDescent="0.3">
      <c r="A76">
        <v>76</v>
      </c>
      <c r="B76" t="s">
        <v>710</v>
      </c>
    </row>
    <row r="77" spans="1:2" x14ac:dyDescent="0.3">
      <c r="A77">
        <v>77</v>
      </c>
      <c r="B77" t="s">
        <v>711</v>
      </c>
    </row>
    <row r="78" spans="1:2" x14ac:dyDescent="0.3">
      <c r="A78">
        <v>78</v>
      </c>
      <c r="B78" t="s">
        <v>712</v>
      </c>
    </row>
    <row r="79" spans="1:2" x14ac:dyDescent="0.3">
      <c r="A79">
        <v>79</v>
      </c>
      <c r="B79" t="s">
        <v>713</v>
      </c>
    </row>
    <row r="80" spans="1:2" x14ac:dyDescent="0.3">
      <c r="A80">
        <v>80</v>
      </c>
      <c r="B80" t="s">
        <v>714</v>
      </c>
    </row>
    <row r="81" spans="1:2" x14ac:dyDescent="0.3">
      <c r="A81">
        <v>81</v>
      </c>
      <c r="B81" t="s">
        <v>715</v>
      </c>
    </row>
    <row r="82" spans="1:2" x14ac:dyDescent="0.3">
      <c r="A82">
        <v>82</v>
      </c>
      <c r="B82" t="s">
        <v>716</v>
      </c>
    </row>
    <row r="83" spans="1:2" x14ac:dyDescent="0.3">
      <c r="A83">
        <v>83</v>
      </c>
      <c r="B83" t="s">
        <v>717</v>
      </c>
    </row>
    <row r="84" spans="1:2" x14ac:dyDescent="0.3">
      <c r="A84">
        <v>84</v>
      </c>
      <c r="B84" t="s">
        <v>718</v>
      </c>
    </row>
    <row r="85" spans="1:2" x14ac:dyDescent="0.3">
      <c r="A85">
        <v>85</v>
      </c>
      <c r="B85" t="s">
        <v>719</v>
      </c>
    </row>
    <row r="86" spans="1:2" x14ac:dyDescent="0.3">
      <c r="A86">
        <v>86</v>
      </c>
      <c r="B86" t="s">
        <v>720</v>
      </c>
    </row>
    <row r="87" spans="1:2" x14ac:dyDescent="0.3">
      <c r="A87">
        <v>87</v>
      </c>
      <c r="B87" t="s">
        <v>721</v>
      </c>
    </row>
    <row r="88" spans="1:2" x14ac:dyDescent="0.3">
      <c r="A88">
        <v>88</v>
      </c>
      <c r="B88" t="s">
        <v>722</v>
      </c>
    </row>
    <row r="89" spans="1:2" x14ac:dyDescent="0.3">
      <c r="A89">
        <v>89</v>
      </c>
      <c r="B89" t="s">
        <v>723</v>
      </c>
    </row>
    <row r="90" spans="1:2" x14ac:dyDescent="0.3">
      <c r="A90">
        <v>90</v>
      </c>
      <c r="B90" t="s">
        <v>724</v>
      </c>
    </row>
    <row r="91" spans="1:2" x14ac:dyDescent="0.3">
      <c r="A91">
        <v>91</v>
      </c>
      <c r="B91" t="s">
        <v>725</v>
      </c>
    </row>
    <row r="92" spans="1:2" x14ac:dyDescent="0.3">
      <c r="A92">
        <v>92</v>
      </c>
      <c r="B92" t="s">
        <v>726</v>
      </c>
    </row>
    <row r="93" spans="1:2" x14ac:dyDescent="0.3">
      <c r="A93">
        <v>93</v>
      </c>
      <c r="B93" t="s">
        <v>727</v>
      </c>
    </row>
    <row r="94" spans="1:2" x14ac:dyDescent="0.3">
      <c r="A94">
        <v>94</v>
      </c>
      <c r="B94" t="s">
        <v>728</v>
      </c>
    </row>
    <row r="95" spans="1:2" x14ac:dyDescent="0.3">
      <c r="A95">
        <v>95</v>
      </c>
      <c r="B95" t="s">
        <v>729</v>
      </c>
    </row>
    <row r="96" spans="1:2" x14ac:dyDescent="0.3">
      <c r="A96">
        <v>96</v>
      </c>
      <c r="B96" t="s">
        <v>730</v>
      </c>
    </row>
    <row r="97" spans="1:2" x14ac:dyDescent="0.3">
      <c r="A97">
        <v>97</v>
      </c>
      <c r="B97" t="s">
        <v>731</v>
      </c>
    </row>
    <row r="98" spans="1:2" x14ac:dyDescent="0.3">
      <c r="A98">
        <v>98</v>
      </c>
      <c r="B98" t="s">
        <v>732</v>
      </c>
    </row>
    <row r="99" spans="1:2" x14ac:dyDescent="0.3">
      <c r="A99">
        <v>99</v>
      </c>
      <c r="B99" t="s">
        <v>733</v>
      </c>
    </row>
    <row r="100" spans="1:2" x14ac:dyDescent="0.3">
      <c r="A100">
        <v>100</v>
      </c>
      <c r="B100" t="s">
        <v>734</v>
      </c>
    </row>
    <row r="101" spans="1:2" x14ac:dyDescent="0.3">
      <c r="A101">
        <v>101</v>
      </c>
      <c r="B101" t="s">
        <v>735</v>
      </c>
    </row>
    <row r="102" spans="1:2" x14ac:dyDescent="0.3">
      <c r="A102">
        <v>102</v>
      </c>
      <c r="B102" t="s">
        <v>736</v>
      </c>
    </row>
    <row r="103" spans="1:2" x14ac:dyDescent="0.3">
      <c r="A103">
        <v>103</v>
      </c>
      <c r="B103" t="s">
        <v>737</v>
      </c>
    </row>
    <row r="104" spans="1:2" x14ac:dyDescent="0.3">
      <c r="A104">
        <v>104</v>
      </c>
      <c r="B104" t="s">
        <v>738</v>
      </c>
    </row>
    <row r="105" spans="1:2" x14ac:dyDescent="0.3">
      <c r="A105">
        <v>105</v>
      </c>
      <c r="B105" t="s">
        <v>739</v>
      </c>
    </row>
    <row r="106" spans="1:2" x14ac:dyDescent="0.3">
      <c r="A106">
        <v>106</v>
      </c>
      <c r="B106" t="s">
        <v>740</v>
      </c>
    </row>
    <row r="107" spans="1:2" x14ac:dyDescent="0.3">
      <c r="A107">
        <v>107</v>
      </c>
      <c r="B107" t="s">
        <v>741</v>
      </c>
    </row>
    <row r="108" spans="1:2" x14ac:dyDescent="0.3">
      <c r="A108">
        <v>108</v>
      </c>
      <c r="B108" t="s">
        <v>742</v>
      </c>
    </row>
    <row r="109" spans="1:2" x14ac:dyDescent="0.3">
      <c r="A109">
        <v>109</v>
      </c>
      <c r="B109" t="s">
        <v>743</v>
      </c>
    </row>
    <row r="110" spans="1:2" x14ac:dyDescent="0.3">
      <c r="A110">
        <v>110</v>
      </c>
      <c r="B110" t="s">
        <v>744</v>
      </c>
    </row>
    <row r="111" spans="1:2" x14ac:dyDescent="0.3">
      <c r="A111">
        <v>111</v>
      </c>
      <c r="B111" t="s">
        <v>745</v>
      </c>
    </row>
    <row r="112" spans="1:2" x14ac:dyDescent="0.3">
      <c r="A112">
        <v>112</v>
      </c>
      <c r="B112" t="s">
        <v>746</v>
      </c>
    </row>
    <row r="113" spans="1:2" x14ac:dyDescent="0.3">
      <c r="A113">
        <v>113</v>
      </c>
      <c r="B113" t="s">
        <v>747</v>
      </c>
    </row>
    <row r="114" spans="1:2" x14ac:dyDescent="0.3">
      <c r="A114">
        <v>114</v>
      </c>
      <c r="B114" t="s">
        <v>748</v>
      </c>
    </row>
    <row r="115" spans="1:2" x14ac:dyDescent="0.3">
      <c r="A115">
        <v>115</v>
      </c>
      <c r="B115" t="s">
        <v>749</v>
      </c>
    </row>
    <row r="116" spans="1:2" x14ac:dyDescent="0.3">
      <c r="A116">
        <v>116</v>
      </c>
      <c r="B116" t="s">
        <v>750</v>
      </c>
    </row>
    <row r="117" spans="1:2" x14ac:dyDescent="0.3">
      <c r="A117">
        <v>117</v>
      </c>
      <c r="B117" t="s">
        <v>751</v>
      </c>
    </row>
    <row r="118" spans="1:2" x14ac:dyDescent="0.3">
      <c r="A118">
        <v>118</v>
      </c>
      <c r="B118" t="s">
        <v>752</v>
      </c>
    </row>
    <row r="119" spans="1:2" x14ac:dyDescent="0.3">
      <c r="A119">
        <v>119</v>
      </c>
      <c r="B119" t="s">
        <v>753</v>
      </c>
    </row>
    <row r="120" spans="1:2" x14ac:dyDescent="0.3">
      <c r="A120">
        <v>120</v>
      </c>
      <c r="B120" t="s">
        <v>754</v>
      </c>
    </row>
    <row r="121" spans="1:2" x14ac:dyDescent="0.3">
      <c r="A121">
        <v>121</v>
      </c>
      <c r="B121" t="s">
        <v>755</v>
      </c>
    </row>
    <row r="122" spans="1:2" x14ac:dyDescent="0.3">
      <c r="A122">
        <v>122</v>
      </c>
      <c r="B122" t="s">
        <v>756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workbookViewId="0">
      <selection sqref="A1:B122"/>
    </sheetView>
  </sheetViews>
  <sheetFormatPr defaultRowHeight="14.4" x14ac:dyDescent="0.3"/>
  <sheetData>
    <row r="1" spans="1:2" x14ac:dyDescent="0.3">
      <c r="A1">
        <v>1</v>
      </c>
      <c r="B1" t="s">
        <v>757</v>
      </c>
    </row>
    <row r="2" spans="1:2" x14ac:dyDescent="0.3">
      <c r="A2">
        <v>2</v>
      </c>
      <c r="B2" t="s">
        <v>758</v>
      </c>
    </row>
    <row r="3" spans="1:2" x14ac:dyDescent="0.3">
      <c r="A3">
        <v>3</v>
      </c>
      <c r="B3" t="s">
        <v>759</v>
      </c>
    </row>
    <row r="4" spans="1:2" x14ac:dyDescent="0.3">
      <c r="A4">
        <v>4</v>
      </c>
      <c r="B4" t="s">
        <v>760</v>
      </c>
    </row>
    <row r="5" spans="1:2" x14ac:dyDescent="0.3">
      <c r="A5">
        <v>5</v>
      </c>
      <c r="B5" t="s">
        <v>761</v>
      </c>
    </row>
    <row r="6" spans="1:2" x14ac:dyDescent="0.3">
      <c r="A6">
        <v>6</v>
      </c>
      <c r="B6" t="s">
        <v>762</v>
      </c>
    </row>
    <row r="7" spans="1:2" x14ac:dyDescent="0.3">
      <c r="A7">
        <v>7</v>
      </c>
      <c r="B7" t="s">
        <v>763</v>
      </c>
    </row>
    <row r="8" spans="1:2" x14ac:dyDescent="0.3">
      <c r="A8">
        <v>8</v>
      </c>
      <c r="B8" t="s">
        <v>764</v>
      </c>
    </row>
    <row r="9" spans="1:2" x14ac:dyDescent="0.3">
      <c r="A9">
        <v>9</v>
      </c>
      <c r="B9" t="s">
        <v>765</v>
      </c>
    </row>
    <row r="10" spans="1:2" x14ac:dyDescent="0.3">
      <c r="A10">
        <v>10</v>
      </c>
      <c r="B10" t="s">
        <v>766</v>
      </c>
    </row>
    <row r="11" spans="1:2" x14ac:dyDescent="0.3">
      <c r="A11">
        <v>11</v>
      </c>
      <c r="B11" t="s">
        <v>767</v>
      </c>
    </row>
    <row r="12" spans="1:2" x14ac:dyDescent="0.3">
      <c r="A12">
        <v>12</v>
      </c>
      <c r="B12" t="s">
        <v>768</v>
      </c>
    </row>
    <row r="13" spans="1:2" x14ac:dyDescent="0.3">
      <c r="A13">
        <v>13</v>
      </c>
      <c r="B13" t="s">
        <v>769</v>
      </c>
    </row>
    <row r="14" spans="1:2" x14ac:dyDescent="0.3">
      <c r="A14">
        <v>14</v>
      </c>
      <c r="B14" t="s">
        <v>770</v>
      </c>
    </row>
    <row r="15" spans="1:2" x14ac:dyDescent="0.3">
      <c r="A15">
        <v>15</v>
      </c>
      <c r="B15" t="s">
        <v>771</v>
      </c>
    </row>
    <row r="16" spans="1:2" x14ac:dyDescent="0.3">
      <c r="A16">
        <v>16</v>
      </c>
      <c r="B16" t="s">
        <v>772</v>
      </c>
    </row>
    <row r="17" spans="1:2" x14ac:dyDescent="0.3">
      <c r="A17">
        <v>17</v>
      </c>
      <c r="B17" t="s">
        <v>773</v>
      </c>
    </row>
    <row r="18" spans="1:2" x14ac:dyDescent="0.3">
      <c r="A18">
        <v>18</v>
      </c>
      <c r="B18" t="s">
        <v>774</v>
      </c>
    </row>
    <row r="19" spans="1:2" x14ac:dyDescent="0.3">
      <c r="A19">
        <v>19</v>
      </c>
      <c r="B19" t="s">
        <v>775</v>
      </c>
    </row>
    <row r="20" spans="1:2" x14ac:dyDescent="0.3">
      <c r="A20">
        <v>20</v>
      </c>
      <c r="B20" t="s">
        <v>776</v>
      </c>
    </row>
    <row r="21" spans="1:2" x14ac:dyDescent="0.3">
      <c r="A21">
        <v>21</v>
      </c>
      <c r="B21" t="s">
        <v>777</v>
      </c>
    </row>
    <row r="22" spans="1:2" x14ac:dyDescent="0.3">
      <c r="A22">
        <v>22</v>
      </c>
      <c r="B22" t="s">
        <v>778</v>
      </c>
    </row>
    <row r="23" spans="1:2" x14ac:dyDescent="0.3">
      <c r="A23">
        <v>23</v>
      </c>
      <c r="B23" t="s">
        <v>779</v>
      </c>
    </row>
    <row r="24" spans="1:2" x14ac:dyDescent="0.3">
      <c r="A24">
        <v>24</v>
      </c>
      <c r="B24" t="s">
        <v>780</v>
      </c>
    </row>
    <row r="25" spans="1:2" x14ac:dyDescent="0.3">
      <c r="A25">
        <v>25</v>
      </c>
      <c r="B25" t="s">
        <v>781</v>
      </c>
    </row>
    <row r="26" spans="1:2" x14ac:dyDescent="0.3">
      <c r="A26">
        <v>26</v>
      </c>
      <c r="B26" t="s">
        <v>782</v>
      </c>
    </row>
    <row r="27" spans="1:2" x14ac:dyDescent="0.3">
      <c r="A27">
        <v>27</v>
      </c>
      <c r="B27" t="s">
        <v>783</v>
      </c>
    </row>
    <row r="28" spans="1:2" x14ac:dyDescent="0.3">
      <c r="A28">
        <v>28</v>
      </c>
      <c r="B28" t="s">
        <v>784</v>
      </c>
    </row>
    <row r="29" spans="1:2" x14ac:dyDescent="0.3">
      <c r="A29">
        <v>29</v>
      </c>
      <c r="B29" t="s">
        <v>785</v>
      </c>
    </row>
    <row r="30" spans="1:2" x14ac:dyDescent="0.3">
      <c r="A30">
        <v>30</v>
      </c>
      <c r="B30" t="s">
        <v>786</v>
      </c>
    </row>
    <row r="31" spans="1:2" x14ac:dyDescent="0.3">
      <c r="A31">
        <v>31</v>
      </c>
      <c r="B31" t="s">
        <v>787</v>
      </c>
    </row>
    <row r="32" spans="1:2" x14ac:dyDescent="0.3">
      <c r="A32">
        <v>32</v>
      </c>
      <c r="B32" t="s">
        <v>788</v>
      </c>
    </row>
    <row r="33" spans="1:2" x14ac:dyDescent="0.3">
      <c r="A33">
        <v>33</v>
      </c>
      <c r="B33" t="s">
        <v>789</v>
      </c>
    </row>
    <row r="34" spans="1:2" x14ac:dyDescent="0.3">
      <c r="A34">
        <v>34</v>
      </c>
      <c r="B34" t="s">
        <v>790</v>
      </c>
    </row>
    <row r="35" spans="1:2" x14ac:dyDescent="0.3">
      <c r="A35">
        <v>35</v>
      </c>
      <c r="B35" t="s">
        <v>791</v>
      </c>
    </row>
    <row r="36" spans="1:2" x14ac:dyDescent="0.3">
      <c r="A36">
        <v>36</v>
      </c>
      <c r="B36" t="s">
        <v>792</v>
      </c>
    </row>
    <row r="37" spans="1:2" x14ac:dyDescent="0.3">
      <c r="A37">
        <v>37</v>
      </c>
      <c r="B37" t="s">
        <v>793</v>
      </c>
    </row>
    <row r="38" spans="1:2" x14ac:dyDescent="0.3">
      <c r="A38">
        <v>38</v>
      </c>
      <c r="B38" t="s">
        <v>794</v>
      </c>
    </row>
    <row r="39" spans="1:2" x14ac:dyDescent="0.3">
      <c r="A39">
        <v>39</v>
      </c>
      <c r="B39" t="s">
        <v>795</v>
      </c>
    </row>
    <row r="40" spans="1:2" x14ac:dyDescent="0.3">
      <c r="A40">
        <v>40</v>
      </c>
      <c r="B40" t="s">
        <v>796</v>
      </c>
    </row>
    <row r="41" spans="1:2" x14ac:dyDescent="0.3">
      <c r="A41">
        <v>41</v>
      </c>
      <c r="B41" t="s">
        <v>797</v>
      </c>
    </row>
    <row r="42" spans="1:2" x14ac:dyDescent="0.3">
      <c r="A42">
        <v>42</v>
      </c>
      <c r="B42" t="s">
        <v>798</v>
      </c>
    </row>
    <row r="43" spans="1:2" x14ac:dyDescent="0.3">
      <c r="A43">
        <v>43</v>
      </c>
      <c r="B43" t="s">
        <v>799</v>
      </c>
    </row>
    <row r="44" spans="1:2" x14ac:dyDescent="0.3">
      <c r="A44">
        <v>44</v>
      </c>
      <c r="B44" t="s">
        <v>800</v>
      </c>
    </row>
    <row r="45" spans="1:2" x14ac:dyDescent="0.3">
      <c r="A45">
        <v>45</v>
      </c>
      <c r="B45" t="s">
        <v>801</v>
      </c>
    </row>
    <row r="46" spans="1:2" x14ac:dyDescent="0.3">
      <c r="A46">
        <v>46</v>
      </c>
      <c r="B46" t="s">
        <v>388</v>
      </c>
    </row>
    <row r="47" spans="1:2" x14ac:dyDescent="0.3">
      <c r="A47">
        <v>47</v>
      </c>
      <c r="B47" t="s">
        <v>802</v>
      </c>
    </row>
    <row r="48" spans="1:2" x14ac:dyDescent="0.3">
      <c r="A48">
        <v>48</v>
      </c>
      <c r="B48" t="s">
        <v>803</v>
      </c>
    </row>
    <row r="49" spans="1:2" x14ac:dyDescent="0.3">
      <c r="A49">
        <v>49</v>
      </c>
      <c r="B49" t="s">
        <v>804</v>
      </c>
    </row>
    <row r="50" spans="1:2" x14ac:dyDescent="0.3">
      <c r="A50">
        <v>50</v>
      </c>
      <c r="B50" t="s">
        <v>805</v>
      </c>
    </row>
    <row r="51" spans="1:2" x14ac:dyDescent="0.3">
      <c r="A51">
        <v>51</v>
      </c>
      <c r="B51" t="s">
        <v>806</v>
      </c>
    </row>
    <row r="52" spans="1:2" x14ac:dyDescent="0.3">
      <c r="A52">
        <v>52</v>
      </c>
      <c r="B52" t="s">
        <v>807</v>
      </c>
    </row>
    <row r="53" spans="1:2" x14ac:dyDescent="0.3">
      <c r="A53">
        <v>53</v>
      </c>
      <c r="B53" t="s">
        <v>808</v>
      </c>
    </row>
    <row r="54" spans="1:2" x14ac:dyDescent="0.3">
      <c r="A54">
        <v>54</v>
      </c>
      <c r="B54" t="s">
        <v>809</v>
      </c>
    </row>
    <row r="55" spans="1:2" x14ac:dyDescent="0.3">
      <c r="A55">
        <v>55</v>
      </c>
      <c r="B55" t="s">
        <v>810</v>
      </c>
    </row>
    <row r="56" spans="1:2" x14ac:dyDescent="0.3">
      <c r="A56">
        <v>56</v>
      </c>
      <c r="B56" t="s">
        <v>811</v>
      </c>
    </row>
    <row r="57" spans="1:2" x14ac:dyDescent="0.3">
      <c r="A57">
        <v>57</v>
      </c>
      <c r="B57" t="s">
        <v>812</v>
      </c>
    </row>
    <row r="58" spans="1:2" x14ac:dyDescent="0.3">
      <c r="A58">
        <v>58</v>
      </c>
      <c r="B58" t="s">
        <v>813</v>
      </c>
    </row>
    <row r="59" spans="1:2" x14ac:dyDescent="0.3">
      <c r="A59">
        <v>59</v>
      </c>
      <c r="B59" t="s">
        <v>814</v>
      </c>
    </row>
    <row r="60" spans="1:2" x14ac:dyDescent="0.3">
      <c r="A60">
        <v>60</v>
      </c>
      <c r="B60" t="s">
        <v>815</v>
      </c>
    </row>
    <row r="61" spans="1:2" x14ac:dyDescent="0.3">
      <c r="A61">
        <v>61</v>
      </c>
      <c r="B61" t="s">
        <v>816</v>
      </c>
    </row>
    <row r="62" spans="1:2" x14ac:dyDescent="0.3">
      <c r="A62">
        <v>62</v>
      </c>
      <c r="B62" t="s">
        <v>817</v>
      </c>
    </row>
    <row r="63" spans="1:2" x14ac:dyDescent="0.3">
      <c r="A63">
        <v>63</v>
      </c>
      <c r="B63" t="s">
        <v>818</v>
      </c>
    </row>
    <row r="64" spans="1:2" x14ac:dyDescent="0.3">
      <c r="A64">
        <v>64</v>
      </c>
      <c r="B64" t="s">
        <v>819</v>
      </c>
    </row>
    <row r="65" spans="1:2" x14ac:dyDescent="0.3">
      <c r="A65">
        <v>65</v>
      </c>
      <c r="B65" t="s">
        <v>820</v>
      </c>
    </row>
    <row r="66" spans="1:2" x14ac:dyDescent="0.3">
      <c r="A66">
        <v>66</v>
      </c>
      <c r="B66" t="s">
        <v>821</v>
      </c>
    </row>
    <row r="67" spans="1:2" x14ac:dyDescent="0.3">
      <c r="A67">
        <v>67</v>
      </c>
      <c r="B67" t="s">
        <v>822</v>
      </c>
    </row>
    <row r="68" spans="1:2" x14ac:dyDescent="0.3">
      <c r="A68">
        <v>68</v>
      </c>
      <c r="B68" t="s">
        <v>823</v>
      </c>
    </row>
    <row r="69" spans="1:2" x14ac:dyDescent="0.3">
      <c r="A69">
        <v>69</v>
      </c>
      <c r="B69" t="s">
        <v>824</v>
      </c>
    </row>
    <row r="70" spans="1:2" x14ac:dyDescent="0.3">
      <c r="A70">
        <v>70</v>
      </c>
      <c r="B70" t="s">
        <v>825</v>
      </c>
    </row>
    <row r="71" spans="1:2" x14ac:dyDescent="0.3">
      <c r="A71">
        <v>71</v>
      </c>
      <c r="B71" t="s">
        <v>826</v>
      </c>
    </row>
    <row r="72" spans="1:2" x14ac:dyDescent="0.3">
      <c r="A72">
        <v>72</v>
      </c>
      <c r="B72" t="s">
        <v>827</v>
      </c>
    </row>
    <row r="73" spans="1:2" x14ac:dyDescent="0.3">
      <c r="A73">
        <v>73</v>
      </c>
      <c r="B73" t="s">
        <v>828</v>
      </c>
    </row>
    <row r="74" spans="1:2" x14ac:dyDescent="0.3">
      <c r="A74">
        <v>74</v>
      </c>
      <c r="B74" t="s">
        <v>829</v>
      </c>
    </row>
    <row r="75" spans="1:2" x14ac:dyDescent="0.3">
      <c r="A75">
        <v>75</v>
      </c>
      <c r="B75" t="s">
        <v>830</v>
      </c>
    </row>
    <row r="76" spans="1:2" x14ac:dyDescent="0.3">
      <c r="A76">
        <v>76</v>
      </c>
      <c r="B76" t="s">
        <v>831</v>
      </c>
    </row>
    <row r="77" spans="1:2" x14ac:dyDescent="0.3">
      <c r="A77">
        <v>77</v>
      </c>
      <c r="B77" t="s">
        <v>832</v>
      </c>
    </row>
    <row r="78" spans="1:2" x14ac:dyDescent="0.3">
      <c r="A78">
        <v>78</v>
      </c>
      <c r="B78" t="s">
        <v>833</v>
      </c>
    </row>
    <row r="79" spans="1:2" x14ac:dyDescent="0.3">
      <c r="A79">
        <v>79</v>
      </c>
      <c r="B79" t="s">
        <v>834</v>
      </c>
    </row>
    <row r="80" spans="1:2" x14ac:dyDescent="0.3">
      <c r="A80">
        <v>80</v>
      </c>
      <c r="B80" t="s">
        <v>835</v>
      </c>
    </row>
    <row r="81" spans="1:2" x14ac:dyDescent="0.3">
      <c r="A81">
        <v>81</v>
      </c>
      <c r="B81" t="s">
        <v>836</v>
      </c>
    </row>
    <row r="82" spans="1:2" x14ac:dyDescent="0.3">
      <c r="A82">
        <v>82</v>
      </c>
      <c r="B82" t="s">
        <v>837</v>
      </c>
    </row>
    <row r="83" spans="1:2" x14ac:dyDescent="0.3">
      <c r="A83">
        <v>83</v>
      </c>
      <c r="B83" t="s">
        <v>838</v>
      </c>
    </row>
    <row r="84" spans="1:2" x14ac:dyDescent="0.3">
      <c r="A84">
        <v>84</v>
      </c>
      <c r="B84" t="s">
        <v>839</v>
      </c>
    </row>
    <row r="85" spans="1:2" x14ac:dyDescent="0.3">
      <c r="A85">
        <v>85</v>
      </c>
      <c r="B85" t="s">
        <v>840</v>
      </c>
    </row>
    <row r="86" spans="1:2" x14ac:dyDescent="0.3">
      <c r="A86">
        <v>86</v>
      </c>
      <c r="B86" t="s">
        <v>841</v>
      </c>
    </row>
    <row r="87" spans="1:2" x14ac:dyDescent="0.3">
      <c r="A87">
        <v>87</v>
      </c>
      <c r="B87" t="s">
        <v>842</v>
      </c>
    </row>
    <row r="88" spans="1:2" x14ac:dyDescent="0.3">
      <c r="A88">
        <v>88</v>
      </c>
      <c r="B88" t="s">
        <v>843</v>
      </c>
    </row>
    <row r="89" spans="1:2" x14ac:dyDescent="0.3">
      <c r="A89">
        <v>89</v>
      </c>
      <c r="B89" t="s">
        <v>844</v>
      </c>
    </row>
    <row r="90" spans="1:2" x14ac:dyDescent="0.3">
      <c r="A90">
        <v>90</v>
      </c>
      <c r="B90" t="s">
        <v>845</v>
      </c>
    </row>
    <row r="91" spans="1:2" x14ac:dyDescent="0.3">
      <c r="A91">
        <v>91</v>
      </c>
      <c r="B91" t="s">
        <v>846</v>
      </c>
    </row>
    <row r="92" spans="1:2" x14ac:dyDescent="0.3">
      <c r="A92">
        <v>92</v>
      </c>
      <c r="B92" t="s">
        <v>847</v>
      </c>
    </row>
    <row r="93" spans="1:2" x14ac:dyDescent="0.3">
      <c r="A93">
        <v>93</v>
      </c>
      <c r="B93" t="s">
        <v>848</v>
      </c>
    </row>
    <row r="94" spans="1:2" x14ac:dyDescent="0.3">
      <c r="A94">
        <v>94</v>
      </c>
      <c r="B94" t="s">
        <v>849</v>
      </c>
    </row>
    <row r="95" spans="1:2" x14ac:dyDescent="0.3">
      <c r="A95">
        <v>95</v>
      </c>
      <c r="B95" t="s">
        <v>850</v>
      </c>
    </row>
    <row r="96" spans="1:2" x14ac:dyDescent="0.3">
      <c r="A96">
        <v>96</v>
      </c>
      <c r="B96" t="s">
        <v>851</v>
      </c>
    </row>
    <row r="97" spans="1:2" x14ac:dyDescent="0.3">
      <c r="A97">
        <v>97</v>
      </c>
      <c r="B97" t="s">
        <v>852</v>
      </c>
    </row>
    <row r="98" spans="1:2" x14ac:dyDescent="0.3">
      <c r="A98">
        <v>98</v>
      </c>
      <c r="B98" t="s">
        <v>853</v>
      </c>
    </row>
    <row r="99" spans="1:2" x14ac:dyDescent="0.3">
      <c r="A99">
        <v>99</v>
      </c>
      <c r="B99" t="s">
        <v>854</v>
      </c>
    </row>
    <row r="100" spans="1:2" x14ac:dyDescent="0.3">
      <c r="A100">
        <v>100</v>
      </c>
      <c r="B100" t="s">
        <v>855</v>
      </c>
    </row>
    <row r="101" spans="1:2" x14ac:dyDescent="0.3">
      <c r="A101">
        <v>101</v>
      </c>
      <c r="B101" t="s">
        <v>856</v>
      </c>
    </row>
    <row r="102" spans="1:2" x14ac:dyDescent="0.3">
      <c r="A102">
        <v>102</v>
      </c>
      <c r="B102" t="s">
        <v>857</v>
      </c>
    </row>
    <row r="103" spans="1:2" x14ac:dyDescent="0.3">
      <c r="A103">
        <v>103</v>
      </c>
      <c r="B103" t="s">
        <v>858</v>
      </c>
    </row>
    <row r="104" spans="1:2" x14ac:dyDescent="0.3">
      <c r="A104">
        <v>104</v>
      </c>
      <c r="B104" t="s">
        <v>859</v>
      </c>
    </row>
    <row r="105" spans="1:2" x14ac:dyDescent="0.3">
      <c r="A105">
        <v>105</v>
      </c>
      <c r="B105" t="s">
        <v>860</v>
      </c>
    </row>
    <row r="106" spans="1:2" x14ac:dyDescent="0.3">
      <c r="A106">
        <v>106</v>
      </c>
      <c r="B106" t="s">
        <v>861</v>
      </c>
    </row>
    <row r="107" spans="1:2" x14ac:dyDescent="0.3">
      <c r="A107">
        <v>107</v>
      </c>
      <c r="B107" t="s">
        <v>862</v>
      </c>
    </row>
    <row r="108" spans="1:2" x14ac:dyDescent="0.3">
      <c r="A108">
        <v>108</v>
      </c>
      <c r="B108" t="s">
        <v>863</v>
      </c>
    </row>
    <row r="109" spans="1:2" x14ac:dyDescent="0.3">
      <c r="A109">
        <v>109</v>
      </c>
      <c r="B109" t="s">
        <v>864</v>
      </c>
    </row>
    <row r="110" spans="1:2" x14ac:dyDescent="0.3">
      <c r="A110">
        <v>110</v>
      </c>
      <c r="B110" t="s">
        <v>865</v>
      </c>
    </row>
    <row r="111" spans="1:2" x14ac:dyDescent="0.3">
      <c r="A111">
        <v>111</v>
      </c>
      <c r="B111" t="s">
        <v>866</v>
      </c>
    </row>
    <row r="112" spans="1:2" x14ac:dyDescent="0.3">
      <c r="A112">
        <v>112</v>
      </c>
      <c r="B112" t="s">
        <v>867</v>
      </c>
    </row>
    <row r="113" spans="1:2" x14ac:dyDescent="0.3">
      <c r="A113">
        <v>113</v>
      </c>
      <c r="B113" t="s">
        <v>868</v>
      </c>
    </row>
    <row r="114" spans="1:2" x14ac:dyDescent="0.3">
      <c r="A114">
        <v>114</v>
      </c>
      <c r="B114" t="s">
        <v>869</v>
      </c>
    </row>
    <row r="115" spans="1:2" x14ac:dyDescent="0.3">
      <c r="A115">
        <v>115</v>
      </c>
      <c r="B115" t="s">
        <v>870</v>
      </c>
    </row>
    <row r="116" spans="1:2" x14ac:dyDescent="0.3">
      <c r="A116">
        <v>116</v>
      </c>
      <c r="B116" t="s">
        <v>871</v>
      </c>
    </row>
    <row r="117" spans="1:2" x14ac:dyDescent="0.3">
      <c r="A117">
        <v>117</v>
      </c>
      <c r="B117" t="s">
        <v>872</v>
      </c>
    </row>
    <row r="118" spans="1:2" x14ac:dyDescent="0.3">
      <c r="A118">
        <v>118</v>
      </c>
      <c r="B118" t="s">
        <v>873</v>
      </c>
    </row>
    <row r="119" spans="1:2" x14ac:dyDescent="0.3">
      <c r="A119">
        <v>119</v>
      </c>
      <c r="B119" t="s">
        <v>874</v>
      </c>
    </row>
    <row r="120" spans="1:2" x14ac:dyDescent="0.3">
      <c r="A120">
        <v>120</v>
      </c>
      <c r="B120" t="s">
        <v>875</v>
      </c>
    </row>
    <row r="121" spans="1:2" x14ac:dyDescent="0.3">
      <c r="A121">
        <v>121</v>
      </c>
      <c r="B121" t="s">
        <v>876</v>
      </c>
    </row>
    <row r="122" spans="1:2" x14ac:dyDescent="0.3">
      <c r="A122">
        <v>122</v>
      </c>
      <c r="B122" t="s">
        <v>877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9"/>
  <sheetViews>
    <sheetView workbookViewId="0">
      <selection activeCell="B206" sqref="B206"/>
    </sheetView>
  </sheetViews>
  <sheetFormatPr defaultRowHeight="14.4" x14ac:dyDescent="0.3"/>
  <cols>
    <col min="1" max="1" width="13.44140625" style="6" customWidth="1"/>
    <col min="2" max="2" width="21.109375" style="6" customWidth="1"/>
    <col min="3" max="3" width="20" style="11" customWidth="1"/>
    <col min="4" max="4" width="4" style="20" customWidth="1"/>
    <col min="5" max="5" width="10.77734375" style="6" hidden="1" customWidth="1"/>
    <col min="6" max="6" width="9.88671875" style="7" hidden="1" customWidth="1"/>
    <col min="11" max="11" width="8.88671875" hidden="1" customWidth="1"/>
    <col min="12" max="12" width="10.5546875" hidden="1" customWidth="1"/>
    <col min="13" max="13" width="8.88671875" customWidth="1"/>
  </cols>
  <sheetData>
    <row r="1" spans="1:12" x14ac:dyDescent="0.3">
      <c r="A1" s="4" t="s">
        <v>86</v>
      </c>
      <c r="B1" s="4" t="s">
        <v>0</v>
      </c>
      <c r="C1" s="9" t="s">
        <v>1</v>
      </c>
      <c r="D1" s="18" t="s">
        <v>2</v>
      </c>
      <c r="E1" s="4" t="s">
        <v>23</v>
      </c>
      <c r="F1" s="5" t="s">
        <v>3</v>
      </c>
      <c r="K1" t="s">
        <v>85</v>
      </c>
      <c r="L1" s="1">
        <v>37862</v>
      </c>
    </row>
    <row r="2" spans="1:12" x14ac:dyDescent="0.3">
      <c r="A2" s="22">
        <v>1</v>
      </c>
      <c r="B2" s="22" t="s">
        <v>54</v>
      </c>
      <c r="C2" s="22" t="s">
        <v>81</v>
      </c>
      <c r="D2" s="23" t="s">
        <v>5</v>
      </c>
      <c r="E2" s="14"/>
      <c r="F2" s="3"/>
      <c r="K2" t="s">
        <v>84</v>
      </c>
      <c r="L2" s="1">
        <v>36401</v>
      </c>
    </row>
    <row r="3" spans="1:12" x14ac:dyDescent="0.3">
      <c r="A3" s="22">
        <v>2</v>
      </c>
      <c r="B3" s="22" t="s">
        <v>55</v>
      </c>
      <c r="C3" s="22" t="s">
        <v>81</v>
      </c>
      <c r="D3" s="23" t="s">
        <v>20</v>
      </c>
      <c r="E3" s="14"/>
      <c r="F3" s="3"/>
      <c r="K3">
        <v>35</v>
      </c>
      <c r="L3" s="1">
        <v>30192</v>
      </c>
    </row>
    <row r="4" spans="1:12" x14ac:dyDescent="0.3">
      <c r="A4" s="22">
        <v>3</v>
      </c>
      <c r="B4" s="22" t="s">
        <v>56</v>
      </c>
      <c r="C4" s="22" t="s">
        <v>81</v>
      </c>
      <c r="D4" s="23" t="s">
        <v>5</v>
      </c>
      <c r="E4" s="14"/>
      <c r="F4" s="3"/>
      <c r="K4">
        <v>40</v>
      </c>
      <c r="L4" s="1">
        <v>28366</v>
      </c>
    </row>
    <row r="5" spans="1:12" x14ac:dyDescent="0.3">
      <c r="A5" s="22">
        <v>4</v>
      </c>
      <c r="B5" s="22"/>
      <c r="C5" s="22"/>
      <c r="D5" s="23"/>
      <c r="E5" s="14"/>
      <c r="F5" s="3"/>
      <c r="K5">
        <v>45</v>
      </c>
      <c r="L5" s="1">
        <v>26540</v>
      </c>
    </row>
    <row r="6" spans="1:12" x14ac:dyDescent="0.3">
      <c r="A6" s="22">
        <v>5</v>
      </c>
      <c r="B6" s="22" t="s">
        <v>57</v>
      </c>
      <c r="C6" s="22" t="s">
        <v>81</v>
      </c>
      <c r="D6" s="23" t="s">
        <v>20</v>
      </c>
      <c r="E6" s="14"/>
      <c r="F6" s="3"/>
      <c r="K6">
        <v>50</v>
      </c>
      <c r="L6" s="1">
        <v>24713</v>
      </c>
    </row>
    <row r="7" spans="1:12" x14ac:dyDescent="0.3">
      <c r="A7" s="22">
        <v>6</v>
      </c>
      <c r="B7" s="22" t="s">
        <v>109</v>
      </c>
      <c r="C7" s="22" t="s">
        <v>81</v>
      </c>
      <c r="D7" s="23" t="s">
        <v>5</v>
      </c>
      <c r="E7" s="14"/>
      <c r="F7" s="3"/>
      <c r="K7">
        <v>55</v>
      </c>
      <c r="L7" s="1">
        <v>22887</v>
      </c>
    </row>
    <row r="8" spans="1:12" x14ac:dyDescent="0.3">
      <c r="A8" s="22">
        <v>7</v>
      </c>
      <c r="B8" s="22" t="s">
        <v>58</v>
      </c>
      <c r="C8" s="22" t="s">
        <v>81</v>
      </c>
      <c r="D8" s="23" t="s">
        <v>5</v>
      </c>
      <c r="E8" s="14"/>
      <c r="F8" s="3"/>
      <c r="K8">
        <v>60</v>
      </c>
      <c r="L8" s="1">
        <v>21061</v>
      </c>
    </row>
    <row r="9" spans="1:12" x14ac:dyDescent="0.3">
      <c r="A9" s="22">
        <v>8</v>
      </c>
      <c r="B9" s="22" t="s">
        <v>59</v>
      </c>
      <c r="C9" s="22" t="s">
        <v>81</v>
      </c>
      <c r="D9" s="23" t="s">
        <v>20</v>
      </c>
      <c r="E9" s="14"/>
      <c r="F9" s="3"/>
      <c r="K9">
        <v>65</v>
      </c>
      <c r="L9" s="1">
        <v>19235</v>
      </c>
    </row>
    <row r="10" spans="1:12" x14ac:dyDescent="0.3">
      <c r="A10" s="22">
        <v>9</v>
      </c>
      <c r="B10" s="22" t="s">
        <v>60</v>
      </c>
      <c r="C10" s="22" t="s">
        <v>81</v>
      </c>
      <c r="D10" s="23" t="s">
        <v>5</v>
      </c>
      <c r="E10" s="14"/>
      <c r="F10" s="3"/>
      <c r="K10">
        <v>70</v>
      </c>
      <c r="L10" s="1">
        <v>17408</v>
      </c>
    </row>
    <row r="11" spans="1:12" x14ac:dyDescent="0.3">
      <c r="A11" s="22">
        <v>10</v>
      </c>
      <c r="B11" s="22" t="s">
        <v>61</v>
      </c>
      <c r="C11" s="22" t="s">
        <v>81</v>
      </c>
      <c r="D11" s="23" t="s">
        <v>20</v>
      </c>
      <c r="E11" s="14"/>
      <c r="F11" s="3"/>
      <c r="K11">
        <v>75</v>
      </c>
      <c r="L11" s="1">
        <v>15582</v>
      </c>
    </row>
    <row r="12" spans="1:12" x14ac:dyDescent="0.3">
      <c r="A12" s="22">
        <v>11</v>
      </c>
      <c r="B12" s="22" t="s">
        <v>62</v>
      </c>
      <c r="C12" s="22" t="s">
        <v>81</v>
      </c>
      <c r="D12" s="23" t="s">
        <v>20</v>
      </c>
      <c r="E12" s="14"/>
      <c r="F12" s="3"/>
    </row>
    <row r="13" spans="1:12" x14ac:dyDescent="0.3">
      <c r="A13" s="22">
        <v>12</v>
      </c>
      <c r="B13" s="22" t="s">
        <v>110</v>
      </c>
      <c r="C13" s="22" t="s">
        <v>81</v>
      </c>
      <c r="D13" s="23" t="s">
        <v>5</v>
      </c>
      <c r="E13" s="14"/>
      <c r="F13" s="3"/>
    </row>
    <row r="14" spans="1:12" x14ac:dyDescent="0.3">
      <c r="A14" s="22">
        <v>13</v>
      </c>
      <c r="B14" s="22" t="s">
        <v>111</v>
      </c>
      <c r="C14" s="22" t="s">
        <v>81</v>
      </c>
      <c r="D14" s="23" t="s">
        <v>20</v>
      </c>
      <c r="E14" s="14"/>
      <c r="F14" s="3"/>
    </row>
    <row r="15" spans="1:12" x14ac:dyDescent="0.3">
      <c r="A15" s="22">
        <v>14</v>
      </c>
      <c r="B15" s="22" t="s">
        <v>63</v>
      </c>
      <c r="C15" s="22" t="s">
        <v>81</v>
      </c>
      <c r="D15" s="23" t="s">
        <v>20</v>
      </c>
      <c r="E15" s="14"/>
      <c r="F15" s="3"/>
    </row>
    <row r="16" spans="1:12" x14ac:dyDescent="0.3">
      <c r="A16" s="22">
        <v>15</v>
      </c>
      <c r="B16" s="22" t="s">
        <v>64</v>
      </c>
      <c r="C16" s="22" t="s">
        <v>81</v>
      </c>
      <c r="D16" s="23" t="s">
        <v>20</v>
      </c>
      <c r="E16" s="14"/>
      <c r="F16" s="3"/>
    </row>
    <row r="17" spans="1:6" x14ac:dyDescent="0.3">
      <c r="A17" s="22">
        <v>16</v>
      </c>
      <c r="B17" s="22" t="s">
        <v>65</v>
      </c>
      <c r="C17" s="22" t="s">
        <v>81</v>
      </c>
      <c r="D17" s="23" t="s">
        <v>5</v>
      </c>
      <c r="E17" s="14"/>
      <c r="F17" s="3"/>
    </row>
    <row r="18" spans="1:6" x14ac:dyDescent="0.3">
      <c r="A18" s="22">
        <v>17</v>
      </c>
      <c r="B18" s="22"/>
      <c r="C18" s="22"/>
      <c r="D18" s="23"/>
      <c r="E18" s="14"/>
      <c r="F18" s="3"/>
    </row>
    <row r="19" spans="1:6" x14ac:dyDescent="0.3">
      <c r="A19" s="22">
        <v>18</v>
      </c>
      <c r="B19" s="22" t="s">
        <v>66</v>
      </c>
      <c r="C19" s="22" t="s">
        <v>81</v>
      </c>
      <c r="D19" s="23" t="s">
        <v>20</v>
      </c>
      <c r="E19" s="14"/>
      <c r="F19" s="3"/>
    </row>
    <row r="20" spans="1:6" x14ac:dyDescent="0.3">
      <c r="A20" s="22">
        <v>19</v>
      </c>
      <c r="B20" s="22" t="s">
        <v>67</v>
      </c>
      <c r="C20" s="22" t="s">
        <v>81</v>
      </c>
      <c r="D20" s="23" t="s">
        <v>20</v>
      </c>
      <c r="E20" s="14"/>
      <c r="F20" s="3"/>
    </row>
    <row r="21" spans="1:6" x14ac:dyDescent="0.3">
      <c r="A21" s="22">
        <v>20</v>
      </c>
      <c r="B21" s="22" t="s">
        <v>68</v>
      </c>
      <c r="C21" s="22" t="s">
        <v>81</v>
      </c>
      <c r="D21" s="23" t="s">
        <v>20</v>
      </c>
      <c r="E21" s="14"/>
      <c r="F21" s="3"/>
    </row>
    <row r="22" spans="1:6" x14ac:dyDescent="0.3">
      <c r="A22" s="22">
        <v>21</v>
      </c>
      <c r="B22" s="22" t="s">
        <v>69</v>
      </c>
      <c r="C22" s="22" t="s">
        <v>81</v>
      </c>
      <c r="D22" s="23" t="s">
        <v>20</v>
      </c>
      <c r="E22" s="14"/>
      <c r="F22" s="3"/>
    </row>
    <row r="23" spans="1:6" x14ac:dyDescent="0.3">
      <c r="A23" s="22">
        <v>22</v>
      </c>
      <c r="B23" s="22" t="s">
        <v>70</v>
      </c>
      <c r="C23" s="22" t="s">
        <v>81</v>
      </c>
      <c r="D23" s="23" t="s">
        <v>20</v>
      </c>
      <c r="E23" s="14"/>
      <c r="F23" s="3"/>
    </row>
    <row r="24" spans="1:6" x14ac:dyDescent="0.3">
      <c r="A24" s="22">
        <v>23</v>
      </c>
      <c r="B24" s="22" t="s">
        <v>71</v>
      </c>
      <c r="C24" s="22" t="s">
        <v>81</v>
      </c>
      <c r="D24" s="23" t="s">
        <v>20</v>
      </c>
      <c r="E24" s="14"/>
      <c r="F24" s="3"/>
    </row>
    <row r="25" spans="1:6" x14ac:dyDescent="0.3">
      <c r="A25" s="22">
        <v>24</v>
      </c>
      <c r="B25" s="22"/>
      <c r="C25" s="22"/>
      <c r="D25" s="23"/>
      <c r="E25" s="14"/>
      <c r="F25" s="3"/>
    </row>
    <row r="26" spans="1:6" x14ac:dyDescent="0.3">
      <c r="A26" s="22">
        <v>25</v>
      </c>
      <c r="B26" s="22" t="s">
        <v>72</v>
      </c>
      <c r="C26" s="22" t="s">
        <v>81</v>
      </c>
      <c r="D26" s="23" t="s">
        <v>20</v>
      </c>
      <c r="E26" s="14"/>
      <c r="F26" s="3"/>
    </row>
    <row r="27" spans="1:6" x14ac:dyDescent="0.3">
      <c r="A27" s="22">
        <v>26</v>
      </c>
      <c r="B27" s="22" t="s">
        <v>73</v>
      </c>
      <c r="C27" s="22" t="s">
        <v>81</v>
      </c>
      <c r="D27" s="23" t="s">
        <v>20</v>
      </c>
      <c r="E27" s="14"/>
      <c r="F27" s="3"/>
    </row>
    <row r="28" spans="1:6" x14ac:dyDescent="0.3">
      <c r="A28" s="22">
        <v>27</v>
      </c>
      <c r="B28" s="22" t="s">
        <v>74</v>
      </c>
      <c r="C28" s="22" t="s">
        <v>81</v>
      </c>
      <c r="D28" s="23" t="s">
        <v>5</v>
      </c>
      <c r="E28" s="14"/>
      <c r="F28" s="3"/>
    </row>
    <row r="29" spans="1:6" x14ac:dyDescent="0.3">
      <c r="A29" s="22">
        <v>28</v>
      </c>
      <c r="B29" s="22" t="s">
        <v>75</v>
      </c>
      <c r="C29" s="22" t="s">
        <v>81</v>
      </c>
      <c r="D29" s="23" t="s">
        <v>5</v>
      </c>
      <c r="E29" s="14"/>
      <c r="F29" s="3"/>
    </row>
    <row r="30" spans="1:6" x14ac:dyDescent="0.3">
      <c r="A30" s="22">
        <v>29</v>
      </c>
      <c r="B30" s="22" t="s">
        <v>76</v>
      </c>
      <c r="C30" s="22" t="s">
        <v>81</v>
      </c>
      <c r="D30" s="23" t="s">
        <v>5</v>
      </c>
      <c r="E30" s="14"/>
      <c r="F30" s="3"/>
    </row>
    <row r="31" spans="1:6" x14ac:dyDescent="0.3">
      <c r="A31" s="22">
        <v>30</v>
      </c>
      <c r="B31" s="22" t="s">
        <v>77</v>
      </c>
      <c r="C31" s="22" t="s">
        <v>81</v>
      </c>
      <c r="D31" s="23" t="s">
        <v>20</v>
      </c>
      <c r="E31" s="14"/>
      <c r="F31" s="3"/>
    </row>
    <row r="32" spans="1:6" x14ac:dyDescent="0.3">
      <c r="A32" s="22">
        <v>31</v>
      </c>
      <c r="B32" s="22" t="s">
        <v>78</v>
      </c>
      <c r="C32" s="22" t="s">
        <v>81</v>
      </c>
      <c r="D32" s="23" t="s">
        <v>5</v>
      </c>
      <c r="E32" s="14"/>
      <c r="F32" s="3"/>
    </row>
    <row r="33" spans="1:6" x14ac:dyDescent="0.3">
      <c r="A33" s="22">
        <v>32</v>
      </c>
      <c r="B33" s="22" t="s">
        <v>79</v>
      </c>
      <c r="C33" s="22" t="s">
        <v>81</v>
      </c>
      <c r="D33" s="23" t="s">
        <v>20</v>
      </c>
      <c r="E33" s="14"/>
      <c r="F33" s="3"/>
    </row>
    <row r="34" spans="1:6" x14ac:dyDescent="0.3">
      <c r="A34" s="22">
        <v>33</v>
      </c>
      <c r="B34" s="22" t="s">
        <v>80</v>
      </c>
      <c r="C34" s="22" t="s">
        <v>81</v>
      </c>
      <c r="D34" s="23" t="s">
        <v>5</v>
      </c>
      <c r="E34" s="14"/>
      <c r="F34" s="3"/>
    </row>
    <row r="35" spans="1:6" x14ac:dyDescent="0.3">
      <c r="A35" s="2">
        <v>34</v>
      </c>
      <c r="B35" s="2"/>
      <c r="C35" s="2"/>
      <c r="D35" s="19"/>
      <c r="E35" s="14"/>
      <c r="F35" s="3"/>
    </row>
    <row r="36" spans="1:6" x14ac:dyDescent="0.3">
      <c r="A36" s="2">
        <v>35</v>
      </c>
      <c r="B36" s="2"/>
      <c r="C36" s="2"/>
      <c r="D36" s="19"/>
      <c r="E36" s="14"/>
      <c r="F36" s="3"/>
    </row>
    <row r="37" spans="1:6" x14ac:dyDescent="0.3">
      <c r="A37" s="2">
        <v>36</v>
      </c>
      <c r="B37" s="2"/>
      <c r="C37" s="2"/>
      <c r="D37" s="19"/>
      <c r="E37" s="14"/>
      <c r="F37" s="3"/>
    </row>
    <row r="38" spans="1:6" x14ac:dyDescent="0.3">
      <c r="A38" s="2">
        <v>37</v>
      </c>
      <c r="B38" s="2"/>
      <c r="C38" s="2"/>
      <c r="D38" s="19"/>
      <c r="E38" s="14"/>
      <c r="F38" s="3"/>
    </row>
    <row r="39" spans="1:6" x14ac:dyDescent="0.3">
      <c r="A39" s="24">
        <v>38</v>
      </c>
      <c r="B39" s="24" t="s">
        <v>314</v>
      </c>
      <c r="C39" s="24" t="s">
        <v>294</v>
      </c>
      <c r="D39" s="25" t="s">
        <v>5</v>
      </c>
      <c r="E39" s="14"/>
      <c r="F39" s="3"/>
    </row>
    <row r="40" spans="1:6" x14ac:dyDescent="0.3">
      <c r="A40" s="24">
        <v>39</v>
      </c>
      <c r="B40" s="24" t="s">
        <v>315</v>
      </c>
      <c r="C40" s="24" t="s">
        <v>294</v>
      </c>
      <c r="D40" s="25" t="s">
        <v>5</v>
      </c>
      <c r="E40" s="14"/>
      <c r="F40" s="3"/>
    </row>
    <row r="41" spans="1:6" x14ac:dyDescent="0.3">
      <c r="A41" s="24">
        <v>40</v>
      </c>
      <c r="B41" s="24" t="s">
        <v>288</v>
      </c>
      <c r="C41" s="24" t="s">
        <v>294</v>
      </c>
      <c r="D41" s="25" t="s">
        <v>5</v>
      </c>
      <c r="E41" s="14"/>
      <c r="F41" s="3"/>
    </row>
    <row r="42" spans="1:6" x14ac:dyDescent="0.3">
      <c r="A42" s="24">
        <v>41</v>
      </c>
      <c r="B42" s="24" t="s">
        <v>289</v>
      </c>
      <c r="C42" s="24" t="s">
        <v>294</v>
      </c>
      <c r="D42" s="25" t="s">
        <v>5</v>
      </c>
      <c r="E42" s="14"/>
      <c r="F42" s="3"/>
    </row>
    <row r="43" spans="1:6" x14ac:dyDescent="0.3">
      <c r="A43" s="24">
        <v>42</v>
      </c>
      <c r="B43" s="24" t="s">
        <v>290</v>
      </c>
      <c r="C43" s="24" t="s">
        <v>294</v>
      </c>
      <c r="D43" s="25" t="s">
        <v>5</v>
      </c>
      <c r="E43" s="14"/>
      <c r="F43" s="3"/>
    </row>
    <row r="44" spans="1:6" x14ac:dyDescent="0.3">
      <c r="A44" s="24">
        <v>43</v>
      </c>
      <c r="B44" s="24" t="s">
        <v>291</v>
      </c>
      <c r="C44" s="24" t="s">
        <v>294</v>
      </c>
      <c r="D44" s="25" t="s">
        <v>5</v>
      </c>
      <c r="E44" s="14"/>
      <c r="F44" s="3"/>
    </row>
    <row r="45" spans="1:6" x14ac:dyDescent="0.3">
      <c r="A45" s="24">
        <v>44</v>
      </c>
      <c r="B45" s="24" t="s">
        <v>292</v>
      </c>
      <c r="C45" s="24" t="s">
        <v>294</v>
      </c>
      <c r="D45" s="25" t="s">
        <v>5</v>
      </c>
      <c r="E45" s="14"/>
      <c r="F45" s="3"/>
    </row>
    <row r="46" spans="1:6" x14ac:dyDescent="0.3">
      <c r="A46" s="24">
        <v>45</v>
      </c>
      <c r="B46" s="24" t="s">
        <v>293</v>
      </c>
      <c r="C46" s="24" t="s">
        <v>294</v>
      </c>
      <c r="D46" s="25" t="s">
        <v>5</v>
      </c>
      <c r="E46" s="14"/>
      <c r="F46" s="3"/>
    </row>
    <row r="47" spans="1:6" x14ac:dyDescent="0.3">
      <c r="A47" s="24">
        <v>46</v>
      </c>
      <c r="B47" s="24" t="s">
        <v>295</v>
      </c>
      <c r="C47" s="24" t="s">
        <v>294</v>
      </c>
      <c r="D47" s="25" t="s">
        <v>20</v>
      </c>
      <c r="E47" s="14"/>
      <c r="F47" s="3"/>
    </row>
    <row r="48" spans="1:6" x14ac:dyDescent="0.3">
      <c r="A48" s="24">
        <v>47</v>
      </c>
      <c r="B48" s="24" t="s">
        <v>296</v>
      </c>
      <c r="C48" s="24" t="s">
        <v>294</v>
      </c>
      <c r="D48" s="25" t="s">
        <v>20</v>
      </c>
      <c r="E48" s="14"/>
      <c r="F48" s="3"/>
    </row>
    <row r="49" spans="1:6" x14ac:dyDescent="0.3">
      <c r="A49" s="24">
        <v>48</v>
      </c>
      <c r="B49" s="24" t="s">
        <v>297</v>
      </c>
      <c r="C49" s="24" t="s">
        <v>294</v>
      </c>
      <c r="D49" s="25" t="s">
        <v>20</v>
      </c>
      <c r="E49" s="14"/>
      <c r="F49" s="3"/>
    </row>
    <row r="50" spans="1:6" x14ac:dyDescent="0.3">
      <c r="A50" s="24">
        <v>49</v>
      </c>
      <c r="B50" s="24" t="s">
        <v>298</v>
      </c>
      <c r="C50" s="24" t="s">
        <v>294</v>
      </c>
      <c r="D50" s="25" t="s">
        <v>20</v>
      </c>
      <c r="E50" s="14"/>
      <c r="F50" s="3"/>
    </row>
    <row r="51" spans="1:6" x14ac:dyDescent="0.3">
      <c r="A51" s="28">
        <v>50</v>
      </c>
      <c r="B51" s="28" t="s">
        <v>131</v>
      </c>
      <c r="C51" s="29" t="s">
        <v>132</v>
      </c>
      <c r="D51" s="30" t="s">
        <v>20</v>
      </c>
      <c r="E51" s="14"/>
      <c r="F51" s="3"/>
    </row>
    <row r="52" spans="1:6" x14ac:dyDescent="0.3">
      <c r="A52" s="28">
        <v>51</v>
      </c>
      <c r="B52" s="28" t="s">
        <v>133</v>
      </c>
      <c r="C52" s="29" t="s">
        <v>132</v>
      </c>
      <c r="D52" s="30" t="s">
        <v>5</v>
      </c>
      <c r="E52" s="14"/>
      <c r="F52" s="3"/>
    </row>
    <row r="53" spans="1:6" x14ac:dyDescent="0.3">
      <c r="A53" s="28">
        <v>52</v>
      </c>
      <c r="B53" s="28" t="s">
        <v>134</v>
      </c>
      <c r="C53" s="29" t="s">
        <v>132</v>
      </c>
      <c r="D53" s="30" t="s">
        <v>5</v>
      </c>
      <c r="E53" s="14"/>
      <c r="F53" s="3"/>
    </row>
    <row r="54" spans="1:6" x14ac:dyDescent="0.3">
      <c r="A54" s="28">
        <v>53</v>
      </c>
      <c r="B54" s="28" t="s">
        <v>135</v>
      </c>
      <c r="C54" s="29" t="s">
        <v>132</v>
      </c>
      <c r="D54" s="30" t="s">
        <v>20</v>
      </c>
      <c r="E54" s="14"/>
      <c r="F54" s="3"/>
    </row>
    <row r="55" spans="1:6" x14ac:dyDescent="0.3">
      <c r="A55" s="28">
        <v>54</v>
      </c>
      <c r="B55" s="28" t="s">
        <v>136</v>
      </c>
      <c r="C55" s="29" t="s">
        <v>132</v>
      </c>
      <c r="D55" s="30" t="s">
        <v>5</v>
      </c>
      <c r="E55" s="14"/>
      <c r="F55" s="3"/>
    </row>
    <row r="56" spans="1:6" x14ac:dyDescent="0.3">
      <c r="A56" s="28">
        <v>55</v>
      </c>
      <c r="B56" s="28" t="s">
        <v>137</v>
      </c>
      <c r="C56" s="29" t="s">
        <v>132</v>
      </c>
      <c r="D56" s="30" t="s">
        <v>5</v>
      </c>
      <c r="E56" s="14"/>
      <c r="F56" s="3"/>
    </row>
    <row r="57" spans="1:6" x14ac:dyDescent="0.3">
      <c r="A57" s="28">
        <v>56</v>
      </c>
      <c r="B57" s="28" t="s">
        <v>138</v>
      </c>
      <c r="C57" s="29" t="s">
        <v>132</v>
      </c>
      <c r="D57" s="30" t="s">
        <v>20</v>
      </c>
      <c r="E57" s="14"/>
      <c r="F57" s="3"/>
    </row>
    <row r="58" spans="1:6" x14ac:dyDescent="0.3">
      <c r="A58" s="28">
        <v>57</v>
      </c>
      <c r="B58" s="28" t="s">
        <v>139</v>
      </c>
      <c r="C58" s="29" t="s">
        <v>132</v>
      </c>
      <c r="D58" s="30" t="s">
        <v>20</v>
      </c>
      <c r="E58" s="14"/>
      <c r="F58" s="3"/>
    </row>
    <row r="59" spans="1:6" x14ac:dyDescent="0.3">
      <c r="A59" s="28">
        <v>58</v>
      </c>
      <c r="B59" s="28" t="s">
        <v>140</v>
      </c>
      <c r="C59" s="29" t="s">
        <v>132</v>
      </c>
      <c r="D59" s="30" t="s">
        <v>20</v>
      </c>
      <c r="E59" s="14"/>
      <c r="F59" s="3"/>
    </row>
    <row r="60" spans="1:6" x14ac:dyDescent="0.3">
      <c r="A60" s="28">
        <v>59</v>
      </c>
      <c r="B60" s="28" t="s">
        <v>141</v>
      </c>
      <c r="C60" s="29" t="s">
        <v>132</v>
      </c>
      <c r="D60" s="30" t="s">
        <v>20</v>
      </c>
      <c r="E60" s="14"/>
      <c r="F60" s="3"/>
    </row>
    <row r="61" spans="1:6" x14ac:dyDescent="0.3">
      <c r="A61" s="28">
        <v>60</v>
      </c>
      <c r="B61" s="28" t="s">
        <v>142</v>
      </c>
      <c r="C61" s="29" t="s">
        <v>132</v>
      </c>
      <c r="D61" s="30" t="s">
        <v>20</v>
      </c>
      <c r="E61" s="14"/>
      <c r="F61" s="3"/>
    </row>
    <row r="62" spans="1:6" x14ac:dyDescent="0.3">
      <c r="A62" s="28">
        <v>61</v>
      </c>
      <c r="B62" s="28" t="s">
        <v>143</v>
      </c>
      <c r="C62" s="29" t="s">
        <v>132</v>
      </c>
      <c r="D62" s="30" t="s">
        <v>20</v>
      </c>
      <c r="E62" s="14"/>
      <c r="F62" s="3"/>
    </row>
    <row r="63" spans="1:6" x14ac:dyDescent="0.3">
      <c r="A63" s="28">
        <v>62</v>
      </c>
      <c r="B63" s="28" t="s">
        <v>144</v>
      </c>
      <c r="C63" s="29" t="s">
        <v>132</v>
      </c>
      <c r="D63" s="30" t="s">
        <v>20</v>
      </c>
      <c r="E63" s="14"/>
      <c r="F63" s="3"/>
    </row>
    <row r="64" spans="1:6" x14ac:dyDescent="0.3">
      <c r="A64" s="28">
        <v>63</v>
      </c>
      <c r="B64" s="28" t="s">
        <v>145</v>
      </c>
      <c r="C64" s="29" t="s">
        <v>132</v>
      </c>
      <c r="D64" s="30" t="s">
        <v>20</v>
      </c>
      <c r="E64" s="14"/>
      <c r="F64" s="3"/>
    </row>
    <row r="65" spans="1:6" x14ac:dyDescent="0.3">
      <c r="A65" s="28">
        <v>64</v>
      </c>
      <c r="B65" s="28" t="s">
        <v>146</v>
      </c>
      <c r="C65" s="29" t="s">
        <v>132</v>
      </c>
      <c r="D65" s="30" t="s">
        <v>5</v>
      </c>
      <c r="E65" s="14"/>
      <c r="F65" s="3"/>
    </row>
    <row r="66" spans="1:6" x14ac:dyDescent="0.3">
      <c r="A66" s="28">
        <v>65</v>
      </c>
      <c r="B66" s="28" t="s">
        <v>147</v>
      </c>
      <c r="C66" s="29" t="s">
        <v>132</v>
      </c>
      <c r="D66" s="30" t="s">
        <v>20</v>
      </c>
      <c r="E66" s="14"/>
      <c r="F66" s="3"/>
    </row>
    <row r="67" spans="1:6" x14ac:dyDescent="0.3">
      <c r="A67" s="28">
        <v>66</v>
      </c>
      <c r="B67" s="28" t="s">
        <v>148</v>
      </c>
      <c r="C67" s="29" t="s">
        <v>132</v>
      </c>
      <c r="D67" s="30" t="s">
        <v>5</v>
      </c>
      <c r="E67" s="14"/>
      <c r="F67" s="3"/>
    </row>
    <row r="68" spans="1:6" x14ac:dyDescent="0.3">
      <c r="A68" s="28">
        <v>67</v>
      </c>
      <c r="B68" s="28" t="s">
        <v>149</v>
      </c>
      <c r="C68" s="29" t="s">
        <v>132</v>
      </c>
      <c r="D68" s="30" t="s">
        <v>20</v>
      </c>
      <c r="E68" s="14"/>
      <c r="F68" s="3"/>
    </row>
    <row r="69" spans="1:6" x14ac:dyDescent="0.3">
      <c r="A69" s="28">
        <v>68</v>
      </c>
      <c r="B69" s="28" t="s">
        <v>150</v>
      </c>
      <c r="C69" s="29" t="s">
        <v>132</v>
      </c>
      <c r="D69" s="30" t="s">
        <v>20</v>
      </c>
      <c r="E69" s="14"/>
      <c r="F69" s="3"/>
    </row>
    <row r="70" spans="1:6" x14ac:dyDescent="0.3">
      <c r="A70" s="28">
        <v>69</v>
      </c>
      <c r="B70" s="28" t="s">
        <v>151</v>
      </c>
      <c r="C70" s="29" t="s">
        <v>132</v>
      </c>
      <c r="D70" s="30" t="s">
        <v>20</v>
      </c>
      <c r="E70" s="14"/>
      <c r="F70" s="3"/>
    </row>
    <row r="71" spans="1:6" x14ac:dyDescent="0.3">
      <c r="A71" s="28">
        <v>70</v>
      </c>
      <c r="B71" s="28" t="s">
        <v>152</v>
      </c>
      <c r="C71" s="29" t="s">
        <v>132</v>
      </c>
      <c r="D71" s="30" t="s">
        <v>20</v>
      </c>
      <c r="E71" s="14"/>
      <c r="F71" s="3"/>
    </row>
    <row r="72" spans="1:6" x14ac:dyDescent="0.3">
      <c r="A72" s="28">
        <v>71</v>
      </c>
      <c r="B72" s="28" t="s">
        <v>153</v>
      </c>
      <c r="C72" s="29" t="s">
        <v>132</v>
      </c>
      <c r="D72" s="30" t="s">
        <v>5</v>
      </c>
      <c r="E72" s="14"/>
      <c r="F72" s="3"/>
    </row>
    <row r="73" spans="1:6" x14ac:dyDescent="0.3">
      <c r="A73" s="28">
        <v>72</v>
      </c>
      <c r="B73" s="28" t="s">
        <v>154</v>
      </c>
      <c r="C73" s="29" t="s">
        <v>132</v>
      </c>
      <c r="D73" s="30" t="s">
        <v>20</v>
      </c>
      <c r="E73" s="14"/>
      <c r="F73" s="3"/>
    </row>
    <row r="74" spans="1:6" x14ac:dyDescent="0.3">
      <c r="A74" s="28">
        <v>73</v>
      </c>
      <c r="B74" s="28" t="s">
        <v>155</v>
      </c>
      <c r="C74" s="29" t="s">
        <v>132</v>
      </c>
      <c r="D74" s="30" t="s">
        <v>20</v>
      </c>
      <c r="E74" s="14"/>
      <c r="F74" s="3"/>
    </row>
    <row r="75" spans="1:6" x14ac:dyDescent="0.3">
      <c r="A75" s="28">
        <v>74</v>
      </c>
      <c r="B75" s="28" t="s">
        <v>156</v>
      </c>
      <c r="C75" s="29" t="s">
        <v>132</v>
      </c>
      <c r="D75" s="30" t="s">
        <v>20</v>
      </c>
      <c r="E75" s="14"/>
      <c r="F75" s="3"/>
    </row>
    <row r="76" spans="1:6" x14ac:dyDescent="0.3">
      <c r="A76" s="28">
        <v>75</v>
      </c>
      <c r="B76" s="28" t="s">
        <v>157</v>
      </c>
      <c r="C76" s="29" t="s">
        <v>132</v>
      </c>
      <c r="D76" s="30" t="s">
        <v>5</v>
      </c>
      <c r="E76" s="14"/>
      <c r="F76" s="3"/>
    </row>
    <row r="77" spans="1:6" x14ac:dyDescent="0.3">
      <c r="A77" s="28">
        <v>76</v>
      </c>
      <c r="B77" s="28" t="s">
        <v>158</v>
      </c>
      <c r="C77" s="29" t="s">
        <v>132</v>
      </c>
      <c r="D77" s="30" t="s">
        <v>20</v>
      </c>
      <c r="E77" s="14"/>
      <c r="F77" s="3"/>
    </row>
    <row r="78" spans="1:6" x14ac:dyDescent="0.3">
      <c r="A78" s="28">
        <v>77</v>
      </c>
      <c r="B78" s="28" t="s">
        <v>159</v>
      </c>
      <c r="C78" s="29" t="s">
        <v>132</v>
      </c>
      <c r="D78" s="30" t="s">
        <v>20</v>
      </c>
      <c r="E78" s="14"/>
      <c r="F78" s="3"/>
    </row>
    <row r="79" spans="1:6" x14ac:dyDescent="0.3">
      <c r="A79" s="28">
        <v>78</v>
      </c>
      <c r="B79" s="31" t="s">
        <v>308</v>
      </c>
      <c r="C79" s="29" t="s">
        <v>132</v>
      </c>
      <c r="D79" s="30" t="s">
        <v>5</v>
      </c>
      <c r="E79" s="14"/>
      <c r="F79" s="3"/>
    </row>
    <row r="80" spans="1:6" x14ac:dyDescent="0.3">
      <c r="A80" s="2">
        <v>79</v>
      </c>
      <c r="B80" t="s">
        <v>334</v>
      </c>
      <c r="C80" s="3" t="s">
        <v>132</v>
      </c>
      <c r="D80" s="19" t="s">
        <v>20</v>
      </c>
      <c r="E80" s="14"/>
      <c r="F80" s="3"/>
    </row>
    <row r="81" spans="1:6" x14ac:dyDescent="0.3">
      <c r="A81" s="32">
        <v>80</v>
      </c>
      <c r="B81" s="32" t="s">
        <v>4</v>
      </c>
      <c r="C81" s="32" t="s">
        <v>22</v>
      </c>
      <c r="D81" s="33" t="s">
        <v>5</v>
      </c>
      <c r="E81" s="14"/>
      <c r="F81" s="3"/>
    </row>
    <row r="82" spans="1:6" x14ac:dyDescent="0.3">
      <c r="A82" s="32">
        <v>81</v>
      </c>
      <c r="B82" s="32" t="s">
        <v>6</v>
      </c>
      <c r="C82" s="32" t="s">
        <v>22</v>
      </c>
      <c r="D82" s="33" t="s">
        <v>5</v>
      </c>
      <c r="E82" s="14"/>
      <c r="F82" s="3"/>
    </row>
    <row r="83" spans="1:6" x14ac:dyDescent="0.3">
      <c r="A83" s="32">
        <v>82</v>
      </c>
      <c r="B83" s="32" t="s">
        <v>7</v>
      </c>
      <c r="C83" s="32" t="s">
        <v>22</v>
      </c>
      <c r="D83" s="33" t="s">
        <v>5</v>
      </c>
      <c r="E83" s="14"/>
      <c r="F83" s="3"/>
    </row>
    <row r="84" spans="1:6" x14ac:dyDescent="0.3">
      <c r="A84" s="32">
        <v>83</v>
      </c>
      <c r="B84" s="32" t="s">
        <v>8</v>
      </c>
      <c r="C84" s="32" t="s">
        <v>22</v>
      </c>
      <c r="D84" s="33" t="s">
        <v>5</v>
      </c>
      <c r="E84" s="13">
        <v>28771</v>
      </c>
      <c r="F84" s="3">
        <v>35</v>
      </c>
    </row>
    <row r="85" spans="1:6" x14ac:dyDescent="0.3">
      <c r="A85" s="32">
        <v>84</v>
      </c>
      <c r="B85" s="32" t="s">
        <v>9</v>
      </c>
      <c r="C85" s="32" t="s">
        <v>22</v>
      </c>
      <c r="D85" s="33" t="s">
        <v>5</v>
      </c>
      <c r="E85" s="13">
        <v>26792</v>
      </c>
      <c r="F85" s="3">
        <v>40</v>
      </c>
    </row>
    <row r="86" spans="1:6" x14ac:dyDescent="0.3">
      <c r="A86" s="32">
        <v>85</v>
      </c>
      <c r="B86" s="32" t="s">
        <v>10</v>
      </c>
      <c r="C86" s="32" t="s">
        <v>22</v>
      </c>
      <c r="D86" s="33" t="s">
        <v>5</v>
      </c>
      <c r="E86" s="13">
        <v>25650</v>
      </c>
      <c r="F86" s="3">
        <v>45</v>
      </c>
    </row>
    <row r="87" spans="1:6" x14ac:dyDescent="0.3">
      <c r="A87" s="32">
        <v>86</v>
      </c>
      <c r="B87" s="32" t="s">
        <v>11</v>
      </c>
      <c r="C87" s="32" t="s">
        <v>22</v>
      </c>
      <c r="D87" s="33" t="s">
        <v>5</v>
      </c>
      <c r="E87" s="13">
        <v>30009</v>
      </c>
      <c r="F87" s="3">
        <v>35</v>
      </c>
    </row>
    <row r="88" spans="1:6" x14ac:dyDescent="0.3">
      <c r="A88" s="32">
        <v>87</v>
      </c>
      <c r="B88" s="32" t="s">
        <v>12</v>
      </c>
      <c r="C88" s="32" t="s">
        <v>22</v>
      </c>
      <c r="D88" s="33" t="s">
        <v>5</v>
      </c>
      <c r="E88" s="13">
        <v>25678</v>
      </c>
      <c r="F88" s="3">
        <v>45</v>
      </c>
    </row>
    <row r="89" spans="1:6" x14ac:dyDescent="0.3">
      <c r="A89" s="32">
        <v>88</v>
      </c>
      <c r="B89" s="32" t="s">
        <v>21</v>
      </c>
      <c r="C89" s="32" t="s">
        <v>22</v>
      </c>
      <c r="D89" s="33" t="s">
        <v>20</v>
      </c>
      <c r="E89" s="13">
        <v>22755</v>
      </c>
      <c r="F89" s="3">
        <v>55</v>
      </c>
    </row>
    <row r="90" spans="1:6" x14ac:dyDescent="0.3">
      <c r="A90" s="32">
        <v>89</v>
      </c>
      <c r="B90" s="32" t="s">
        <v>15</v>
      </c>
      <c r="C90" s="32" t="s">
        <v>22</v>
      </c>
      <c r="D90" s="33" t="s">
        <v>5</v>
      </c>
      <c r="E90" s="13">
        <v>34178</v>
      </c>
      <c r="F90" s="3" t="s">
        <v>13</v>
      </c>
    </row>
    <row r="91" spans="1:6" x14ac:dyDescent="0.3">
      <c r="A91" s="32">
        <v>90</v>
      </c>
      <c r="B91" s="32" t="s">
        <v>16</v>
      </c>
      <c r="C91" s="32" t="s">
        <v>22</v>
      </c>
      <c r="D91" s="33" t="s">
        <v>20</v>
      </c>
      <c r="E91" s="13">
        <v>25015</v>
      </c>
      <c r="F91" s="3">
        <v>50</v>
      </c>
    </row>
    <row r="92" spans="1:6" x14ac:dyDescent="0.3">
      <c r="A92" s="32">
        <v>91</v>
      </c>
      <c r="B92" s="32" t="s">
        <v>17</v>
      </c>
      <c r="C92" s="32" t="s">
        <v>22</v>
      </c>
      <c r="D92" s="33" t="s">
        <v>5</v>
      </c>
      <c r="E92" s="13"/>
      <c r="F92" s="3"/>
    </row>
    <row r="93" spans="1:6" x14ac:dyDescent="0.3">
      <c r="A93" s="32">
        <v>92</v>
      </c>
      <c r="B93" s="32" t="s">
        <v>18</v>
      </c>
      <c r="C93" s="32" t="s">
        <v>22</v>
      </c>
      <c r="D93" s="33" t="s">
        <v>5</v>
      </c>
      <c r="E93" s="13">
        <v>26734</v>
      </c>
      <c r="F93" s="3">
        <v>40</v>
      </c>
    </row>
    <row r="94" spans="1:6" x14ac:dyDescent="0.3">
      <c r="A94" s="32">
        <v>93</v>
      </c>
      <c r="B94" s="32"/>
      <c r="C94" s="32"/>
      <c r="D94" s="33"/>
      <c r="E94" s="13"/>
      <c r="F94" s="3"/>
    </row>
    <row r="95" spans="1:6" x14ac:dyDescent="0.3">
      <c r="A95" s="32">
        <v>94</v>
      </c>
      <c r="B95" s="32" t="s">
        <v>19</v>
      </c>
      <c r="C95" s="32" t="s">
        <v>22</v>
      </c>
      <c r="D95" s="33" t="s">
        <v>20</v>
      </c>
      <c r="E95" s="13">
        <v>26792</v>
      </c>
      <c r="F95" s="3">
        <v>40</v>
      </c>
    </row>
    <row r="96" spans="1:6" x14ac:dyDescent="0.3">
      <c r="A96" s="32">
        <v>95</v>
      </c>
      <c r="B96" s="32" t="s">
        <v>24</v>
      </c>
      <c r="C96" s="32" t="s">
        <v>22</v>
      </c>
      <c r="D96" s="33" t="s">
        <v>5</v>
      </c>
      <c r="E96" s="13">
        <v>27725</v>
      </c>
      <c r="F96" s="3">
        <v>40</v>
      </c>
    </row>
    <row r="97" spans="1:6" x14ac:dyDescent="0.3">
      <c r="A97" s="32">
        <v>96</v>
      </c>
      <c r="B97" s="32" t="s">
        <v>282</v>
      </c>
      <c r="C97" s="32" t="s">
        <v>22</v>
      </c>
      <c r="D97" s="33" t="s">
        <v>5</v>
      </c>
      <c r="E97" s="13">
        <v>25470</v>
      </c>
      <c r="F97" s="3">
        <v>45</v>
      </c>
    </row>
    <row r="98" spans="1:6" x14ac:dyDescent="0.3">
      <c r="A98" s="2">
        <v>97</v>
      </c>
      <c r="B98" s="2" t="s">
        <v>326</v>
      </c>
      <c r="C98" s="2" t="s">
        <v>132</v>
      </c>
      <c r="D98" s="19" t="s">
        <v>5</v>
      </c>
      <c r="E98" s="13">
        <v>30389</v>
      </c>
      <c r="F98" s="3">
        <v>35</v>
      </c>
    </row>
    <row r="99" spans="1:6" x14ac:dyDescent="0.3">
      <c r="A99" s="2">
        <v>98</v>
      </c>
      <c r="B99" s="2"/>
      <c r="C99" s="2"/>
      <c r="D99" s="19"/>
      <c r="E99" s="13">
        <v>30325</v>
      </c>
      <c r="F99" s="3">
        <v>35</v>
      </c>
    </row>
    <row r="100" spans="1:6" x14ac:dyDescent="0.3">
      <c r="A100" s="2">
        <v>99</v>
      </c>
      <c r="B100" s="2"/>
      <c r="C100" s="2"/>
      <c r="D100" s="19"/>
      <c r="E100" s="13">
        <v>23360</v>
      </c>
      <c r="F100" s="3">
        <v>50</v>
      </c>
    </row>
    <row r="101" spans="1:6" x14ac:dyDescent="0.3">
      <c r="A101" s="34">
        <v>100</v>
      </c>
      <c r="B101" s="34" t="s">
        <v>121</v>
      </c>
      <c r="C101" s="35" t="s">
        <v>103</v>
      </c>
      <c r="D101" s="36" t="s">
        <v>20</v>
      </c>
      <c r="E101" s="13">
        <v>20594</v>
      </c>
      <c r="F101" s="3">
        <v>65</v>
      </c>
    </row>
    <row r="102" spans="1:6" x14ac:dyDescent="0.3">
      <c r="A102" s="34">
        <v>101</v>
      </c>
      <c r="B102" s="34" t="s">
        <v>160</v>
      </c>
      <c r="C102" s="35" t="s">
        <v>103</v>
      </c>
      <c r="D102" s="36" t="s">
        <v>5</v>
      </c>
      <c r="E102" s="13">
        <v>29025</v>
      </c>
      <c r="F102" s="3">
        <v>35</v>
      </c>
    </row>
    <row r="103" spans="1:6" x14ac:dyDescent="0.3">
      <c r="A103" s="34">
        <v>102</v>
      </c>
      <c r="B103" s="37" t="s">
        <v>101</v>
      </c>
      <c r="C103" s="35" t="s">
        <v>103</v>
      </c>
      <c r="D103" s="36" t="s">
        <v>5</v>
      </c>
      <c r="E103" s="13">
        <v>26021</v>
      </c>
      <c r="F103" s="3">
        <v>45</v>
      </c>
    </row>
    <row r="104" spans="1:6" x14ac:dyDescent="0.3">
      <c r="A104" s="34">
        <v>103</v>
      </c>
      <c r="B104" s="38" t="s">
        <v>161</v>
      </c>
      <c r="C104" s="35" t="s">
        <v>103</v>
      </c>
      <c r="D104" s="36" t="s">
        <v>5</v>
      </c>
      <c r="E104" s="13">
        <v>31395</v>
      </c>
      <c r="F104" s="3" t="s">
        <v>13</v>
      </c>
    </row>
    <row r="105" spans="1:6" x14ac:dyDescent="0.3">
      <c r="A105" s="34">
        <v>104</v>
      </c>
      <c r="B105" s="37" t="s">
        <v>93</v>
      </c>
      <c r="C105" s="35" t="s">
        <v>103</v>
      </c>
      <c r="D105" s="36" t="s">
        <v>5</v>
      </c>
      <c r="E105" s="13">
        <v>27198</v>
      </c>
      <c r="F105" s="3">
        <v>40</v>
      </c>
    </row>
    <row r="106" spans="1:6" x14ac:dyDescent="0.3">
      <c r="A106" s="34">
        <v>105</v>
      </c>
      <c r="B106" s="38" t="s">
        <v>162</v>
      </c>
      <c r="C106" s="35" t="s">
        <v>103</v>
      </c>
      <c r="D106" s="36" t="s">
        <v>20</v>
      </c>
      <c r="E106" s="13">
        <v>26914</v>
      </c>
      <c r="F106" s="3">
        <v>40</v>
      </c>
    </row>
    <row r="107" spans="1:6" x14ac:dyDescent="0.3">
      <c r="A107" s="34">
        <v>106</v>
      </c>
      <c r="B107" s="37" t="s">
        <v>163</v>
      </c>
      <c r="C107" s="35" t="s">
        <v>103</v>
      </c>
      <c r="D107" s="36" t="s">
        <v>5</v>
      </c>
      <c r="E107" s="13">
        <v>28346</v>
      </c>
      <c r="F107" s="3">
        <v>40</v>
      </c>
    </row>
    <row r="108" spans="1:6" x14ac:dyDescent="0.3">
      <c r="A108" s="34">
        <v>107</v>
      </c>
      <c r="B108" s="38" t="s">
        <v>95</v>
      </c>
      <c r="C108" s="35" t="s">
        <v>103</v>
      </c>
      <c r="D108" s="36" t="s">
        <v>20</v>
      </c>
      <c r="E108" s="13">
        <v>30839</v>
      </c>
      <c r="F108" s="3" t="s">
        <v>13</v>
      </c>
    </row>
    <row r="109" spans="1:6" x14ac:dyDescent="0.3">
      <c r="A109" s="34">
        <v>108</v>
      </c>
      <c r="B109" s="37" t="s">
        <v>90</v>
      </c>
      <c r="C109" s="35" t="s">
        <v>103</v>
      </c>
      <c r="D109" s="36" t="s">
        <v>5</v>
      </c>
      <c r="E109" s="13">
        <v>30119</v>
      </c>
      <c r="F109" s="3">
        <v>35</v>
      </c>
    </row>
    <row r="110" spans="1:6" x14ac:dyDescent="0.3">
      <c r="A110" s="34">
        <v>109</v>
      </c>
      <c r="B110" s="38" t="s">
        <v>89</v>
      </c>
      <c r="C110" s="35" t="s">
        <v>103</v>
      </c>
      <c r="D110" s="36" t="s">
        <v>20</v>
      </c>
      <c r="E110" s="13">
        <v>27043</v>
      </c>
      <c r="F110" s="3">
        <v>40</v>
      </c>
    </row>
    <row r="111" spans="1:6" x14ac:dyDescent="0.3">
      <c r="A111" s="34">
        <v>110</v>
      </c>
      <c r="B111" s="37" t="s">
        <v>164</v>
      </c>
      <c r="C111" s="35" t="s">
        <v>103</v>
      </c>
      <c r="D111" s="36" t="s">
        <v>20</v>
      </c>
      <c r="E111" s="13">
        <v>27625</v>
      </c>
      <c r="F111" s="3">
        <v>40</v>
      </c>
    </row>
    <row r="112" spans="1:6" x14ac:dyDescent="0.3">
      <c r="A112" s="34">
        <v>111</v>
      </c>
      <c r="B112" s="38" t="s">
        <v>98</v>
      </c>
      <c r="C112" s="35" t="s">
        <v>103</v>
      </c>
      <c r="D112" s="36" t="s">
        <v>5</v>
      </c>
      <c r="E112" s="8">
        <v>31351</v>
      </c>
      <c r="F112" s="7" t="s">
        <v>13</v>
      </c>
    </row>
    <row r="113" spans="1:6" x14ac:dyDescent="0.3">
      <c r="A113" s="34">
        <v>112</v>
      </c>
      <c r="B113" s="37" t="s">
        <v>165</v>
      </c>
      <c r="C113" s="35" t="s">
        <v>103</v>
      </c>
      <c r="D113" s="36" t="s">
        <v>5</v>
      </c>
      <c r="E113" s="8">
        <v>31050</v>
      </c>
      <c r="F113" s="7" t="s">
        <v>13</v>
      </c>
    </row>
    <row r="114" spans="1:6" x14ac:dyDescent="0.3">
      <c r="A114" s="34">
        <v>113</v>
      </c>
      <c r="B114" s="37" t="s">
        <v>166</v>
      </c>
      <c r="C114" s="35" t="s">
        <v>103</v>
      </c>
      <c r="D114" s="36" t="s">
        <v>5</v>
      </c>
      <c r="E114" s="8"/>
    </row>
    <row r="115" spans="1:6" x14ac:dyDescent="0.3">
      <c r="A115" s="34">
        <v>114</v>
      </c>
      <c r="B115" s="38" t="s">
        <v>100</v>
      </c>
      <c r="C115" s="35" t="s">
        <v>103</v>
      </c>
      <c r="D115" s="36" t="s">
        <v>20</v>
      </c>
      <c r="E115" s="8">
        <v>27162</v>
      </c>
      <c r="F115" s="7">
        <v>40</v>
      </c>
    </row>
    <row r="116" spans="1:6" x14ac:dyDescent="0.3">
      <c r="A116" s="34">
        <v>115</v>
      </c>
      <c r="B116" s="37" t="s">
        <v>167</v>
      </c>
      <c r="C116" s="35" t="s">
        <v>103</v>
      </c>
      <c r="D116" s="36" t="s">
        <v>20</v>
      </c>
      <c r="E116" s="8">
        <v>25496</v>
      </c>
      <c r="F116" s="7">
        <v>45</v>
      </c>
    </row>
    <row r="117" spans="1:6" x14ac:dyDescent="0.3">
      <c r="A117" s="34">
        <v>116</v>
      </c>
      <c r="B117" s="38" t="s">
        <v>168</v>
      </c>
      <c r="C117" s="35" t="s">
        <v>103</v>
      </c>
      <c r="D117" s="36" t="s">
        <v>5</v>
      </c>
      <c r="E117" s="8">
        <v>26627</v>
      </c>
      <c r="F117" s="7">
        <v>40</v>
      </c>
    </row>
    <row r="118" spans="1:6" x14ac:dyDescent="0.3">
      <c r="A118" s="34">
        <v>117</v>
      </c>
      <c r="B118" s="37" t="s">
        <v>169</v>
      </c>
      <c r="C118" s="35" t="s">
        <v>103</v>
      </c>
      <c r="D118" s="36" t="s">
        <v>20</v>
      </c>
      <c r="E118" s="8">
        <v>29080</v>
      </c>
      <c r="F118" s="7">
        <v>35</v>
      </c>
    </row>
    <row r="119" spans="1:6" x14ac:dyDescent="0.3">
      <c r="A119" s="34">
        <v>118</v>
      </c>
      <c r="B119" s="38" t="s">
        <v>170</v>
      </c>
      <c r="C119" s="35" t="s">
        <v>103</v>
      </c>
      <c r="D119" s="36" t="s">
        <v>20</v>
      </c>
      <c r="E119" s="8">
        <v>24700</v>
      </c>
      <c r="F119" s="7">
        <v>50</v>
      </c>
    </row>
    <row r="120" spans="1:6" x14ac:dyDescent="0.3">
      <c r="A120" s="34">
        <v>119</v>
      </c>
      <c r="B120" s="37" t="s">
        <v>171</v>
      </c>
      <c r="C120" s="35" t="s">
        <v>103</v>
      </c>
      <c r="D120" s="36" t="s">
        <v>20</v>
      </c>
      <c r="E120" s="8">
        <v>22709</v>
      </c>
      <c r="F120" s="7">
        <v>55</v>
      </c>
    </row>
    <row r="121" spans="1:6" x14ac:dyDescent="0.3">
      <c r="A121" s="34">
        <v>120</v>
      </c>
      <c r="B121" s="38" t="s">
        <v>97</v>
      </c>
      <c r="C121" s="35" t="s">
        <v>103</v>
      </c>
      <c r="D121" s="36" t="s">
        <v>5</v>
      </c>
      <c r="E121" s="8">
        <v>28208</v>
      </c>
      <c r="F121" s="7">
        <v>40</v>
      </c>
    </row>
    <row r="122" spans="1:6" x14ac:dyDescent="0.3">
      <c r="A122" s="34">
        <v>121</v>
      </c>
      <c r="B122" s="37" t="s">
        <v>172</v>
      </c>
      <c r="C122" s="35" t="s">
        <v>103</v>
      </c>
      <c r="D122" s="36" t="s">
        <v>5</v>
      </c>
      <c r="E122" s="8">
        <v>17042</v>
      </c>
      <c r="F122" s="7">
        <v>70</v>
      </c>
    </row>
    <row r="123" spans="1:6" x14ac:dyDescent="0.3">
      <c r="A123" s="34">
        <v>122</v>
      </c>
      <c r="B123" s="38" t="s">
        <v>173</v>
      </c>
      <c r="C123" s="35" t="s">
        <v>103</v>
      </c>
      <c r="D123" s="36" t="s">
        <v>5</v>
      </c>
      <c r="E123" s="8">
        <v>27479</v>
      </c>
      <c r="F123" s="7">
        <v>40</v>
      </c>
    </row>
    <row r="124" spans="1:6" x14ac:dyDescent="0.3">
      <c r="A124" s="34">
        <v>123</v>
      </c>
      <c r="B124" s="37" t="s">
        <v>88</v>
      </c>
      <c r="C124" s="35" t="s">
        <v>103</v>
      </c>
      <c r="D124" s="36" t="s">
        <v>20</v>
      </c>
      <c r="E124" s="8">
        <v>29686</v>
      </c>
      <c r="F124" s="7">
        <v>35</v>
      </c>
    </row>
    <row r="125" spans="1:6" x14ac:dyDescent="0.3">
      <c r="A125" s="34">
        <v>124</v>
      </c>
      <c r="B125" s="38" t="s">
        <v>174</v>
      </c>
      <c r="C125" s="35" t="s">
        <v>103</v>
      </c>
      <c r="D125" s="36" t="s">
        <v>20</v>
      </c>
      <c r="E125" s="8">
        <v>32266</v>
      </c>
      <c r="F125" s="7" t="s">
        <v>13</v>
      </c>
    </row>
    <row r="126" spans="1:6" x14ac:dyDescent="0.3">
      <c r="A126" s="34">
        <v>125</v>
      </c>
      <c r="B126" s="37" t="s">
        <v>87</v>
      </c>
      <c r="C126" s="35" t="s">
        <v>103</v>
      </c>
      <c r="D126" s="36" t="s">
        <v>5</v>
      </c>
      <c r="E126" s="8">
        <v>25114</v>
      </c>
      <c r="F126" s="7">
        <v>45</v>
      </c>
    </row>
    <row r="127" spans="1:6" x14ac:dyDescent="0.3">
      <c r="A127" s="34">
        <v>126</v>
      </c>
      <c r="B127" s="38" t="s">
        <v>175</v>
      </c>
      <c r="C127" s="35" t="s">
        <v>103</v>
      </c>
      <c r="D127" s="36" t="s">
        <v>20</v>
      </c>
      <c r="E127" s="8">
        <v>27289</v>
      </c>
      <c r="F127" s="7">
        <v>40</v>
      </c>
    </row>
    <row r="128" spans="1:6" x14ac:dyDescent="0.3">
      <c r="A128" s="34">
        <v>127</v>
      </c>
      <c r="B128" s="37" t="s">
        <v>176</v>
      </c>
      <c r="C128" s="35" t="s">
        <v>103</v>
      </c>
      <c r="D128" s="36" t="s">
        <v>5</v>
      </c>
      <c r="E128" s="8">
        <v>27910</v>
      </c>
      <c r="F128" s="7">
        <v>40</v>
      </c>
    </row>
    <row r="129" spans="1:6" x14ac:dyDescent="0.3">
      <c r="A129" s="34">
        <v>128</v>
      </c>
      <c r="B129" s="38" t="s">
        <v>177</v>
      </c>
      <c r="C129" s="35" t="s">
        <v>103</v>
      </c>
      <c r="D129" s="36" t="s">
        <v>5</v>
      </c>
      <c r="E129" s="8">
        <v>29921</v>
      </c>
      <c r="F129" s="7">
        <v>35</v>
      </c>
    </row>
    <row r="130" spans="1:6" x14ac:dyDescent="0.3">
      <c r="A130" s="34">
        <v>129</v>
      </c>
      <c r="B130" s="37" t="s">
        <v>881</v>
      </c>
      <c r="C130" s="35" t="s">
        <v>103</v>
      </c>
      <c r="D130" s="36" t="s">
        <v>20</v>
      </c>
      <c r="E130" s="8">
        <v>23204</v>
      </c>
      <c r="F130" s="7">
        <v>50</v>
      </c>
    </row>
    <row r="131" spans="1:6" x14ac:dyDescent="0.3">
      <c r="A131" s="34">
        <v>130</v>
      </c>
      <c r="B131" s="38" t="s">
        <v>178</v>
      </c>
      <c r="C131" s="35" t="s">
        <v>103</v>
      </c>
      <c r="D131" s="36" t="s">
        <v>5</v>
      </c>
      <c r="E131" s="8">
        <v>24383</v>
      </c>
      <c r="F131" s="7">
        <v>50</v>
      </c>
    </row>
    <row r="132" spans="1:6" x14ac:dyDescent="0.3">
      <c r="A132" s="34">
        <v>131</v>
      </c>
      <c r="B132" s="37" t="s">
        <v>102</v>
      </c>
      <c r="C132" s="35" t="s">
        <v>103</v>
      </c>
      <c r="D132" s="36" t="s">
        <v>5</v>
      </c>
      <c r="E132" s="8">
        <v>29490</v>
      </c>
      <c r="F132" s="7">
        <v>35</v>
      </c>
    </row>
    <row r="133" spans="1:6" x14ac:dyDescent="0.3">
      <c r="A133" s="34">
        <v>132</v>
      </c>
      <c r="B133" s="38" t="s">
        <v>179</v>
      </c>
      <c r="C133" s="35" t="s">
        <v>103</v>
      </c>
      <c r="D133" s="36" t="s">
        <v>20</v>
      </c>
      <c r="E133" s="8">
        <v>26424</v>
      </c>
      <c r="F133" s="7">
        <v>45</v>
      </c>
    </row>
    <row r="134" spans="1:6" x14ac:dyDescent="0.3">
      <c r="A134" s="34">
        <v>133</v>
      </c>
      <c r="B134" s="37" t="s">
        <v>180</v>
      </c>
      <c r="C134" s="35" t="s">
        <v>103</v>
      </c>
      <c r="D134" s="36" t="s">
        <v>20</v>
      </c>
      <c r="E134" s="8">
        <v>28041</v>
      </c>
      <c r="F134" s="7">
        <v>40</v>
      </c>
    </row>
    <row r="135" spans="1:6" x14ac:dyDescent="0.3">
      <c r="A135" s="34">
        <v>134</v>
      </c>
      <c r="B135" s="38" t="s">
        <v>181</v>
      </c>
      <c r="C135" s="35" t="s">
        <v>103</v>
      </c>
      <c r="D135" s="36" t="s">
        <v>5</v>
      </c>
      <c r="E135" s="8">
        <v>29868</v>
      </c>
      <c r="F135" s="7">
        <v>35</v>
      </c>
    </row>
    <row r="136" spans="1:6" x14ac:dyDescent="0.3">
      <c r="A136" s="34">
        <v>135</v>
      </c>
      <c r="B136" s="37" t="s">
        <v>92</v>
      </c>
      <c r="C136" s="35" t="s">
        <v>103</v>
      </c>
      <c r="D136" s="36" t="s">
        <v>5</v>
      </c>
      <c r="E136" s="8">
        <v>37103</v>
      </c>
      <c r="F136" s="7" t="s">
        <v>14</v>
      </c>
    </row>
    <row r="137" spans="1:6" x14ac:dyDescent="0.3">
      <c r="A137" s="34">
        <v>136</v>
      </c>
      <c r="B137" s="38" t="s">
        <v>94</v>
      </c>
      <c r="C137" s="35" t="s">
        <v>103</v>
      </c>
      <c r="D137" s="36" t="s">
        <v>5</v>
      </c>
      <c r="E137" s="8">
        <v>26577</v>
      </c>
      <c r="F137" s="7">
        <v>40</v>
      </c>
    </row>
    <row r="138" spans="1:6" x14ac:dyDescent="0.3">
      <c r="A138" s="34">
        <v>137</v>
      </c>
      <c r="B138" s="37" t="s">
        <v>182</v>
      </c>
      <c r="C138" s="35" t="s">
        <v>103</v>
      </c>
      <c r="D138" s="36" t="s">
        <v>20</v>
      </c>
      <c r="E138" s="8">
        <v>30809</v>
      </c>
      <c r="F138" s="7" t="s">
        <v>13</v>
      </c>
    </row>
    <row r="139" spans="1:6" x14ac:dyDescent="0.3">
      <c r="A139" s="34">
        <v>138</v>
      </c>
      <c r="B139" s="38" t="s">
        <v>183</v>
      </c>
      <c r="C139" s="35" t="s">
        <v>103</v>
      </c>
      <c r="D139" s="36" t="s">
        <v>5</v>
      </c>
    </row>
    <row r="140" spans="1:6" x14ac:dyDescent="0.3">
      <c r="A140" s="34">
        <v>139</v>
      </c>
      <c r="B140" s="37" t="s">
        <v>184</v>
      </c>
      <c r="C140" s="35" t="s">
        <v>103</v>
      </c>
      <c r="D140" s="36" t="s">
        <v>20</v>
      </c>
    </row>
    <row r="141" spans="1:6" x14ac:dyDescent="0.3">
      <c r="A141" s="34">
        <v>140</v>
      </c>
      <c r="B141" s="38" t="s">
        <v>91</v>
      </c>
      <c r="C141" s="35" t="s">
        <v>103</v>
      </c>
      <c r="D141" s="36" t="s">
        <v>5</v>
      </c>
    </row>
    <row r="142" spans="1:6" x14ac:dyDescent="0.3">
      <c r="A142" s="34">
        <v>141</v>
      </c>
      <c r="B142" s="37" t="s">
        <v>185</v>
      </c>
      <c r="C142" s="35" t="s">
        <v>103</v>
      </c>
      <c r="D142" s="36" t="s">
        <v>20</v>
      </c>
    </row>
    <row r="143" spans="1:6" x14ac:dyDescent="0.3">
      <c r="A143" s="34">
        <v>142</v>
      </c>
      <c r="B143" s="38" t="s">
        <v>96</v>
      </c>
      <c r="C143" s="35" t="s">
        <v>103</v>
      </c>
      <c r="D143" s="36" t="s">
        <v>20</v>
      </c>
    </row>
    <row r="144" spans="1:6" x14ac:dyDescent="0.3">
      <c r="A144" s="34">
        <v>143</v>
      </c>
      <c r="B144" s="37" t="s">
        <v>99</v>
      </c>
      <c r="C144" s="35" t="s">
        <v>103</v>
      </c>
      <c r="D144" s="36" t="s">
        <v>20</v>
      </c>
    </row>
    <row r="145" spans="1:4" x14ac:dyDescent="0.3">
      <c r="A145" s="34">
        <v>144</v>
      </c>
      <c r="B145" s="38" t="s">
        <v>186</v>
      </c>
      <c r="C145" s="35" t="s">
        <v>103</v>
      </c>
      <c r="D145" s="36" t="s">
        <v>5</v>
      </c>
    </row>
    <row r="146" spans="1:4" x14ac:dyDescent="0.3">
      <c r="A146" s="34">
        <v>145</v>
      </c>
      <c r="B146" s="37" t="s">
        <v>187</v>
      </c>
      <c r="C146" s="35" t="s">
        <v>103</v>
      </c>
      <c r="D146" s="36" t="s">
        <v>5</v>
      </c>
    </row>
    <row r="147" spans="1:4" x14ac:dyDescent="0.3">
      <c r="A147" s="34">
        <v>146</v>
      </c>
      <c r="B147" s="38" t="s">
        <v>188</v>
      </c>
      <c r="C147" s="35" t="s">
        <v>103</v>
      </c>
      <c r="D147" s="36" t="s">
        <v>20</v>
      </c>
    </row>
    <row r="148" spans="1:4" x14ac:dyDescent="0.3">
      <c r="A148" s="34">
        <v>147</v>
      </c>
      <c r="B148" s="37" t="s">
        <v>189</v>
      </c>
      <c r="C148" s="35" t="s">
        <v>103</v>
      </c>
      <c r="D148" s="36" t="s">
        <v>20</v>
      </c>
    </row>
    <row r="149" spans="1:4" x14ac:dyDescent="0.3">
      <c r="A149" s="34">
        <v>148</v>
      </c>
      <c r="B149" s="38" t="s">
        <v>190</v>
      </c>
      <c r="C149" s="35" t="s">
        <v>103</v>
      </c>
      <c r="D149" s="36" t="s">
        <v>20</v>
      </c>
    </row>
    <row r="150" spans="1:4" x14ac:dyDescent="0.3">
      <c r="A150" s="34">
        <v>149</v>
      </c>
      <c r="B150" s="37" t="s">
        <v>191</v>
      </c>
      <c r="C150" s="35" t="s">
        <v>103</v>
      </c>
      <c r="D150" s="36" t="s">
        <v>5</v>
      </c>
    </row>
    <row r="151" spans="1:4" x14ac:dyDescent="0.3">
      <c r="A151" s="34">
        <v>150</v>
      </c>
      <c r="B151" s="38" t="s">
        <v>192</v>
      </c>
      <c r="C151" s="35" t="s">
        <v>103</v>
      </c>
      <c r="D151" s="36" t="s">
        <v>20</v>
      </c>
    </row>
    <row r="152" spans="1:4" x14ac:dyDescent="0.3">
      <c r="A152" s="2">
        <v>151</v>
      </c>
      <c r="B152" s="12"/>
      <c r="C152" s="10"/>
      <c r="D152" s="19"/>
    </row>
    <row r="153" spans="1:4" x14ac:dyDescent="0.3">
      <c r="A153" s="2">
        <v>152</v>
      </c>
      <c r="B153" s="12"/>
      <c r="C153" s="10"/>
      <c r="D153" s="19"/>
    </row>
    <row r="154" spans="1:4" x14ac:dyDescent="0.3">
      <c r="A154" s="2">
        <v>153</v>
      </c>
      <c r="B154" s="12"/>
      <c r="C154" s="10"/>
      <c r="D154" s="19"/>
    </row>
    <row r="155" spans="1:4" x14ac:dyDescent="0.3">
      <c r="A155" s="2">
        <v>154</v>
      </c>
      <c r="B155" s="12"/>
      <c r="C155" s="10"/>
      <c r="D155" s="19"/>
    </row>
    <row r="156" spans="1:4" x14ac:dyDescent="0.3">
      <c r="A156" s="2">
        <v>155</v>
      </c>
      <c r="B156" s="12"/>
      <c r="C156" s="10"/>
      <c r="D156" s="19"/>
    </row>
    <row r="157" spans="1:4" x14ac:dyDescent="0.3">
      <c r="A157" s="2">
        <v>156</v>
      </c>
      <c r="B157" s="12"/>
      <c r="C157" s="10"/>
      <c r="D157" s="19"/>
    </row>
    <row r="158" spans="1:4" x14ac:dyDescent="0.3">
      <c r="A158" s="2">
        <v>157</v>
      </c>
      <c r="B158" s="12"/>
      <c r="C158" s="10"/>
      <c r="D158" s="19"/>
    </row>
    <row r="159" spans="1:4" x14ac:dyDescent="0.3">
      <c r="A159" s="2">
        <v>158</v>
      </c>
      <c r="B159" s="12"/>
      <c r="C159" s="10"/>
      <c r="D159" s="19"/>
    </row>
    <row r="160" spans="1:4" x14ac:dyDescent="0.3">
      <c r="A160" s="2">
        <v>159</v>
      </c>
      <c r="B160" s="12"/>
      <c r="C160" s="10"/>
      <c r="D160" s="19"/>
    </row>
    <row r="161" spans="1:4" x14ac:dyDescent="0.3">
      <c r="A161" s="39">
        <v>160</v>
      </c>
      <c r="B161" s="39" t="s">
        <v>26</v>
      </c>
      <c r="C161" s="39" t="s">
        <v>25</v>
      </c>
      <c r="D161" s="40" t="s">
        <v>20</v>
      </c>
    </row>
    <row r="162" spans="1:4" x14ac:dyDescent="0.3">
      <c r="A162" s="39">
        <v>161</v>
      </c>
      <c r="B162" s="39" t="s">
        <v>27</v>
      </c>
      <c r="C162" s="39" t="s">
        <v>25</v>
      </c>
      <c r="D162" s="40" t="s">
        <v>5</v>
      </c>
    </row>
    <row r="163" spans="1:4" x14ac:dyDescent="0.3">
      <c r="A163" s="39">
        <v>162</v>
      </c>
      <c r="B163" s="39" t="s">
        <v>28</v>
      </c>
      <c r="C163" s="39" t="s">
        <v>25</v>
      </c>
      <c r="D163" s="40" t="s">
        <v>5</v>
      </c>
    </row>
    <row r="164" spans="1:4" x14ac:dyDescent="0.3">
      <c r="A164" s="39">
        <v>163</v>
      </c>
      <c r="B164" s="39" t="s">
        <v>29</v>
      </c>
      <c r="C164" s="39" t="s">
        <v>25</v>
      </c>
      <c r="D164" s="40" t="s">
        <v>5</v>
      </c>
    </row>
    <row r="165" spans="1:4" x14ac:dyDescent="0.3">
      <c r="A165" s="39">
        <v>164</v>
      </c>
      <c r="B165" s="39" t="s">
        <v>30</v>
      </c>
      <c r="C165" s="39" t="s">
        <v>25</v>
      </c>
      <c r="D165" s="40" t="s">
        <v>20</v>
      </c>
    </row>
    <row r="166" spans="1:4" x14ac:dyDescent="0.3">
      <c r="A166" s="39">
        <v>165</v>
      </c>
      <c r="B166" s="39" t="s">
        <v>31</v>
      </c>
      <c r="C166" s="39" t="s">
        <v>25</v>
      </c>
      <c r="D166" s="40" t="s">
        <v>20</v>
      </c>
    </row>
    <row r="167" spans="1:4" x14ac:dyDescent="0.3">
      <c r="A167" s="39">
        <v>166</v>
      </c>
      <c r="B167" s="39" t="s">
        <v>33</v>
      </c>
      <c r="C167" s="39" t="s">
        <v>25</v>
      </c>
      <c r="D167" s="40" t="s">
        <v>5</v>
      </c>
    </row>
    <row r="168" spans="1:4" x14ac:dyDescent="0.3">
      <c r="A168" s="39">
        <v>167</v>
      </c>
      <c r="B168" s="39" t="s">
        <v>32</v>
      </c>
      <c r="C168" s="39" t="s">
        <v>25</v>
      </c>
      <c r="D168" s="40" t="s">
        <v>5</v>
      </c>
    </row>
    <row r="169" spans="1:4" x14ac:dyDescent="0.3">
      <c r="A169" s="39">
        <v>168</v>
      </c>
      <c r="B169" s="39" t="s">
        <v>34</v>
      </c>
      <c r="C169" s="39" t="s">
        <v>25</v>
      </c>
      <c r="D169" s="40" t="s">
        <v>5</v>
      </c>
    </row>
    <row r="170" spans="1:4" x14ac:dyDescent="0.3">
      <c r="A170" s="39">
        <v>169</v>
      </c>
      <c r="B170" s="39" t="s">
        <v>35</v>
      </c>
      <c r="C170" s="39" t="s">
        <v>25</v>
      </c>
      <c r="D170" s="40" t="s">
        <v>20</v>
      </c>
    </row>
    <row r="171" spans="1:4" x14ac:dyDescent="0.3">
      <c r="A171" s="39">
        <v>170</v>
      </c>
      <c r="B171" s="39" t="s">
        <v>36</v>
      </c>
      <c r="C171" s="39" t="s">
        <v>25</v>
      </c>
      <c r="D171" s="40" t="s">
        <v>5</v>
      </c>
    </row>
    <row r="172" spans="1:4" x14ac:dyDescent="0.3">
      <c r="A172" s="39">
        <v>171</v>
      </c>
      <c r="B172" s="39" t="s">
        <v>37</v>
      </c>
      <c r="C172" s="39" t="s">
        <v>25</v>
      </c>
      <c r="D172" s="40" t="s">
        <v>5</v>
      </c>
    </row>
    <row r="173" spans="1:4" x14ac:dyDescent="0.3">
      <c r="A173" s="39">
        <v>172</v>
      </c>
      <c r="B173" s="39" t="s">
        <v>38</v>
      </c>
      <c r="C173" s="39" t="s">
        <v>25</v>
      </c>
      <c r="D173" s="40" t="s">
        <v>5</v>
      </c>
    </row>
    <row r="174" spans="1:4" x14ac:dyDescent="0.3">
      <c r="A174" s="39">
        <v>173</v>
      </c>
      <c r="B174" s="39" t="s">
        <v>39</v>
      </c>
      <c r="C174" s="39" t="s">
        <v>25</v>
      </c>
      <c r="D174" s="40" t="s">
        <v>5</v>
      </c>
    </row>
    <row r="175" spans="1:4" x14ac:dyDescent="0.3">
      <c r="A175" s="39">
        <v>174</v>
      </c>
      <c r="B175" s="39" t="s">
        <v>40</v>
      </c>
      <c r="C175" s="39" t="s">
        <v>25</v>
      </c>
      <c r="D175" s="40" t="s">
        <v>20</v>
      </c>
    </row>
    <row r="176" spans="1:4" x14ac:dyDescent="0.3">
      <c r="A176" s="39">
        <v>175</v>
      </c>
      <c r="B176" s="39" t="s">
        <v>82</v>
      </c>
      <c r="C176" s="39" t="s">
        <v>25</v>
      </c>
      <c r="D176" s="40" t="s">
        <v>5</v>
      </c>
    </row>
    <row r="177" spans="1:4" x14ac:dyDescent="0.3">
      <c r="A177" s="39">
        <v>176</v>
      </c>
      <c r="B177" s="39" t="s">
        <v>83</v>
      </c>
      <c r="C177" s="39" t="s">
        <v>25</v>
      </c>
      <c r="D177" s="40" t="s">
        <v>5</v>
      </c>
    </row>
    <row r="178" spans="1:4" x14ac:dyDescent="0.3">
      <c r="A178" s="39">
        <v>177</v>
      </c>
      <c r="B178" s="39" t="s">
        <v>307</v>
      </c>
      <c r="C178" s="39" t="s">
        <v>25</v>
      </c>
      <c r="D178" s="40" t="s">
        <v>20</v>
      </c>
    </row>
    <row r="179" spans="1:4" x14ac:dyDescent="0.3">
      <c r="A179" s="39">
        <v>178</v>
      </c>
      <c r="B179" s="39" t="s">
        <v>104</v>
      </c>
      <c r="C179" s="39" t="s">
        <v>25</v>
      </c>
      <c r="D179" s="40" t="s">
        <v>5</v>
      </c>
    </row>
    <row r="180" spans="1:4" x14ac:dyDescent="0.3">
      <c r="A180" s="39">
        <v>179</v>
      </c>
      <c r="B180" s="39" t="s">
        <v>105</v>
      </c>
      <c r="C180" s="39" t="s">
        <v>25</v>
      </c>
      <c r="D180" s="40" t="s">
        <v>20</v>
      </c>
    </row>
    <row r="181" spans="1:4" x14ac:dyDescent="0.3">
      <c r="A181" s="39">
        <v>180</v>
      </c>
      <c r="B181" s="39" t="s">
        <v>106</v>
      </c>
      <c r="C181" s="39" t="s">
        <v>25</v>
      </c>
      <c r="D181" s="40" t="s">
        <v>20</v>
      </c>
    </row>
    <row r="182" spans="1:4" x14ac:dyDescent="0.3">
      <c r="A182" s="39">
        <v>181</v>
      </c>
      <c r="B182" s="39" t="s">
        <v>107</v>
      </c>
      <c r="C182" s="39" t="s">
        <v>25</v>
      </c>
      <c r="D182" s="40" t="s">
        <v>20</v>
      </c>
    </row>
    <row r="183" spans="1:4" x14ac:dyDescent="0.3">
      <c r="A183" s="39">
        <v>182</v>
      </c>
      <c r="B183" s="39" t="s">
        <v>108</v>
      </c>
      <c r="C183" s="39" t="s">
        <v>25</v>
      </c>
      <c r="D183" s="40" t="s">
        <v>20</v>
      </c>
    </row>
    <row r="184" spans="1:4" x14ac:dyDescent="0.3">
      <c r="A184" s="39">
        <v>183</v>
      </c>
      <c r="B184" s="39" t="s">
        <v>112</v>
      </c>
      <c r="C184" s="39" t="s">
        <v>25</v>
      </c>
      <c r="D184" s="40" t="s">
        <v>5</v>
      </c>
    </row>
    <row r="185" spans="1:4" x14ac:dyDescent="0.3">
      <c r="A185" s="39">
        <v>184</v>
      </c>
      <c r="B185" s="39" t="s">
        <v>271</v>
      </c>
      <c r="C185" s="39" t="s">
        <v>25</v>
      </c>
      <c r="D185" s="40" t="s">
        <v>20</v>
      </c>
    </row>
    <row r="186" spans="1:4" x14ac:dyDescent="0.3">
      <c r="A186" s="39">
        <v>185</v>
      </c>
      <c r="B186" s="39" t="s">
        <v>273</v>
      </c>
      <c r="C186" s="39" t="s">
        <v>25</v>
      </c>
      <c r="D186" s="40" t="s">
        <v>5</v>
      </c>
    </row>
    <row r="187" spans="1:4" x14ac:dyDescent="0.3">
      <c r="A187" s="39">
        <v>186</v>
      </c>
      <c r="B187" s="39" t="s">
        <v>274</v>
      </c>
      <c r="C187" s="39" t="s">
        <v>25</v>
      </c>
      <c r="D187" s="40" t="s">
        <v>20</v>
      </c>
    </row>
    <row r="188" spans="1:4" x14ac:dyDescent="0.3">
      <c r="A188" s="39">
        <v>187</v>
      </c>
      <c r="B188" s="39" t="s">
        <v>281</v>
      </c>
      <c r="C188" s="39" t="s">
        <v>25</v>
      </c>
      <c r="D188" s="40" t="s">
        <v>5</v>
      </c>
    </row>
    <row r="189" spans="1:4" x14ac:dyDescent="0.3">
      <c r="A189" s="39">
        <v>188</v>
      </c>
      <c r="B189" s="39" t="s">
        <v>280</v>
      </c>
      <c r="C189" s="39" t="s">
        <v>25</v>
      </c>
      <c r="D189" s="40" t="s">
        <v>20</v>
      </c>
    </row>
    <row r="190" spans="1:4" x14ac:dyDescent="0.3">
      <c r="A190" s="39">
        <v>189</v>
      </c>
      <c r="B190" s="39" t="s">
        <v>303</v>
      </c>
      <c r="C190" s="39" t="s">
        <v>25</v>
      </c>
      <c r="D190" s="40" t="s">
        <v>20</v>
      </c>
    </row>
    <row r="191" spans="1:4" x14ac:dyDescent="0.3">
      <c r="A191" s="39">
        <v>190</v>
      </c>
      <c r="B191" s="39" t="s">
        <v>882</v>
      </c>
      <c r="C191" s="39" t="s">
        <v>25</v>
      </c>
      <c r="D191" s="40" t="s">
        <v>20</v>
      </c>
    </row>
    <row r="192" spans="1:4" x14ac:dyDescent="0.3">
      <c r="A192" s="39">
        <v>191</v>
      </c>
      <c r="B192" s="39" t="s">
        <v>304</v>
      </c>
      <c r="C192" s="39" t="s">
        <v>25</v>
      </c>
      <c r="D192" s="40" t="s">
        <v>5</v>
      </c>
    </row>
    <row r="193" spans="1:6" x14ac:dyDescent="0.3">
      <c r="A193" s="39">
        <v>192</v>
      </c>
      <c r="B193" s="39" t="s">
        <v>306</v>
      </c>
      <c r="C193" s="39" t="s">
        <v>25</v>
      </c>
      <c r="D193" s="40" t="s">
        <v>5</v>
      </c>
    </row>
    <row r="194" spans="1:6" x14ac:dyDescent="0.3">
      <c r="A194" s="39">
        <v>193</v>
      </c>
      <c r="B194" s="39" t="s">
        <v>309</v>
      </c>
      <c r="C194" s="39" t="s">
        <v>25</v>
      </c>
      <c r="D194" s="40" t="s">
        <v>5</v>
      </c>
    </row>
    <row r="195" spans="1:6" x14ac:dyDescent="0.3">
      <c r="A195" s="2">
        <v>194</v>
      </c>
      <c r="B195" s="2" t="s">
        <v>329</v>
      </c>
      <c r="C195" s="2" t="s">
        <v>25</v>
      </c>
      <c r="D195" s="19" t="s">
        <v>5</v>
      </c>
    </row>
    <row r="196" spans="1:6" x14ac:dyDescent="0.3">
      <c r="A196" s="2">
        <v>195</v>
      </c>
      <c r="B196" s="2"/>
      <c r="C196" s="2"/>
      <c r="D196" s="19"/>
    </row>
    <row r="197" spans="1:6" x14ac:dyDescent="0.3">
      <c r="A197" s="2">
        <v>196</v>
      </c>
      <c r="B197" s="2"/>
      <c r="C197" s="2"/>
      <c r="D197" s="19"/>
    </row>
    <row r="198" spans="1:6" x14ac:dyDescent="0.3">
      <c r="A198" s="2">
        <v>197</v>
      </c>
      <c r="B198" s="2"/>
      <c r="C198" s="2"/>
      <c r="D198" s="19"/>
    </row>
    <row r="199" spans="1:6" x14ac:dyDescent="0.3">
      <c r="A199" s="2">
        <v>198</v>
      </c>
      <c r="B199" s="2" t="s">
        <v>485</v>
      </c>
      <c r="C199" s="2" t="s">
        <v>486</v>
      </c>
      <c r="D199" s="19" t="s">
        <v>5</v>
      </c>
    </row>
    <row r="200" spans="1:6" x14ac:dyDescent="0.3">
      <c r="A200" s="43">
        <v>199</v>
      </c>
      <c r="B200" s="43" t="s">
        <v>299</v>
      </c>
      <c r="C200" s="43" t="s">
        <v>120</v>
      </c>
      <c r="D200" s="44" t="s">
        <v>20</v>
      </c>
    </row>
    <row r="201" spans="1:6" x14ac:dyDescent="0.3">
      <c r="A201" s="43">
        <v>200</v>
      </c>
      <c r="B201" s="43" t="s">
        <v>113</v>
      </c>
      <c r="C201" s="43" t="s">
        <v>120</v>
      </c>
      <c r="D201" s="44" t="s">
        <v>5</v>
      </c>
    </row>
    <row r="202" spans="1:6" x14ac:dyDescent="0.3">
      <c r="A202" s="43">
        <v>201</v>
      </c>
      <c r="B202" s="43" t="s">
        <v>114</v>
      </c>
      <c r="C202" s="43" t="s">
        <v>120</v>
      </c>
      <c r="D202" s="44" t="s">
        <v>5</v>
      </c>
      <c r="E202" s="8"/>
      <c r="F202" s="6"/>
    </row>
    <row r="203" spans="1:6" x14ac:dyDescent="0.3">
      <c r="A203" s="43">
        <v>202</v>
      </c>
      <c r="B203" s="43" t="s">
        <v>115</v>
      </c>
      <c r="C203" s="43" t="s">
        <v>120</v>
      </c>
      <c r="D203" s="44" t="s">
        <v>5</v>
      </c>
      <c r="E203" s="8">
        <v>26475</v>
      </c>
      <c r="F203" s="6">
        <v>45</v>
      </c>
    </row>
    <row r="204" spans="1:6" x14ac:dyDescent="0.3">
      <c r="A204" s="43">
        <v>203</v>
      </c>
      <c r="B204" s="43" t="s">
        <v>116</v>
      </c>
      <c r="C204" s="43" t="s">
        <v>120</v>
      </c>
      <c r="D204" s="44" t="s">
        <v>5</v>
      </c>
      <c r="E204" s="8">
        <v>23957</v>
      </c>
      <c r="F204" s="7">
        <v>55</v>
      </c>
    </row>
    <row r="205" spans="1:6" x14ac:dyDescent="0.3">
      <c r="A205" s="43">
        <v>204</v>
      </c>
      <c r="B205" s="43" t="s">
        <v>117</v>
      </c>
      <c r="C205" s="43" t="s">
        <v>120</v>
      </c>
      <c r="D205" s="44" t="s">
        <v>5</v>
      </c>
      <c r="E205" s="8">
        <v>21038</v>
      </c>
      <c r="F205" s="7">
        <v>65</v>
      </c>
    </row>
    <row r="206" spans="1:6" x14ac:dyDescent="0.3">
      <c r="A206" s="43">
        <v>205</v>
      </c>
      <c r="B206" s="43" t="s">
        <v>118</v>
      </c>
      <c r="C206" s="43" t="s">
        <v>120</v>
      </c>
      <c r="D206" s="44" t="s">
        <v>5</v>
      </c>
      <c r="E206" s="8">
        <v>28667</v>
      </c>
      <c r="F206" s="7">
        <v>35</v>
      </c>
    </row>
    <row r="207" spans="1:6" x14ac:dyDescent="0.3">
      <c r="A207" s="43">
        <v>206</v>
      </c>
      <c r="B207" s="43" t="s">
        <v>119</v>
      </c>
      <c r="C207" s="43" t="s">
        <v>120</v>
      </c>
      <c r="D207" s="44" t="s">
        <v>5</v>
      </c>
      <c r="E207" s="8">
        <v>24008</v>
      </c>
      <c r="F207" s="7">
        <v>50</v>
      </c>
    </row>
    <row r="208" spans="1:6" x14ac:dyDescent="0.3">
      <c r="A208" s="43">
        <v>207</v>
      </c>
      <c r="B208" s="43" t="s">
        <v>300</v>
      </c>
      <c r="C208" s="43" t="s">
        <v>120</v>
      </c>
      <c r="D208" s="44" t="s">
        <v>20</v>
      </c>
      <c r="E208" s="8">
        <v>27311</v>
      </c>
      <c r="F208" s="7">
        <v>40</v>
      </c>
    </row>
    <row r="209" spans="1:6" x14ac:dyDescent="0.3">
      <c r="A209" s="43">
        <v>208</v>
      </c>
      <c r="B209" s="43" t="s">
        <v>301</v>
      </c>
      <c r="C209" s="43" t="s">
        <v>120</v>
      </c>
      <c r="D209" s="44" t="s">
        <v>20</v>
      </c>
      <c r="E209" s="8">
        <v>31492</v>
      </c>
      <c r="F209" s="7" t="s">
        <v>13</v>
      </c>
    </row>
    <row r="210" spans="1:6" x14ac:dyDescent="0.3">
      <c r="A210" s="43">
        <v>209</v>
      </c>
      <c r="B210" s="43" t="s">
        <v>302</v>
      </c>
      <c r="C210" s="43" t="s">
        <v>120</v>
      </c>
      <c r="D210" s="44" t="s">
        <v>20</v>
      </c>
      <c r="E210" s="8">
        <v>26242</v>
      </c>
      <c r="F210" s="7">
        <v>45</v>
      </c>
    </row>
    <row r="211" spans="1:6" x14ac:dyDescent="0.3">
      <c r="A211" s="41">
        <v>210</v>
      </c>
      <c r="B211" s="41" t="s">
        <v>41</v>
      </c>
      <c r="C211" s="41" t="s">
        <v>45</v>
      </c>
      <c r="D211" s="42" t="s">
        <v>20</v>
      </c>
      <c r="E211" s="8">
        <v>30609</v>
      </c>
      <c r="F211" s="7" t="s">
        <v>13</v>
      </c>
    </row>
    <row r="212" spans="1:6" x14ac:dyDescent="0.3">
      <c r="A212" s="41">
        <v>211</v>
      </c>
      <c r="B212" s="41" t="s">
        <v>42</v>
      </c>
      <c r="C212" s="41" t="s">
        <v>45</v>
      </c>
      <c r="D212" s="42" t="s">
        <v>20</v>
      </c>
      <c r="E212" s="8">
        <v>28398</v>
      </c>
      <c r="F212" s="7">
        <v>35</v>
      </c>
    </row>
    <row r="213" spans="1:6" x14ac:dyDescent="0.3">
      <c r="A213" s="41">
        <v>212</v>
      </c>
      <c r="B213" s="41" t="s">
        <v>43</v>
      </c>
      <c r="C213" s="41" t="s">
        <v>45</v>
      </c>
      <c r="D213" s="42" t="s">
        <v>20</v>
      </c>
      <c r="E213" s="8">
        <v>25429</v>
      </c>
      <c r="F213" s="7">
        <v>45</v>
      </c>
    </row>
    <row r="214" spans="1:6" x14ac:dyDescent="0.3">
      <c r="A214" s="41">
        <v>213</v>
      </c>
      <c r="B214" s="41" t="s">
        <v>44</v>
      </c>
      <c r="C214" s="41" t="s">
        <v>45</v>
      </c>
      <c r="D214" s="42" t="s">
        <v>20</v>
      </c>
      <c r="E214" s="8">
        <v>28102</v>
      </c>
      <c r="F214" s="7">
        <v>40</v>
      </c>
    </row>
    <row r="215" spans="1:6" x14ac:dyDescent="0.3">
      <c r="A215" s="41">
        <v>214</v>
      </c>
      <c r="B215" s="41" t="s">
        <v>46</v>
      </c>
      <c r="C215" s="41" t="s">
        <v>45</v>
      </c>
      <c r="D215" s="42" t="s">
        <v>5</v>
      </c>
      <c r="E215" s="8">
        <v>34899</v>
      </c>
      <c r="F215" s="7" t="s">
        <v>13</v>
      </c>
    </row>
    <row r="216" spans="1:6" x14ac:dyDescent="0.3">
      <c r="A216" s="41">
        <v>215</v>
      </c>
      <c r="B216" s="41" t="s">
        <v>305</v>
      </c>
      <c r="C216" s="41" t="s">
        <v>45</v>
      </c>
      <c r="D216" s="42" t="s">
        <v>5</v>
      </c>
      <c r="E216" s="8">
        <v>30978</v>
      </c>
      <c r="F216" s="7" t="s">
        <v>13</v>
      </c>
    </row>
    <row r="217" spans="1:6" x14ac:dyDescent="0.3">
      <c r="A217" s="41">
        <v>216</v>
      </c>
      <c r="B217" s="41" t="s">
        <v>47</v>
      </c>
      <c r="C217" s="41" t="s">
        <v>45</v>
      </c>
      <c r="D217" s="42" t="s">
        <v>5</v>
      </c>
      <c r="E217" s="8">
        <v>28968</v>
      </c>
      <c r="F217" s="7">
        <v>35</v>
      </c>
    </row>
    <row r="218" spans="1:6" x14ac:dyDescent="0.3">
      <c r="A218" s="41">
        <v>217</v>
      </c>
      <c r="B218" s="41" t="s">
        <v>48</v>
      </c>
      <c r="C218" s="41" t="s">
        <v>45</v>
      </c>
      <c r="D218" s="42" t="s">
        <v>5</v>
      </c>
      <c r="E218" s="8">
        <v>24245</v>
      </c>
      <c r="F218" s="7">
        <v>50</v>
      </c>
    </row>
    <row r="219" spans="1:6" x14ac:dyDescent="0.3">
      <c r="A219" s="41">
        <v>218</v>
      </c>
      <c r="B219" s="41" t="s">
        <v>49</v>
      </c>
      <c r="C219" s="41" t="s">
        <v>45</v>
      </c>
      <c r="D219" s="42" t="s">
        <v>5</v>
      </c>
      <c r="E219" s="8">
        <v>28705</v>
      </c>
      <c r="F219" s="7">
        <v>40</v>
      </c>
    </row>
    <row r="220" spans="1:6" x14ac:dyDescent="0.3">
      <c r="A220" s="41">
        <v>219</v>
      </c>
      <c r="B220" s="41" t="s">
        <v>50</v>
      </c>
      <c r="C220" s="41" t="s">
        <v>45</v>
      </c>
      <c r="D220" s="42" t="s">
        <v>5</v>
      </c>
      <c r="E220" s="21">
        <v>29431</v>
      </c>
    </row>
    <row r="221" spans="1:6" x14ac:dyDescent="0.3">
      <c r="A221" s="41">
        <v>220</v>
      </c>
      <c r="B221" s="41" t="s">
        <v>51</v>
      </c>
      <c r="C221" s="41" t="s">
        <v>45</v>
      </c>
      <c r="D221" s="42" t="s">
        <v>5</v>
      </c>
      <c r="E221" s="21">
        <v>26113</v>
      </c>
    </row>
    <row r="222" spans="1:6" x14ac:dyDescent="0.3">
      <c r="A222" s="41">
        <v>221</v>
      </c>
      <c r="B222" s="41"/>
      <c r="C222" s="41"/>
      <c r="D222" s="42"/>
      <c r="E222" s="21"/>
    </row>
    <row r="223" spans="1:6" x14ac:dyDescent="0.3">
      <c r="A223" s="41">
        <v>222</v>
      </c>
      <c r="B223" s="41" t="s">
        <v>52</v>
      </c>
      <c r="C223" s="41" t="s">
        <v>45</v>
      </c>
      <c r="D223" s="42" t="s">
        <v>5</v>
      </c>
      <c r="E223" s="21"/>
    </row>
    <row r="224" spans="1:6" x14ac:dyDescent="0.3">
      <c r="A224" s="41">
        <v>223</v>
      </c>
      <c r="B224" s="41" t="s">
        <v>53</v>
      </c>
      <c r="C224" s="41" t="s">
        <v>45</v>
      </c>
      <c r="D224" s="42" t="s">
        <v>5</v>
      </c>
      <c r="E224" s="21">
        <v>25892</v>
      </c>
    </row>
    <row r="225" spans="1:5" x14ac:dyDescent="0.3">
      <c r="A225" s="41">
        <v>224</v>
      </c>
      <c r="B225" s="41" t="s">
        <v>272</v>
      </c>
      <c r="C225" s="41" t="s">
        <v>45</v>
      </c>
      <c r="D225" s="42" t="s">
        <v>5</v>
      </c>
      <c r="E225" s="21">
        <v>33252</v>
      </c>
    </row>
    <row r="226" spans="1:5" x14ac:dyDescent="0.3">
      <c r="A226" s="41">
        <v>225</v>
      </c>
      <c r="B226" s="41" t="s">
        <v>283</v>
      </c>
      <c r="C226" s="41" t="s">
        <v>45</v>
      </c>
      <c r="D226" s="42" t="s">
        <v>5</v>
      </c>
      <c r="E226" s="21">
        <v>33207</v>
      </c>
    </row>
    <row r="227" spans="1:5" x14ac:dyDescent="0.3">
      <c r="A227" s="41">
        <v>226</v>
      </c>
      <c r="B227" s="41" t="s">
        <v>284</v>
      </c>
      <c r="C227" s="41" t="s">
        <v>45</v>
      </c>
      <c r="D227" s="42" t="s">
        <v>5</v>
      </c>
      <c r="E227" s="21">
        <v>28808</v>
      </c>
    </row>
    <row r="228" spans="1:5" x14ac:dyDescent="0.3">
      <c r="A228" s="2">
        <v>227</v>
      </c>
      <c r="B228" s="2" t="s">
        <v>324</v>
      </c>
      <c r="C228" s="2" t="s">
        <v>194</v>
      </c>
      <c r="D228" s="19" t="s">
        <v>5</v>
      </c>
      <c r="E228" s="21">
        <v>29978</v>
      </c>
    </row>
    <row r="229" spans="1:5" x14ac:dyDescent="0.3">
      <c r="A229" s="2">
        <v>228</v>
      </c>
      <c r="B229" s="2" t="s">
        <v>325</v>
      </c>
      <c r="C229" s="2" t="s">
        <v>194</v>
      </c>
      <c r="D229" s="19" t="s">
        <v>5</v>
      </c>
      <c r="E229" s="21">
        <v>25271</v>
      </c>
    </row>
    <row r="230" spans="1:5" x14ac:dyDescent="0.3">
      <c r="A230" s="2">
        <v>229</v>
      </c>
      <c r="B230" s="2" t="s">
        <v>333</v>
      </c>
      <c r="C230" s="2" t="s">
        <v>194</v>
      </c>
      <c r="D230" s="19" t="s">
        <v>20</v>
      </c>
      <c r="E230" s="21">
        <v>26730</v>
      </c>
    </row>
    <row r="231" spans="1:5" x14ac:dyDescent="0.3">
      <c r="A231" s="45">
        <v>230</v>
      </c>
      <c r="B231" s="45" t="s">
        <v>310</v>
      </c>
      <c r="C231" s="45" t="s">
        <v>124</v>
      </c>
      <c r="D231" s="46" t="s">
        <v>5</v>
      </c>
      <c r="E231" s="21">
        <v>32829</v>
      </c>
    </row>
    <row r="232" spans="1:5" x14ac:dyDescent="0.3">
      <c r="A232" s="45">
        <v>231</v>
      </c>
      <c r="B232" s="45" t="s">
        <v>122</v>
      </c>
      <c r="C232" s="45" t="s">
        <v>124</v>
      </c>
      <c r="D232" s="46" t="s">
        <v>5</v>
      </c>
      <c r="E232" s="21">
        <v>30340</v>
      </c>
    </row>
    <row r="233" spans="1:5" x14ac:dyDescent="0.3">
      <c r="A233" s="45">
        <v>232</v>
      </c>
      <c r="B233" s="45" t="s">
        <v>123</v>
      </c>
      <c r="C233" s="45" t="s">
        <v>124</v>
      </c>
      <c r="D233" s="46" t="s">
        <v>5</v>
      </c>
      <c r="E233" s="21">
        <v>27965</v>
      </c>
    </row>
    <row r="234" spans="1:5" x14ac:dyDescent="0.3">
      <c r="A234" s="45">
        <v>233</v>
      </c>
      <c r="B234" s="45" t="s">
        <v>125</v>
      </c>
      <c r="C234" s="45" t="s">
        <v>124</v>
      </c>
      <c r="D234" s="46" t="s">
        <v>20</v>
      </c>
      <c r="E234" s="21">
        <v>26750</v>
      </c>
    </row>
    <row r="235" spans="1:5" x14ac:dyDescent="0.3">
      <c r="A235" s="45">
        <v>234</v>
      </c>
      <c r="B235" s="45" t="s">
        <v>126</v>
      </c>
      <c r="C235" s="45" t="s">
        <v>124</v>
      </c>
      <c r="D235" s="46" t="s">
        <v>20</v>
      </c>
      <c r="E235" s="21">
        <v>24905</v>
      </c>
    </row>
    <row r="236" spans="1:5" x14ac:dyDescent="0.3">
      <c r="A236" s="45">
        <v>235</v>
      </c>
      <c r="B236" s="45" t="s">
        <v>127</v>
      </c>
      <c r="C236" s="45" t="s">
        <v>124</v>
      </c>
      <c r="D236" s="46" t="s">
        <v>20</v>
      </c>
      <c r="E236" s="21">
        <v>27227</v>
      </c>
    </row>
    <row r="237" spans="1:5" x14ac:dyDescent="0.3">
      <c r="A237" s="45">
        <v>236</v>
      </c>
      <c r="B237" s="45" t="s">
        <v>128</v>
      </c>
      <c r="C237" s="45" t="s">
        <v>124</v>
      </c>
      <c r="D237" s="46" t="s">
        <v>20</v>
      </c>
      <c r="E237" s="21">
        <v>26001</v>
      </c>
    </row>
    <row r="238" spans="1:5" x14ac:dyDescent="0.3">
      <c r="A238" s="45">
        <v>237</v>
      </c>
      <c r="B238" s="45" t="s">
        <v>129</v>
      </c>
      <c r="C238" s="45" t="s">
        <v>124</v>
      </c>
      <c r="D238" s="46" t="s">
        <v>20</v>
      </c>
      <c r="E238" s="21">
        <v>28845</v>
      </c>
    </row>
    <row r="239" spans="1:5" x14ac:dyDescent="0.3">
      <c r="A239" s="45">
        <v>238</v>
      </c>
      <c r="B239" s="45" t="s">
        <v>130</v>
      </c>
      <c r="C239" s="45" t="s">
        <v>124</v>
      </c>
      <c r="D239" s="46" t="s">
        <v>20</v>
      </c>
      <c r="E239" s="21">
        <v>25918</v>
      </c>
    </row>
    <row r="240" spans="1:5" x14ac:dyDescent="0.3">
      <c r="A240" s="45">
        <v>239</v>
      </c>
      <c r="B240" s="45" t="s">
        <v>285</v>
      </c>
      <c r="C240" s="45" t="s">
        <v>124</v>
      </c>
      <c r="D240" s="46" t="s">
        <v>5</v>
      </c>
      <c r="E240" s="21">
        <v>25975</v>
      </c>
    </row>
    <row r="241" spans="1:6" x14ac:dyDescent="0.3">
      <c r="A241" s="45">
        <v>240</v>
      </c>
      <c r="B241" s="45" t="s">
        <v>286</v>
      </c>
      <c r="C241" s="45" t="s">
        <v>124</v>
      </c>
      <c r="D241" s="46" t="s">
        <v>5</v>
      </c>
      <c r="E241" s="21">
        <v>23018</v>
      </c>
    </row>
    <row r="242" spans="1:6" x14ac:dyDescent="0.3">
      <c r="A242" s="45">
        <v>241</v>
      </c>
      <c r="B242" s="45" t="s">
        <v>287</v>
      </c>
      <c r="C242" s="45" t="s">
        <v>124</v>
      </c>
      <c r="D242" s="46" t="s">
        <v>5</v>
      </c>
      <c r="E242" s="21">
        <v>26269</v>
      </c>
    </row>
    <row r="243" spans="1:6" x14ac:dyDescent="0.3">
      <c r="A243" s="45">
        <v>242</v>
      </c>
      <c r="B243" s="45" t="s">
        <v>311</v>
      </c>
      <c r="C243" s="45" t="s">
        <v>124</v>
      </c>
      <c r="D243" s="46" t="s">
        <v>20</v>
      </c>
      <c r="E243" s="21">
        <v>33009</v>
      </c>
    </row>
    <row r="244" spans="1:6" x14ac:dyDescent="0.3">
      <c r="A244" s="2">
        <v>243</v>
      </c>
      <c r="B244" s="2" t="s">
        <v>488</v>
      </c>
      <c r="C244" s="2" t="s">
        <v>194</v>
      </c>
      <c r="D244" s="19" t="s">
        <v>5</v>
      </c>
      <c r="E244" s="21">
        <v>28353</v>
      </c>
    </row>
    <row r="245" spans="1:6" x14ac:dyDescent="0.3">
      <c r="A245" s="2">
        <v>244</v>
      </c>
      <c r="B245" s="2" t="s">
        <v>327</v>
      </c>
      <c r="C245" s="2" t="s">
        <v>194</v>
      </c>
      <c r="D245" s="19" t="s">
        <v>5</v>
      </c>
      <c r="E245" s="21">
        <v>25728</v>
      </c>
    </row>
    <row r="246" spans="1:6" x14ac:dyDescent="0.3">
      <c r="A246" s="2">
        <v>245</v>
      </c>
      <c r="B246" s="2" t="s">
        <v>331</v>
      </c>
      <c r="C246" s="2" t="s">
        <v>194</v>
      </c>
      <c r="D246" s="19" t="s">
        <v>20</v>
      </c>
      <c r="E246" s="21">
        <v>28561</v>
      </c>
    </row>
    <row r="247" spans="1:6" x14ac:dyDescent="0.3">
      <c r="A247" s="2">
        <v>246</v>
      </c>
      <c r="B247" s="2" t="s">
        <v>114</v>
      </c>
      <c r="C247" s="2" t="s">
        <v>194</v>
      </c>
      <c r="D247" s="19" t="s">
        <v>5</v>
      </c>
      <c r="E247" s="21">
        <v>28102</v>
      </c>
    </row>
    <row r="248" spans="1:6" x14ac:dyDescent="0.3">
      <c r="A248" s="2">
        <v>247</v>
      </c>
      <c r="B248" s="2" t="s">
        <v>330</v>
      </c>
      <c r="C248" s="2" t="s">
        <v>194</v>
      </c>
      <c r="D248" s="19" t="s">
        <v>20</v>
      </c>
      <c r="E248" s="21">
        <v>28858</v>
      </c>
    </row>
    <row r="249" spans="1:6" x14ac:dyDescent="0.3">
      <c r="A249" s="2">
        <v>248</v>
      </c>
      <c r="B249" s="2" t="s">
        <v>332</v>
      </c>
      <c r="C249" s="2" t="s">
        <v>194</v>
      </c>
      <c r="D249" s="19" t="s">
        <v>20</v>
      </c>
      <c r="E249" s="21">
        <v>28955</v>
      </c>
    </row>
    <row r="250" spans="1:6" x14ac:dyDescent="0.3">
      <c r="A250" s="2">
        <v>249</v>
      </c>
      <c r="B250" s="2" t="s">
        <v>328</v>
      </c>
      <c r="C250" s="2" t="s">
        <v>194</v>
      </c>
      <c r="D250" s="19" t="s">
        <v>5</v>
      </c>
      <c r="E250" s="8">
        <v>22656</v>
      </c>
      <c r="F250" s="7">
        <v>50</v>
      </c>
    </row>
    <row r="251" spans="1:6" x14ac:dyDescent="0.3">
      <c r="A251" s="2">
        <v>250</v>
      </c>
      <c r="B251" s="2" t="s">
        <v>487</v>
      </c>
      <c r="C251" s="2" t="s">
        <v>194</v>
      </c>
      <c r="D251" s="19" t="s">
        <v>5</v>
      </c>
      <c r="E251" s="8">
        <v>32032</v>
      </c>
      <c r="F251" s="7" t="s">
        <v>13</v>
      </c>
    </row>
    <row r="252" spans="1:6" x14ac:dyDescent="0.3">
      <c r="A252" s="26">
        <v>251</v>
      </c>
      <c r="B252" s="26" t="s">
        <v>193</v>
      </c>
      <c r="C252" s="26" t="s">
        <v>194</v>
      </c>
      <c r="D252" s="27" t="s">
        <v>20</v>
      </c>
      <c r="E252" s="8">
        <v>32140</v>
      </c>
      <c r="F252" s="7" t="s">
        <v>13</v>
      </c>
    </row>
    <row r="253" spans="1:6" x14ac:dyDescent="0.3">
      <c r="A253" s="26">
        <v>252</v>
      </c>
      <c r="B253" s="26" t="s">
        <v>195</v>
      </c>
      <c r="C253" s="26" t="s">
        <v>194</v>
      </c>
      <c r="D253" s="27" t="s">
        <v>20</v>
      </c>
      <c r="E253" s="8">
        <v>28292</v>
      </c>
      <c r="F253" s="7">
        <v>40</v>
      </c>
    </row>
    <row r="254" spans="1:6" x14ac:dyDescent="0.3">
      <c r="A254" s="26">
        <v>253</v>
      </c>
      <c r="B254" s="26" t="s">
        <v>196</v>
      </c>
      <c r="C254" s="26" t="s">
        <v>194</v>
      </c>
      <c r="D254" s="27" t="s">
        <v>20</v>
      </c>
      <c r="E254" s="8">
        <v>30406</v>
      </c>
      <c r="F254" s="7" t="s">
        <v>13</v>
      </c>
    </row>
    <row r="255" spans="1:6" x14ac:dyDescent="0.3">
      <c r="A255" s="26">
        <v>254</v>
      </c>
      <c r="B255" s="26" t="s">
        <v>197</v>
      </c>
      <c r="C255" s="26" t="s">
        <v>194</v>
      </c>
      <c r="D255" s="27" t="s">
        <v>20</v>
      </c>
      <c r="E255" s="8">
        <v>29161</v>
      </c>
      <c r="F255" s="7">
        <v>35</v>
      </c>
    </row>
    <row r="256" spans="1:6" x14ac:dyDescent="0.3">
      <c r="A256" s="26">
        <v>255</v>
      </c>
      <c r="B256" s="26" t="s">
        <v>198</v>
      </c>
      <c r="C256" s="26" t="s">
        <v>194</v>
      </c>
      <c r="D256" s="27" t="s">
        <v>20</v>
      </c>
      <c r="E256" s="8">
        <v>26928</v>
      </c>
      <c r="F256" s="7">
        <v>40</v>
      </c>
    </row>
    <row r="257" spans="1:6" x14ac:dyDescent="0.3">
      <c r="A257" s="26">
        <v>256</v>
      </c>
      <c r="B257" s="26" t="s">
        <v>199</v>
      </c>
      <c r="C257" s="26" t="s">
        <v>194</v>
      </c>
      <c r="D257" s="27" t="s">
        <v>20</v>
      </c>
      <c r="E257" s="8">
        <v>23538</v>
      </c>
      <c r="F257" s="7">
        <v>50</v>
      </c>
    </row>
    <row r="258" spans="1:6" x14ac:dyDescent="0.3">
      <c r="A258" s="26">
        <v>257</v>
      </c>
      <c r="B258" s="26" t="s">
        <v>200</v>
      </c>
      <c r="C258" s="26" t="s">
        <v>194</v>
      </c>
      <c r="D258" s="27" t="s">
        <v>20</v>
      </c>
      <c r="E258" s="8">
        <v>22375</v>
      </c>
      <c r="F258" s="7">
        <v>55</v>
      </c>
    </row>
    <row r="259" spans="1:6" x14ac:dyDescent="0.3">
      <c r="A259" s="26">
        <v>258</v>
      </c>
      <c r="B259" s="26" t="s">
        <v>201</v>
      </c>
      <c r="C259" s="26" t="s">
        <v>194</v>
      </c>
      <c r="D259" s="27" t="s">
        <v>20</v>
      </c>
      <c r="E259" s="8">
        <v>25238</v>
      </c>
      <c r="F259" s="7">
        <v>45</v>
      </c>
    </row>
    <row r="260" spans="1:6" x14ac:dyDescent="0.3">
      <c r="A260" s="26">
        <v>259</v>
      </c>
      <c r="B260" s="26" t="s">
        <v>202</v>
      </c>
      <c r="C260" s="26" t="s">
        <v>194</v>
      </c>
      <c r="D260" s="27" t="s">
        <v>20</v>
      </c>
      <c r="E260" s="8">
        <v>32300</v>
      </c>
      <c r="F260" s="7" t="s">
        <v>13</v>
      </c>
    </row>
    <row r="261" spans="1:6" x14ac:dyDescent="0.3">
      <c r="A261" s="26">
        <v>260</v>
      </c>
      <c r="B261" s="26" t="s">
        <v>203</v>
      </c>
      <c r="C261" s="26" t="s">
        <v>194</v>
      </c>
      <c r="D261" s="27" t="s">
        <v>20</v>
      </c>
      <c r="E261" s="8">
        <v>32743</v>
      </c>
      <c r="F261" s="7" t="s">
        <v>13</v>
      </c>
    </row>
    <row r="262" spans="1:6" x14ac:dyDescent="0.3">
      <c r="A262" s="26">
        <v>261</v>
      </c>
      <c r="B262" s="26" t="s">
        <v>204</v>
      </c>
      <c r="C262" s="26" t="s">
        <v>194</v>
      </c>
      <c r="D262" s="27" t="s">
        <v>20</v>
      </c>
      <c r="E262" s="8">
        <v>26101</v>
      </c>
      <c r="F262" s="7">
        <v>45</v>
      </c>
    </row>
    <row r="263" spans="1:6" x14ac:dyDescent="0.3">
      <c r="A263" s="26">
        <v>262</v>
      </c>
      <c r="B263" s="26" t="s">
        <v>205</v>
      </c>
      <c r="C263" s="26" t="s">
        <v>194</v>
      </c>
      <c r="D263" s="27" t="s">
        <v>20</v>
      </c>
      <c r="E263" s="8">
        <v>26456</v>
      </c>
      <c r="F263" s="7">
        <v>45</v>
      </c>
    </row>
    <row r="264" spans="1:6" x14ac:dyDescent="0.3">
      <c r="A264" s="26">
        <v>263</v>
      </c>
      <c r="B264" s="26" t="s">
        <v>275</v>
      </c>
      <c r="C264" s="26" t="s">
        <v>194</v>
      </c>
      <c r="D264" s="27" t="s">
        <v>20</v>
      </c>
      <c r="E264" s="8">
        <v>25723</v>
      </c>
      <c r="F264" s="7">
        <v>45</v>
      </c>
    </row>
    <row r="265" spans="1:6" x14ac:dyDescent="0.3">
      <c r="A265" s="26">
        <v>264</v>
      </c>
      <c r="B265" s="26" t="s">
        <v>276</v>
      </c>
      <c r="C265" s="26" t="s">
        <v>194</v>
      </c>
      <c r="D265" s="27" t="s">
        <v>20</v>
      </c>
      <c r="E265" s="8">
        <v>34281</v>
      </c>
      <c r="F265" s="7" t="s">
        <v>13</v>
      </c>
    </row>
    <row r="266" spans="1:6" x14ac:dyDescent="0.3">
      <c r="A266" s="26">
        <v>265</v>
      </c>
      <c r="B266" s="26" t="s">
        <v>206</v>
      </c>
      <c r="C266" s="26" t="s">
        <v>194</v>
      </c>
      <c r="D266" s="27" t="s">
        <v>20</v>
      </c>
      <c r="E266" s="8">
        <v>25701</v>
      </c>
      <c r="F266" s="7">
        <v>45</v>
      </c>
    </row>
    <row r="267" spans="1:6" x14ac:dyDescent="0.3">
      <c r="A267" s="26">
        <v>266</v>
      </c>
      <c r="B267" s="26" t="s">
        <v>207</v>
      </c>
      <c r="C267" s="26" t="s">
        <v>194</v>
      </c>
      <c r="D267" s="27" t="s">
        <v>20</v>
      </c>
      <c r="E267" s="8">
        <v>31939</v>
      </c>
      <c r="F267" s="7" t="s">
        <v>13</v>
      </c>
    </row>
    <row r="268" spans="1:6" x14ac:dyDescent="0.3">
      <c r="A268" s="26">
        <v>267</v>
      </c>
      <c r="B268" s="26" t="s">
        <v>208</v>
      </c>
      <c r="C268" s="26" t="s">
        <v>194</v>
      </c>
      <c r="D268" s="27" t="s">
        <v>20</v>
      </c>
      <c r="E268" s="8">
        <v>27047</v>
      </c>
      <c r="F268" s="7">
        <v>40</v>
      </c>
    </row>
    <row r="269" spans="1:6" x14ac:dyDescent="0.3">
      <c r="A269" s="26">
        <v>268</v>
      </c>
      <c r="B269" s="26" t="s">
        <v>209</v>
      </c>
      <c r="C269" s="26" t="s">
        <v>194</v>
      </c>
      <c r="D269" s="27" t="s">
        <v>20</v>
      </c>
      <c r="E269" s="8">
        <v>23743</v>
      </c>
      <c r="F269" s="7">
        <v>55</v>
      </c>
    </row>
    <row r="270" spans="1:6" x14ac:dyDescent="0.3">
      <c r="A270" s="26">
        <v>269</v>
      </c>
      <c r="B270" s="26" t="s">
        <v>210</v>
      </c>
      <c r="C270" s="26" t="s">
        <v>194</v>
      </c>
      <c r="D270" s="27" t="s">
        <v>20</v>
      </c>
      <c r="E270" s="8">
        <v>30992</v>
      </c>
      <c r="F270" s="7" t="s">
        <v>13</v>
      </c>
    </row>
    <row r="271" spans="1:6" x14ac:dyDescent="0.3">
      <c r="A271" s="26">
        <v>270</v>
      </c>
      <c r="B271" s="26" t="s">
        <v>211</v>
      </c>
      <c r="C271" s="26" t="s">
        <v>194</v>
      </c>
      <c r="D271" s="27" t="s">
        <v>20</v>
      </c>
      <c r="E271" s="8">
        <v>30700</v>
      </c>
      <c r="F271" s="7" t="s">
        <v>13</v>
      </c>
    </row>
    <row r="272" spans="1:6" x14ac:dyDescent="0.3">
      <c r="A272" s="26">
        <v>271</v>
      </c>
      <c r="B272" s="26" t="s">
        <v>212</v>
      </c>
      <c r="C272" s="26" t="s">
        <v>194</v>
      </c>
      <c r="D272" s="27" t="s">
        <v>20</v>
      </c>
      <c r="E272" s="8">
        <v>30461</v>
      </c>
      <c r="F272" s="7" t="s">
        <v>13</v>
      </c>
    </row>
    <row r="273" spans="1:6" x14ac:dyDescent="0.3">
      <c r="A273" s="26">
        <v>272</v>
      </c>
      <c r="B273" s="26" t="s">
        <v>213</v>
      </c>
      <c r="C273" s="26" t="s">
        <v>194</v>
      </c>
      <c r="D273" s="27" t="s">
        <v>20</v>
      </c>
      <c r="E273" s="8">
        <v>27602</v>
      </c>
      <c r="F273" s="7">
        <v>40</v>
      </c>
    </row>
    <row r="274" spans="1:6" x14ac:dyDescent="0.3">
      <c r="A274" s="26">
        <v>273</v>
      </c>
      <c r="B274" s="26" t="s">
        <v>214</v>
      </c>
      <c r="C274" s="26" t="s">
        <v>194</v>
      </c>
      <c r="D274" s="27" t="s">
        <v>20</v>
      </c>
      <c r="E274" s="8">
        <v>31277</v>
      </c>
      <c r="F274" s="7" t="s">
        <v>13</v>
      </c>
    </row>
    <row r="275" spans="1:6" x14ac:dyDescent="0.3">
      <c r="A275" s="26">
        <v>274</v>
      </c>
      <c r="B275" s="26" t="s">
        <v>215</v>
      </c>
      <c r="C275" s="26" t="s">
        <v>194</v>
      </c>
      <c r="D275" s="27" t="s">
        <v>20</v>
      </c>
      <c r="E275" s="8">
        <v>29588</v>
      </c>
      <c r="F275" s="7">
        <v>35</v>
      </c>
    </row>
    <row r="276" spans="1:6" x14ac:dyDescent="0.3">
      <c r="A276" s="26">
        <v>275</v>
      </c>
      <c r="B276" s="26" t="s">
        <v>216</v>
      </c>
      <c r="C276" s="26" t="s">
        <v>194</v>
      </c>
      <c r="D276" s="27" t="s">
        <v>20</v>
      </c>
      <c r="E276" s="8">
        <v>33206</v>
      </c>
      <c r="F276" s="7" t="s">
        <v>13</v>
      </c>
    </row>
    <row r="277" spans="1:6" x14ac:dyDescent="0.3">
      <c r="A277" s="26">
        <v>276</v>
      </c>
      <c r="B277" s="26" t="s">
        <v>217</v>
      </c>
      <c r="C277" s="26" t="s">
        <v>194</v>
      </c>
      <c r="D277" s="27" t="s">
        <v>20</v>
      </c>
      <c r="E277" s="8">
        <v>26457</v>
      </c>
      <c r="F277" s="7">
        <v>45</v>
      </c>
    </row>
    <row r="278" spans="1:6" x14ac:dyDescent="0.3">
      <c r="A278" s="26">
        <v>277</v>
      </c>
      <c r="B278" s="26" t="s">
        <v>218</v>
      </c>
      <c r="C278" s="26" t="s">
        <v>194</v>
      </c>
      <c r="D278" s="27" t="s">
        <v>20</v>
      </c>
      <c r="E278" s="8">
        <v>23744</v>
      </c>
      <c r="F278" s="7">
        <v>55</v>
      </c>
    </row>
    <row r="279" spans="1:6" x14ac:dyDescent="0.3">
      <c r="A279" s="26">
        <v>278</v>
      </c>
      <c r="B279" s="26" t="s">
        <v>219</v>
      </c>
      <c r="C279" s="26" t="s">
        <v>194</v>
      </c>
      <c r="D279" s="27" t="s">
        <v>20</v>
      </c>
      <c r="E279" s="8">
        <v>27938</v>
      </c>
      <c r="F279" s="7">
        <v>40</v>
      </c>
    </row>
    <row r="280" spans="1:6" x14ac:dyDescent="0.3">
      <c r="A280" s="26">
        <v>279</v>
      </c>
      <c r="B280" s="26" t="s">
        <v>220</v>
      </c>
      <c r="C280" s="26" t="s">
        <v>194</v>
      </c>
      <c r="D280" s="27" t="s">
        <v>20</v>
      </c>
      <c r="E280" s="8">
        <v>23252</v>
      </c>
      <c r="F280" s="7">
        <v>50</v>
      </c>
    </row>
    <row r="281" spans="1:6" x14ac:dyDescent="0.3">
      <c r="A281" s="26">
        <v>280</v>
      </c>
      <c r="B281" s="26" t="s">
        <v>277</v>
      </c>
      <c r="C281" s="26" t="s">
        <v>194</v>
      </c>
      <c r="D281" s="27" t="s">
        <v>20</v>
      </c>
      <c r="E281" s="8">
        <v>31633</v>
      </c>
      <c r="F281" s="7" t="s">
        <v>13</v>
      </c>
    </row>
    <row r="282" spans="1:6" x14ac:dyDescent="0.3">
      <c r="A282" s="26">
        <v>281</v>
      </c>
      <c r="B282" s="26" t="s">
        <v>221</v>
      </c>
      <c r="C282" s="26" t="s">
        <v>194</v>
      </c>
      <c r="D282" s="27" t="s">
        <v>20</v>
      </c>
      <c r="E282" s="8">
        <v>22449</v>
      </c>
      <c r="F282" s="7">
        <v>55</v>
      </c>
    </row>
    <row r="283" spans="1:6" x14ac:dyDescent="0.3">
      <c r="A283" s="26">
        <v>282</v>
      </c>
      <c r="B283" s="26" t="s">
        <v>222</v>
      </c>
      <c r="C283" s="26" t="s">
        <v>194</v>
      </c>
      <c r="D283" s="27" t="s">
        <v>20</v>
      </c>
    </row>
    <row r="284" spans="1:6" x14ac:dyDescent="0.3">
      <c r="A284" s="26">
        <v>283</v>
      </c>
      <c r="B284" s="26" t="s">
        <v>223</v>
      </c>
      <c r="C284" s="26" t="s">
        <v>194</v>
      </c>
      <c r="D284" s="27" t="s">
        <v>20</v>
      </c>
    </row>
    <row r="285" spans="1:6" x14ac:dyDescent="0.3">
      <c r="A285" s="26">
        <v>284</v>
      </c>
      <c r="B285" s="26" t="s">
        <v>224</v>
      </c>
      <c r="C285" s="26" t="s">
        <v>194</v>
      </c>
      <c r="D285" s="27" t="s">
        <v>20</v>
      </c>
    </row>
    <row r="286" spans="1:6" x14ac:dyDescent="0.3">
      <c r="A286" s="26">
        <v>285</v>
      </c>
      <c r="B286" s="26" t="s">
        <v>225</v>
      </c>
      <c r="C286" s="26" t="s">
        <v>194</v>
      </c>
      <c r="D286" s="27" t="s">
        <v>20</v>
      </c>
    </row>
    <row r="287" spans="1:6" x14ac:dyDescent="0.3">
      <c r="A287" s="26">
        <v>351</v>
      </c>
      <c r="B287" s="26" t="s">
        <v>226</v>
      </c>
      <c r="C287" s="26" t="s">
        <v>194</v>
      </c>
      <c r="D287" s="27" t="s">
        <v>5</v>
      </c>
    </row>
    <row r="288" spans="1:6" x14ac:dyDescent="0.3">
      <c r="A288" s="26">
        <v>352</v>
      </c>
      <c r="B288" s="26" t="s">
        <v>227</v>
      </c>
      <c r="C288" s="26" t="s">
        <v>194</v>
      </c>
      <c r="D288" s="27" t="s">
        <v>5</v>
      </c>
    </row>
    <row r="289" spans="1:4" x14ac:dyDescent="0.3">
      <c r="A289" s="26">
        <v>353</v>
      </c>
      <c r="B289" s="26" t="s">
        <v>228</v>
      </c>
      <c r="C289" s="26" t="s">
        <v>194</v>
      </c>
      <c r="D289" s="27" t="s">
        <v>5</v>
      </c>
    </row>
    <row r="290" spans="1:4" x14ac:dyDescent="0.3">
      <c r="A290" s="26">
        <v>354</v>
      </c>
      <c r="B290" s="26" t="s">
        <v>229</v>
      </c>
      <c r="C290" s="26" t="s">
        <v>194</v>
      </c>
      <c r="D290" s="27" t="s">
        <v>5</v>
      </c>
    </row>
    <row r="291" spans="1:4" x14ac:dyDescent="0.3">
      <c r="A291" s="26">
        <v>355</v>
      </c>
      <c r="B291" s="26" t="s">
        <v>230</v>
      </c>
      <c r="C291" s="26" t="s">
        <v>194</v>
      </c>
      <c r="D291" s="27" t="s">
        <v>5</v>
      </c>
    </row>
    <row r="292" spans="1:4" x14ac:dyDescent="0.3">
      <c r="A292" s="26">
        <v>356</v>
      </c>
      <c r="B292" s="26" t="s">
        <v>231</v>
      </c>
      <c r="C292" s="26" t="s">
        <v>194</v>
      </c>
      <c r="D292" s="27" t="s">
        <v>5</v>
      </c>
    </row>
    <row r="293" spans="1:4" x14ac:dyDescent="0.3">
      <c r="A293" s="26">
        <v>357</v>
      </c>
      <c r="B293" s="26" t="s">
        <v>232</v>
      </c>
      <c r="C293" s="26" t="s">
        <v>194</v>
      </c>
      <c r="D293" s="27" t="s">
        <v>5</v>
      </c>
    </row>
    <row r="294" spans="1:4" x14ac:dyDescent="0.3">
      <c r="A294" s="26">
        <v>358</v>
      </c>
      <c r="B294" s="26" t="s">
        <v>233</v>
      </c>
      <c r="C294" s="26" t="s">
        <v>194</v>
      </c>
      <c r="D294" s="27" t="s">
        <v>5</v>
      </c>
    </row>
    <row r="295" spans="1:4" x14ac:dyDescent="0.3">
      <c r="A295" s="26">
        <v>359</v>
      </c>
      <c r="B295" s="26" t="s">
        <v>234</v>
      </c>
      <c r="C295" s="26" t="s">
        <v>194</v>
      </c>
      <c r="D295" s="27" t="s">
        <v>5</v>
      </c>
    </row>
    <row r="296" spans="1:4" x14ac:dyDescent="0.3">
      <c r="A296" s="26">
        <v>360</v>
      </c>
      <c r="B296" s="26" t="s">
        <v>235</v>
      </c>
      <c r="C296" s="26" t="s">
        <v>194</v>
      </c>
      <c r="D296" s="27" t="s">
        <v>5</v>
      </c>
    </row>
    <row r="297" spans="1:4" x14ac:dyDescent="0.3">
      <c r="A297" s="26">
        <v>361</v>
      </c>
      <c r="B297" s="26" t="s">
        <v>236</v>
      </c>
      <c r="C297" s="26" t="s">
        <v>194</v>
      </c>
      <c r="D297" s="27" t="s">
        <v>5</v>
      </c>
    </row>
    <row r="298" spans="1:4" x14ac:dyDescent="0.3">
      <c r="A298" s="26">
        <v>362</v>
      </c>
      <c r="B298" s="26" t="s">
        <v>237</v>
      </c>
      <c r="C298" s="26" t="s">
        <v>194</v>
      </c>
      <c r="D298" s="27" t="s">
        <v>5</v>
      </c>
    </row>
    <row r="299" spans="1:4" x14ac:dyDescent="0.3">
      <c r="A299" s="26">
        <v>363</v>
      </c>
      <c r="B299" s="26" t="s">
        <v>238</v>
      </c>
      <c r="C299" s="26" t="s">
        <v>194</v>
      </c>
      <c r="D299" s="27" t="s">
        <v>5</v>
      </c>
    </row>
    <row r="300" spans="1:4" x14ac:dyDescent="0.3">
      <c r="A300" s="26">
        <v>364</v>
      </c>
      <c r="B300" s="26" t="s">
        <v>278</v>
      </c>
      <c r="C300" s="26" t="s">
        <v>194</v>
      </c>
      <c r="D300" s="27" t="s">
        <v>5</v>
      </c>
    </row>
    <row r="301" spans="1:4" x14ac:dyDescent="0.3">
      <c r="A301" s="26">
        <v>365</v>
      </c>
      <c r="B301" s="26" t="s">
        <v>239</v>
      </c>
      <c r="C301" s="26" t="s">
        <v>194</v>
      </c>
      <c r="D301" s="27" t="s">
        <v>5</v>
      </c>
    </row>
    <row r="302" spans="1:4" x14ac:dyDescent="0.3">
      <c r="A302" s="26">
        <v>366</v>
      </c>
      <c r="B302" s="26" t="s">
        <v>240</v>
      </c>
      <c r="C302" s="26" t="s">
        <v>194</v>
      </c>
      <c r="D302" s="27" t="s">
        <v>5</v>
      </c>
    </row>
    <row r="303" spans="1:4" x14ac:dyDescent="0.3">
      <c r="A303" s="26">
        <v>367</v>
      </c>
      <c r="B303" s="26" t="s">
        <v>241</v>
      </c>
      <c r="C303" s="26" t="s">
        <v>194</v>
      </c>
      <c r="D303" s="27" t="s">
        <v>5</v>
      </c>
    </row>
    <row r="304" spans="1:4" x14ac:dyDescent="0.3">
      <c r="A304" s="26">
        <v>368</v>
      </c>
      <c r="B304" s="26" t="s">
        <v>242</v>
      </c>
      <c r="C304" s="26" t="s">
        <v>194</v>
      </c>
      <c r="D304" s="27" t="s">
        <v>5</v>
      </c>
    </row>
    <row r="305" spans="1:4" x14ac:dyDescent="0.3">
      <c r="A305" s="26">
        <v>369</v>
      </c>
      <c r="B305" s="26" t="s">
        <v>243</v>
      </c>
      <c r="C305" s="26" t="s">
        <v>194</v>
      </c>
      <c r="D305" s="27" t="s">
        <v>5</v>
      </c>
    </row>
    <row r="306" spans="1:4" x14ac:dyDescent="0.3">
      <c r="A306" s="26">
        <v>370</v>
      </c>
      <c r="B306" s="26" t="s">
        <v>244</v>
      </c>
      <c r="C306" s="26" t="s">
        <v>194</v>
      </c>
      <c r="D306" s="27" t="s">
        <v>5</v>
      </c>
    </row>
    <row r="307" spans="1:4" x14ac:dyDescent="0.3">
      <c r="A307" s="26">
        <v>371</v>
      </c>
      <c r="B307" s="26" t="s">
        <v>245</v>
      </c>
      <c r="C307" s="26" t="s">
        <v>194</v>
      </c>
      <c r="D307" s="27" t="s">
        <v>5</v>
      </c>
    </row>
    <row r="308" spans="1:4" x14ac:dyDescent="0.3">
      <c r="A308" s="26">
        <v>372</v>
      </c>
      <c r="B308" s="26" t="s">
        <v>246</v>
      </c>
      <c r="C308" s="26" t="s">
        <v>194</v>
      </c>
      <c r="D308" s="27" t="s">
        <v>5</v>
      </c>
    </row>
    <row r="309" spans="1:4" x14ac:dyDescent="0.3">
      <c r="A309" s="26">
        <v>373</v>
      </c>
      <c r="B309" s="26" t="s">
        <v>247</v>
      </c>
      <c r="C309" s="26" t="s">
        <v>194</v>
      </c>
      <c r="D309" s="27" t="s">
        <v>5</v>
      </c>
    </row>
    <row r="310" spans="1:4" x14ac:dyDescent="0.3">
      <c r="A310" s="26">
        <v>374</v>
      </c>
      <c r="B310" s="26" t="s">
        <v>248</v>
      </c>
      <c r="C310" s="26" t="s">
        <v>194</v>
      </c>
      <c r="D310" s="27" t="s">
        <v>5</v>
      </c>
    </row>
    <row r="311" spans="1:4" x14ac:dyDescent="0.3">
      <c r="A311" s="26">
        <v>375</v>
      </c>
      <c r="B311" s="26" t="s">
        <v>249</v>
      </c>
      <c r="C311" s="26" t="s">
        <v>194</v>
      </c>
      <c r="D311" s="27" t="s">
        <v>5</v>
      </c>
    </row>
    <row r="312" spans="1:4" x14ac:dyDescent="0.3">
      <c r="A312" s="26">
        <v>376</v>
      </c>
      <c r="B312" s="26" t="s">
        <v>279</v>
      </c>
      <c r="C312" s="26" t="s">
        <v>194</v>
      </c>
      <c r="D312" s="27" t="s">
        <v>5</v>
      </c>
    </row>
    <row r="313" spans="1:4" x14ac:dyDescent="0.3">
      <c r="A313" s="26">
        <v>377</v>
      </c>
      <c r="B313" s="26" t="s">
        <v>250</v>
      </c>
      <c r="C313" s="26" t="s">
        <v>194</v>
      </c>
      <c r="D313" s="27" t="s">
        <v>5</v>
      </c>
    </row>
    <row r="314" spans="1:4" x14ac:dyDescent="0.3">
      <c r="A314" s="26">
        <v>378</v>
      </c>
      <c r="B314" s="26" t="s">
        <v>251</v>
      </c>
      <c r="C314" s="26" t="s">
        <v>194</v>
      </c>
      <c r="D314" s="27" t="s">
        <v>5</v>
      </c>
    </row>
    <row r="315" spans="1:4" x14ac:dyDescent="0.3">
      <c r="A315" s="26">
        <v>379</v>
      </c>
      <c r="B315" s="26" t="s">
        <v>252</v>
      </c>
      <c r="C315" s="26" t="s">
        <v>194</v>
      </c>
      <c r="D315" s="27" t="s">
        <v>5</v>
      </c>
    </row>
    <row r="316" spans="1:4" x14ac:dyDescent="0.3">
      <c r="A316" s="26">
        <v>380</v>
      </c>
      <c r="B316" s="26" t="s">
        <v>253</v>
      </c>
      <c r="C316" s="26" t="s">
        <v>194</v>
      </c>
      <c r="D316" s="27" t="s">
        <v>5</v>
      </c>
    </row>
    <row r="317" spans="1:4" x14ac:dyDescent="0.3">
      <c r="A317" s="26">
        <v>381</v>
      </c>
      <c r="B317" s="26" t="s">
        <v>254</v>
      </c>
      <c r="C317" s="26" t="s">
        <v>194</v>
      </c>
      <c r="D317" s="27" t="s">
        <v>5</v>
      </c>
    </row>
    <row r="318" spans="1:4" x14ac:dyDescent="0.3">
      <c r="A318" s="26">
        <v>382</v>
      </c>
      <c r="B318" s="26" t="s">
        <v>255</v>
      </c>
      <c r="C318" s="26" t="s">
        <v>194</v>
      </c>
      <c r="D318" s="27" t="s">
        <v>5</v>
      </c>
    </row>
    <row r="319" spans="1:4" x14ac:dyDescent="0.3">
      <c r="A319" s="26">
        <v>383</v>
      </c>
      <c r="B319" s="26" t="s">
        <v>256</v>
      </c>
      <c r="C319" s="26" t="s">
        <v>194</v>
      </c>
      <c r="D319" s="27" t="s">
        <v>5</v>
      </c>
    </row>
    <row r="320" spans="1:4" x14ac:dyDescent="0.3">
      <c r="A320" s="26">
        <v>384</v>
      </c>
      <c r="B320" s="26" t="s">
        <v>257</v>
      </c>
      <c r="C320" s="26" t="s">
        <v>194</v>
      </c>
      <c r="D320" s="27" t="s">
        <v>5</v>
      </c>
    </row>
    <row r="321" spans="1:4" x14ac:dyDescent="0.3">
      <c r="A321" s="26">
        <v>385</v>
      </c>
      <c r="B321" s="26" t="s">
        <v>258</v>
      </c>
      <c r="C321" s="26" t="s">
        <v>194</v>
      </c>
      <c r="D321" s="27" t="s">
        <v>5</v>
      </c>
    </row>
    <row r="322" spans="1:4" x14ac:dyDescent="0.3">
      <c r="A322" s="26">
        <v>386</v>
      </c>
      <c r="B322" s="26" t="s">
        <v>259</v>
      </c>
      <c r="C322" s="26" t="s">
        <v>194</v>
      </c>
      <c r="D322" s="27" t="s">
        <v>5</v>
      </c>
    </row>
    <row r="323" spans="1:4" x14ac:dyDescent="0.3">
      <c r="A323" s="26">
        <v>387</v>
      </c>
      <c r="B323" s="26" t="s">
        <v>260</v>
      </c>
      <c r="C323" s="26" t="s">
        <v>194</v>
      </c>
      <c r="D323" s="27" t="s">
        <v>5</v>
      </c>
    </row>
    <row r="324" spans="1:4" x14ac:dyDescent="0.3">
      <c r="A324" s="26">
        <v>388</v>
      </c>
      <c r="B324" s="26" t="s">
        <v>261</v>
      </c>
      <c r="C324" s="26" t="s">
        <v>194</v>
      </c>
      <c r="D324" s="27" t="s">
        <v>5</v>
      </c>
    </row>
    <row r="325" spans="1:4" x14ac:dyDescent="0.3">
      <c r="A325" s="26">
        <v>389</v>
      </c>
      <c r="B325" s="26" t="s">
        <v>262</v>
      </c>
      <c r="C325" s="26" t="s">
        <v>194</v>
      </c>
      <c r="D325" s="27" t="s">
        <v>5</v>
      </c>
    </row>
    <row r="326" spans="1:4" x14ac:dyDescent="0.3">
      <c r="A326" s="26">
        <v>390</v>
      </c>
      <c r="B326" s="26" t="s">
        <v>263</v>
      </c>
      <c r="C326" s="26" t="s">
        <v>194</v>
      </c>
      <c r="D326" s="27" t="s">
        <v>5</v>
      </c>
    </row>
    <row r="327" spans="1:4" x14ac:dyDescent="0.3">
      <c r="A327" s="26">
        <v>391</v>
      </c>
      <c r="B327" s="26" t="s">
        <v>264</v>
      </c>
      <c r="C327" s="26" t="s">
        <v>194</v>
      </c>
      <c r="D327" s="27" t="s">
        <v>5</v>
      </c>
    </row>
    <row r="328" spans="1:4" x14ac:dyDescent="0.3">
      <c r="A328" s="26">
        <v>392</v>
      </c>
      <c r="B328" s="26" t="s">
        <v>265</v>
      </c>
      <c r="C328" s="26" t="s">
        <v>194</v>
      </c>
      <c r="D328" s="27" t="s">
        <v>5</v>
      </c>
    </row>
    <row r="329" spans="1:4" x14ac:dyDescent="0.3">
      <c r="A329" s="47">
        <v>393</v>
      </c>
      <c r="B329" s="26" t="s">
        <v>266</v>
      </c>
      <c r="C329" s="26" t="s">
        <v>194</v>
      </c>
      <c r="D329" s="27" t="s">
        <v>5</v>
      </c>
    </row>
  </sheetData>
  <autoFilter ref="A1:F329"/>
  <sortState ref="A2:D262">
    <sortCondition ref="A1"/>
  </sortState>
  <hyperlinks>
    <hyperlink ref="B188" r:id="rId1" display="https://www.facebook.com/jonathan.topping.16?fref=gc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workbookViewId="0">
      <selection activeCell="A5" sqref="A5:B14"/>
    </sheetView>
  </sheetViews>
  <sheetFormatPr defaultRowHeight="14.4" x14ac:dyDescent="0.3"/>
  <cols>
    <col min="1" max="1" width="21.6640625" customWidth="1"/>
    <col min="2" max="2" width="15.5546875" bestFit="1" customWidth="1"/>
    <col min="3" max="3" width="4" customWidth="1"/>
    <col min="4" max="4" width="10.77734375" bestFit="1" customWidth="1"/>
    <col min="5" max="5" width="10.77734375" customWidth="1"/>
    <col min="6" max="6" width="10.77734375" bestFit="1" customWidth="1"/>
  </cols>
  <sheetData>
    <row r="3" spans="1:4" x14ac:dyDescent="0.3">
      <c r="A3" s="16" t="s">
        <v>267</v>
      </c>
      <c r="B3" s="16" t="s">
        <v>270</v>
      </c>
    </row>
    <row r="4" spans="1:4" x14ac:dyDescent="0.3">
      <c r="A4" s="16" t="s">
        <v>268</v>
      </c>
      <c r="B4" t="s">
        <v>20</v>
      </c>
      <c r="C4" t="s">
        <v>5</v>
      </c>
      <c r="D4" t="s">
        <v>269</v>
      </c>
    </row>
    <row r="5" spans="1:4" x14ac:dyDescent="0.3">
      <c r="A5" s="17" t="s">
        <v>194</v>
      </c>
      <c r="B5" s="15">
        <v>35</v>
      </c>
      <c r="C5" s="15">
        <v>41</v>
      </c>
      <c r="D5" s="15">
        <v>76</v>
      </c>
    </row>
    <row r="6" spans="1:4" x14ac:dyDescent="0.3">
      <c r="A6" s="17" t="s">
        <v>132</v>
      </c>
      <c r="B6" s="15">
        <v>20</v>
      </c>
      <c r="C6" s="15">
        <v>9</v>
      </c>
      <c r="D6" s="15">
        <v>29</v>
      </c>
    </row>
    <row r="7" spans="1:4" x14ac:dyDescent="0.3">
      <c r="A7" s="17" t="s">
        <v>22</v>
      </c>
      <c r="B7" s="15">
        <v>3</v>
      </c>
      <c r="C7" s="15">
        <v>13</v>
      </c>
      <c r="D7" s="15">
        <v>16</v>
      </c>
    </row>
    <row r="8" spans="1:4" x14ac:dyDescent="0.3">
      <c r="A8" s="17" t="s">
        <v>103</v>
      </c>
      <c r="B8" s="15">
        <v>25</v>
      </c>
      <c r="C8" s="15">
        <v>26</v>
      </c>
      <c r="D8" s="15">
        <v>51</v>
      </c>
    </row>
    <row r="9" spans="1:4" x14ac:dyDescent="0.3">
      <c r="A9" s="17" t="s">
        <v>25</v>
      </c>
      <c r="B9" s="15">
        <v>15</v>
      </c>
      <c r="C9" s="15">
        <v>19</v>
      </c>
      <c r="D9" s="15">
        <v>34</v>
      </c>
    </row>
    <row r="10" spans="1:4" x14ac:dyDescent="0.3">
      <c r="A10" s="17" t="s">
        <v>120</v>
      </c>
      <c r="B10" s="15">
        <v>4</v>
      </c>
      <c r="C10" s="15">
        <v>7</v>
      </c>
      <c r="D10" s="15">
        <v>11</v>
      </c>
    </row>
    <row r="11" spans="1:4" x14ac:dyDescent="0.3">
      <c r="A11" s="17" t="s">
        <v>45</v>
      </c>
      <c r="B11" s="15">
        <v>4</v>
      </c>
      <c r="C11" s="15">
        <v>12</v>
      </c>
      <c r="D11" s="15">
        <v>16</v>
      </c>
    </row>
    <row r="12" spans="1:4" x14ac:dyDescent="0.3">
      <c r="A12" s="17" t="s">
        <v>81</v>
      </c>
      <c r="B12" s="15">
        <v>18</v>
      </c>
      <c r="C12" s="15">
        <v>12</v>
      </c>
      <c r="D12" s="15">
        <v>30</v>
      </c>
    </row>
    <row r="13" spans="1:4" x14ac:dyDescent="0.3">
      <c r="A13" s="17" t="s">
        <v>124</v>
      </c>
      <c r="B13" s="15">
        <v>7</v>
      </c>
      <c r="C13" s="15">
        <v>6</v>
      </c>
      <c r="D13" s="15">
        <v>13</v>
      </c>
    </row>
    <row r="14" spans="1:4" x14ac:dyDescent="0.3">
      <c r="A14" s="17" t="s">
        <v>294</v>
      </c>
      <c r="B14" s="15">
        <v>4</v>
      </c>
      <c r="C14" s="15">
        <v>8</v>
      </c>
      <c r="D14" s="15">
        <v>12</v>
      </c>
    </row>
    <row r="15" spans="1:4" x14ac:dyDescent="0.3">
      <c r="A15" s="17" t="s">
        <v>269</v>
      </c>
      <c r="B15" s="15">
        <v>135</v>
      </c>
      <c r="C15" s="15">
        <v>153</v>
      </c>
      <c r="D15" s="15">
        <v>288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7"/>
  <sheetViews>
    <sheetView tabSelected="1" workbookViewId="0">
      <selection activeCell="N10" sqref="N10"/>
    </sheetView>
  </sheetViews>
  <sheetFormatPr defaultRowHeight="14.4" x14ac:dyDescent="0.3"/>
  <cols>
    <col min="1" max="1" width="19.33203125" customWidth="1"/>
    <col min="2" max="2" width="19.21875" customWidth="1"/>
    <col min="3" max="3" width="16.6640625" customWidth="1"/>
    <col min="4" max="4" width="19.6640625" customWidth="1"/>
    <col min="5" max="5" width="5.21875" customWidth="1"/>
    <col min="6" max="6" width="10.88671875" customWidth="1"/>
    <col min="7" max="7" width="0" hidden="1" customWidth="1"/>
  </cols>
  <sheetData>
    <row r="1" spans="1:7" x14ac:dyDescent="0.3">
      <c r="A1" t="s">
        <v>880</v>
      </c>
    </row>
    <row r="3" spans="1:7" x14ac:dyDescent="0.3">
      <c r="A3" s="32" t="s">
        <v>312</v>
      </c>
      <c r="B3" s="32" t="s">
        <v>313</v>
      </c>
      <c r="C3" s="32" t="s">
        <v>316</v>
      </c>
      <c r="D3" s="32" t="s">
        <v>317</v>
      </c>
      <c r="E3" s="32" t="s">
        <v>319</v>
      </c>
      <c r="F3" s="32" t="s">
        <v>318</v>
      </c>
      <c r="G3" s="50" t="s">
        <v>323</v>
      </c>
    </row>
    <row r="4" spans="1:7" x14ac:dyDescent="0.3">
      <c r="A4" s="2">
        <v>1</v>
      </c>
      <c r="B4" s="2">
        <v>365</v>
      </c>
      <c r="C4" s="2" t="str">
        <f t="shared" ref="C4:C35" si="0">VLOOKUP(B4,Race,2,FALSE)</f>
        <v>James Hamilton</v>
      </c>
      <c r="D4" s="2" t="str">
        <f t="shared" ref="D4:D35" si="1">VLOOKUP(B4,Race,3,FALSE)</f>
        <v>Ballymena Runners</v>
      </c>
      <c r="E4" s="2" t="str">
        <f t="shared" ref="E4:E35" si="2">VLOOKUP(B4,Race,4,FALSE)</f>
        <v>M</v>
      </c>
      <c r="F4" s="2" t="str">
        <f t="shared" ref="F4:F35" si="3">VLOOKUP(A4,watch1,2,FALSE)</f>
        <v>0:27'22.28</v>
      </c>
      <c r="G4" s="2" t="str">
        <f t="shared" ref="G4:G35" si="4">VLOOKUP(A4,watch2,2,FALSE)</f>
        <v>0:27'22.15</v>
      </c>
    </row>
    <row r="5" spans="1:7" x14ac:dyDescent="0.3">
      <c r="A5" s="2">
        <v>2</v>
      </c>
      <c r="B5" s="2">
        <v>136</v>
      </c>
      <c r="C5" s="2" t="str">
        <f t="shared" si="0"/>
        <v>Matty Hewitt</v>
      </c>
      <c r="D5" s="2" t="str">
        <f t="shared" si="1"/>
        <v>ECAC</v>
      </c>
      <c r="E5" s="2" t="str">
        <f t="shared" si="2"/>
        <v>M</v>
      </c>
      <c r="F5" s="2" t="str">
        <f t="shared" si="3"/>
        <v>0:27'49.81</v>
      </c>
      <c r="G5" s="2" t="str">
        <f t="shared" si="4"/>
        <v>0:27'49.87</v>
      </c>
    </row>
    <row r="6" spans="1:7" x14ac:dyDescent="0.3">
      <c r="A6" s="2">
        <v>3</v>
      </c>
      <c r="B6" s="2">
        <v>384</v>
      </c>
      <c r="C6" s="2" t="str">
        <f t="shared" si="0"/>
        <v>Ben  Morrow</v>
      </c>
      <c r="D6" s="2" t="str">
        <f t="shared" si="1"/>
        <v>Ballymena Runners</v>
      </c>
      <c r="E6" s="2" t="str">
        <f t="shared" si="2"/>
        <v>M</v>
      </c>
      <c r="F6" s="2" t="str">
        <f t="shared" si="3"/>
        <v>0:28'08.62</v>
      </c>
      <c r="G6" s="2" t="str">
        <f t="shared" si="4"/>
        <v>0:28'08.65</v>
      </c>
    </row>
    <row r="7" spans="1:7" x14ac:dyDescent="0.3">
      <c r="A7" s="2">
        <v>4</v>
      </c>
      <c r="B7" s="2">
        <v>125</v>
      </c>
      <c r="C7" s="2" t="str">
        <f t="shared" si="0"/>
        <v>Justin Maxwell</v>
      </c>
      <c r="D7" s="2" t="str">
        <f t="shared" si="1"/>
        <v>ECAC</v>
      </c>
      <c r="E7" s="2" t="str">
        <f t="shared" si="2"/>
        <v>M</v>
      </c>
      <c r="F7" s="2" t="str">
        <f t="shared" si="3"/>
        <v>0:28'12.38</v>
      </c>
      <c r="G7" s="2" t="str">
        <f t="shared" si="4"/>
        <v>0:28'12.47</v>
      </c>
    </row>
    <row r="8" spans="1:7" x14ac:dyDescent="0.3">
      <c r="A8" s="2">
        <v>5</v>
      </c>
      <c r="B8" s="2">
        <v>84</v>
      </c>
      <c r="C8" s="2" t="str">
        <f t="shared" si="0"/>
        <v>Tom Magee</v>
      </c>
      <c r="D8" s="2" t="str">
        <f t="shared" si="1"/>
        <v>EAH</v>
      </c>
      <c r="E8" s="2" t="str">
        <f t="shared" si="2"/>
        <v>M</v>
      </c>
      <c r="F8" s="2" t="str">
        <f t="shared" si="3"/>
        <v>0:28'14.72</v>
      </c>
      <c r="G8" s="2" t="str">
        <f t="shared" si="4"/>
        <v>0:28'14.91</v>
      </c>
    </row>
    <row r="9" spans="1:7" x14ac:dyDescent="0.3">
      <c r="A9" s="2">
        <v>6</v>
      </c>
      <c r="B9" s="2">
        <v>371</v>
      </c>
      <c r="C9" s="2" t="str">
        <f t="shared" si="0"/>
        <v>David Law</v>
      </c>
      <c r="D9" s="2" t="str">
        <f t="shared" si="1"/>
        <v>Ballymena Runners</v>
      </c>
      <c r="E9" s="2" t="str">
        <f t="shared" si="2"/>
        <v>M</v>
      </c>
      <c r="F9" s="2" t="str">
        <f t="shared" si="3"/>
        <v>0:28'18.76</v>
      </c>
      <c r="G9" s="2" t="str">
        <f t="shared" si="4"/>
        <v>0:28'19.02</v>
      </c>
    </row>
    <row r="10" spans="1:7" x14ac:dyDescent="0.3">
      <c r="A10" s="2">
        <v>7</v>
      </c>
      <c r="B10" s="2">
        <v>392</v>
      </c>
      <c r="C10" s="2" t="str">
        <f t="shared" si="0"/>
        <v>Jason Wilson</v>
      </c>
      <c r="D10" s="2" t="str">
        <f t="shared" si="1"/>
        <v>Ballymena Runners</v>
      </c>
      <c r="E10" s="2" t="str">
        <f t="shared" si="2"/>
        <v>M</v>
      </c>
      <c r="F10" s="2" t="str">
        <f t="shared" si="3"/>
        <v>0:28'23.26</v>
      </c>
      <c r="G10" s="2" t="str">
        <f t="shared" si="4"/>
        <v>0:28'23.53</v>
      </c>
    </row>
    <row r="11" spans="1:7" x14ac:dyDescent="0.3">
      <c r="A11" s="2">
        <v>8</v>
      </c>
      <c r="B11" s="2">
        <v>85</v>
      </c>
      <c r="C11" s="2" t="str">
        <f t="shared" si="0"/>
        <v>David Turtle</v>
      </c>
      <c r="D11" s="2" t="str">
        <f t="shared" si="1"/>
        <v>EAH</v>
      </c>
      <c r="E11" s="2" t="str">
        <f t="shared" si="2"/>
        <v>M</v>
      </c>
      <c r="F11" s="2" t="str">
        <f t="shared" si="3"/>
        <v>0:28'34.90</v>
      </c>
      <c r="G11" s="2" t="str">
        <f t="shared" si="4"/>
        <v>0:28'35.02</v>
      </c>
    </row>
    <row r="12" spans="1:7" x14ac:dyDescent="0.3">
      <c r="A12" s="2">
        <v>9</v>
      </c>
      <c r="B12" s="2">
        <v>356</v>
      </c>
      <c r="C12" s="2" t="str">
        <f t="shared" si="0"/>
        <v>Michael Bennett</v>
      </c>
      <c r="D12" s="2" t="str">
        <f t="shared" si="1"/>
        <v>Ballymena Runners</v>
      </c>
      <c r="E12" s="2" t="str">
        <f t="shared" si="2"/>
        <v>M</v>
      </c>
      <c r="F12" s="2" t="str">
        <f t="shared" si="3"/>
        <v>0:28'44.26</v>
      </c>
      <c r="G12" s="2" t="str">
        <f t="shared" si="4"/>
        <v>0:28'44.67</v>
      </c>
    </row>
    <row r="13" spans="1:7" x14ac:dyDescent="0.3">
      <c r="A13" s="2">
        <v>10</v>
      </c>
      <c r="B13" s="2">
        <v>170</v>
      </c>
      <c r="C13" s="2" t="str">
        <f t="shared" si="0"/>
        <v>David Noble</v>
      </c>
      <c r="D13" s="2" t="str">
        <f t="shared" si="1"/>
        <v>LAC</v>
      </c>
      <c r="E13" s="2" t="str">
        <f t="shared" si="2"/>
        <v>M</v>
      </c>
      <c r="F13" s="2" t="str">
        <f t="shared" si="3"/>
        <v>0:29'08.48</v>
      </c>
      <c r="G13" s="2" t="str">
        <f t="shared" si="4"/>
        <v>0:29'08.55</v>
      </c>
    </row>
    <row r="14" spans="1:7" x14ac:dyDescent="0.3">
      <c r="A14" s="2">
        <v>11</v>
      </c>
      <c r="B14" s="2">
        <v>87</v>
      </c>
      <c r="C14" s="2" t="str">
        <f t="shared" si="0"/>
        <v>Steven Beggs</v>
      </c>
      <c r="D14" s="2" t="str">
        <f t="shared" si="1"/>
        <v>EAH</v>
      </c>
      <c r="E14" s="2" t="str">
        <f t="shared" si="2"/>
        <v>M</v>
      </c>
      <c r="F14" s="2" t="str">
        <f t="shared" si="3"/>
        <v>0:29'37.91</v>
      </c>
      <c r="G14" s="2" t="str">
        <f t="shared" si="4"/>
        <v>0:29'37.68</v>
      </c>
    </row>
    <row r="15" spans="1:7" x14ac:dyDescent="0.3">
      <c r="A15" s="2">
        <v>12</v>
      </c>
      <c r="B15" s="2">
        <v>351</v>
      </c>
      <c r="C15" s="2" t="str">
        <f t="shared" si="0"/>
        <v>Richard  Agnew</v>
      </c>
      <c r="D15" s="2" t="str">
        <f t="shared" si="1"/>
        <v>Ballymena Runners</v>
      </c>
      <c r="E15" s="2" t="str">
        <f t="shared" si="2"/>
        <v>M</v>
      </c>
      <c r="F15" s="2" t="str">
        <f t="shared" si="3"/>
        <v>0:29'41.75</v>
      </c>
      <c r="G15" s="2" t="str">
        <f t="shared" si="4"/>
        <v>0:29'41.93</v>
      </c>
    </row>
    <row r="16" spans="1:7" x14ac:dyDescent="0.3">
      <c r="A16" s="2">
        <v>13</v>
      </c>
      <c r="B16" s="2">
        <v>388</v>
      </c>
      <c r="C16" s="2" t="str">
        <f t="shared" si="0"/>
        <v>John Robinson</v>
      </c>
      <c r="D16" s="2" t="str">
        <f t="shared" si="1"/>
        <v>Ballymena Runners</v>
      </c>
      <c r="E16" s="2" t="str">
        <f t="shared" si="2"/>
        <v>M</v>
      </c>
      <c r="F16" s="2" t="str">
        <f t="shared" si="3"/>
        <v>0:30'04.91</v>
      </c>
      <c r="G16" s="2" t="str">
        <f t="shared" si="4"/>
        <v>0:30'05.20</v>
      </c>
    </row>
    <row r="17" spans="1:7" x14ac:dyDescent="0.3">
      <c r="A17" s="2">
        <v>14</v>
      </c>
      <c r="B17" s="2">
        <v>359</v>
      </c>
      <c r="C17" s="2" t="str">
        <f t="shared" si="0"/>
        <v>Noel Connor</v>
      </c>
      <c r="D17" s="2" t="str">
        <f t="shared" si="1"/>
        <v>Ballymena Runners</v>
      </c>
      <c r="E17" s="2" t="str">
        <f t="shared" si="2"/>
        <v>M</v>
      </c>
      <c r="F17" s="2" t="str">
        <f t="shared" si="3"/>
        <v>0:30'20.64</v>
      </c>
      <c r="G17" s="2" t="str">
        <f t="shared" si="4"/>
        <v>0:30'21.05</v>
      </c>
    </row>
    <row r="18" spans="1:7" x14ac:dyDescent="0.3">
      <c r="A18" s="2">
        <v>15</v>
      </c>
      <c r="B18" s="2">
        <v>227</v>
      </c>
      <c r="C18" s="2" t="str">
        <f t="shared" si="0"/>
        <v>Jonathan McCloy</v>
      </c>
      <c r="D18" s="2" t="str">
        <f t="shared" si="1"/>
        <v>Ballymena Runners</v>
      </c>
      <c r="E18" s="2" t="str">
        <f t="shared" si="2"/>
        <v>M</v>
      </c>
      <c r="F18" s="2" t="str">
        <f t="shared" si="3"/>
        <v>0:30'33.03</v>
      </c>
      <c r="G18" s="2" t="str">
        <f t="shared" si="4"/>
        <v>0:30'33.47</v>
      </c>
    </row>
    <row r="19" spans="1:7" x14ac:dyDescent="0.3">
      <c r="A19" s="2">
        <v>16</v>
      </c>
      <c r="B19" s="2">
        <v>385</v>
      </c>
      <c r="C19" s="2" t="str">
        <f t="shared" si="0"/>
        <v>Matthew Morrow</v>
      </c>
      <c r="D19" s="2" t="str">
        <f t="shared" si="1"/>
        <v>Ballymena Runners</v>
      </c>
      <c r="E19" s="2" t="str">
        <f t="shared" si="2"/>
        <v>M</v>
      </c>
      <c r="F19" s="2" t="str">
        <f t="shared" si="3"/>
        <v>0:30'37.06</v>
      </c>
      <c r="G19" s="2" t="str">
        <f t="shared" si="4"/>
        <v>0:30'37.17</v>
      </c>
    </row>
    <row r="20" spans="1:7" x14ac:dyDescent="0.3">
      <c r="A20" s="2">
        <v>17</v>
      </c>
      <c r="B20" s="2">
        <v>82</v>
      </c>
      <c r="C20" s="2" t="str">
        <f t="shared" si="0"/>
        <v>Chris Collins</v>
      </c>
      <c r="D20" s="2" t="str">
        <f t="shared" si="1"/>
        <v>EAH</v>
      </c>
      <c r="E20" s="2" t="str">
        <f t="shared" si="2"/>
        <v>M</v>
      </c>
      <c r="F20" s="2" t="str">
        <f t="shared" si="3"/>
        <v>0:30'41.66</v>
      </c>
      <c r="G20" s="2" t="str">
        <f t="shared" si="4"/>
        <v>0:30'41.50</v>
      </c>
    </row>
    <row r="21" spans="1:7" x14ac:dyDescent="0.3">
      <c r="A21" s="2">
        <v>18</v>
      </c>
      <c r="B21" s="2">
        <v>16</v>
      </c>
      <c r="C21" s="2" t="str">
        <f t="shared" si="0"/>
        <v>Ian Clelland</v>
      </c>
      <c r="D21" s="2" t="str">
        <f t="shared" si="1"/>
        <v>Seapark AC</v>
      </c>
      <c r="E21" s="2" t="str">
        <f t="shared" si="2"/>
        <v>M</v>
      </c>
      <c r="F21" s="2" t="str">
        <f t="shared" si="3"/>
        <v>0:30'45.40</v>
      </c>
      <c r="G21" s="2" t="str">
        <f t="shared" si="4"/>
        <v>0:30'45.82</v>
      </c>
    </row>
    <row r="22" spans="1:7" x14ac:dyDescent="0.3">
      <c r="A22" s="2">
        <v>19</v>
      </c>
      <c r="B22" s="2">
        <v>102</v>
      </c>
      <c r="C22" s="2" t="str">
        <f t="shared" si="0"/>
        <v>Aaron Callaghan</v>
      </c>
      <c r="D22" s="2" t="str">
        <f t="shared" si="1"/>
        <v>ECAC</v>
      </c>
      <c r="E22" s="2" t="str">
        <f t="shared" si="2"/>
        <v>M</v>
      </c>
      <c r="F22" s="2" t="str">
        <f t="shared" si="3"/>
        <v>0:30'50.50</v>
      </c>
      <c r="G22" s="2" t="str">
        <f t="shared" si="4"/>
        <v>0:30'50.71</v>
      </c>
    </row>
    <row r="23" spans="1:7" x14ac:dyDescent="0.3">
      <c r="A23" s="2">
        <v>20</v>
      </c>
      <c r="B23" s="2">
        <v>106</v>
      </c>
      <c r="C23" s="2" t="str">
        <f t="shared" si="0"/>
        <v>Andy Guy</v>
      </c>
      <c r="D23" s="2" t="str">
        <f t="shared" si="1"/>
        <v>ECAC</v>
      </c>
      <c r="E23" s="2" t="str">
        <f t="shared" si="2"/>
        <v>M</v>
      </c>
      <c r="F23" s="2" t="str">
        <f t="shared" si="3"/>
        <v>0:30'52.10</v>
      </c>
      <c r="G23" s="2" t="str">
        <f t="shared" si="4"/>
        <v>0:30'52.21</v>
      </c>
    </row>
    <row r="24" spans="1:7" x14ac:dyDescent="0.3">
      <c r="A24" s="2">
        <v>21</v>
      </c>
      <c r="B24" s="2">
        <v>353</v>
      </c>
      <c r="C24" s="2" t="str">
        <f t="shared" si="0"/>
        <v>Mark Alexander</v>
      </c>
      <c r="D24" s="2" t="str">
        <f t="shared" si="1"/>
        <v>Ballymena Runners</v>
      </c>
      <c r="E24" s="2" t="str">
        <f t="shared" si="2"/>
        <v>M</v>
      </c>
      <c r="F24" s="2" t="str">
        <f t="shared" si="3"/>
        <v>0:30'53.18</v>
      </c>
      <c r="G24" s="2" t="str">
        <f t="shared" si="4"/>
        <v>0:30'53.40</v>
      </c>
    </row>
    <row r="25" spans="1:7" x14ac:dyDescent="0.3">
      <c r="A25" s="2">
        <v>22</v>
      </c>
      <c r="B25" s="2">
        <v>80</v>
      </c>
      <c r="C25" s="2" t="str">
        <f t="shared" si="0"/>
        <v xml:space="preserve">Michael Allen </v>
      </c>
      <c r="D25" s="2" t="str">
        <f t="shared" si="1"/>
        <v>EAH</v>
      </c>
      <c r="E25" s="2" t="str">
        <f t="shared" si="2"/>
        <v>M</v>
      </c>
      <c r="F25" s="2" t="str">
        <f t="shared" si="3"/>
        <v>0:30'53.82</v>
      </c>
      <c r="G25" s="2" t="str">
        <f t="shared" si="4"/>
        <v>0:30'54.13</v>
      </c>
    </row>
    <row r="26" spans="1:7" x14ac:dyDescent="0.3">
      <c r="A26" s="2">
        <v>23</v>
      </c>
      <c r="B26" s="2">
        <v>383</v>
      </c>
      <c r="C26" s="2" t="str">
        <f t="shared" si="0"/>
        <v>Jim Moore</v>
      </c>
      <c r="D26" s="2" t="str">
        <f t="shared" si="1"/>
        <v>Ballymena Runners</v>
      </c>
      <c r="E26" s="2" t="str">
        <f t="shared" si="2"/>
        <v>M</v>
      </c>
      <c r="F26" s="2" t="str">
        <f t="shared" si="3"/>
        <v>0:30'54.64</v>
      </c>
      <c r="G26" s="2" t="str">
        <f t="shared" si="4"/>
        <v>0:30'54.90</v>
      </c>
    </row>
    <row r="27" spans="1:7" x14ac:dyDescent="0.3">
      <c r="A27" s="2">
        <v>24</v>
      </c>
      <c r="B27" s="2">
        <v>97</v>
      </c>
      <c r="C27" s="2" t="str">
        <f t="shared" si="0"/>
        <v>Chris Hopkins</v>
      </c>
      <c r="D27" s="2" t="str">
        <f t="shared" si="1"/>
        <v>County Antrim Harriers</v>
      </c>
      <c r="E27" s="2" t="str">
        <f t="shared" si="2"/>
        <v>M</v>
      </c>
      <c r="F27" s="2" t="str">
        <f t="shared" si="3"/>
        <v>0:31'00.82</v>
      </c>
      <c r="G27" s="2" t="str">
        <f t="shared" si="4"/>
        <v>0:31'00.92</v>
      </c>
    </row>
    <row r="28" spans="1:7" x14ac:dyDescent="0.3">
      <c r="A28" s="2">
        <v>25</v>
      </c>
      <c r="B28" s="2">
        <v>377</v>
      </c>
      <c r="C28" s="2" t="str">
        <f t="shared" si="0"/>
        <v>Nigel McClintock</v>
      </c>
      <c r="D28" s="2" t="str">
        <f t="shared" si="1"/>
        <v>Ballymena Runners</v>
      </c>
      <c r="E28" s="2" t="str">
        <f t="shared" si="2"/>
        <v>M</v>
      </c>
      <c r="F28" s="2" t="str">
        <f t="shared" si="3"/>
        <v>0:31'03.29</v>
      </c>
      <c r="G28" s="2" t="str">
        <f t="shared" si="4"/>
        <v>0:31'03.96</v>
      </c>
    </row>
    <row r="29" spans="1:7" x14ac:dyDescent="0.3">
      <c r="A29" s="2">
        <v>26</v>
      </c>
      <c r="B29" s="2">
        <v>89</v>
      </c>
      <c r="C29" s="2" t="str">
        <f t="shared" si="0"/>
        <v>Alan McCullough</v>
      </c>
      <c r="D29" s="2" t="str">
        <f t="shared" si="1"/>
        <v>EAH</v>
      </c>
      <c r="E29" s="2" t="str">
        <f t="shared" si="2"/>
        <v>M</v>
      </c>
      <c r="F29" s="2" t="str">
        <f t="shared" si="3"/>
        <v>0:31'05.89</v>
      </c>
      <c r="G29" s="2" t="str">
        <f t="shared" si="4"/>
        <v>0:31'06.18</v>
      </c>
    </row>
    <row r="30" spans="1:7" x14ac:dyDescent="0.3">
      <c r="A30" s="2">
        <v>27</v>
      </c>
      <c r="B30" s="2">
        <v>162</v>
      </c>
      <c r="C30" s="2" t="str">
        <f t="shared" si="0"/>
        <v>Jordan Heron</v>
      </c>
      <c r="D30" s="2" t="str">
        <f t="shared" si="1"/>
        <v>LAC</v>
      </c>
      <c r="E30" s="2" t="str">
        <f t="shared" si="2"/>
        <v>M</v>
      </c>
      <c r="F30" s="2" t="str">
        <f t="shared" si="3"/>
        <v>0:31'18.52</v>
      </c>
      <c r="G30" s="2" t="str">
        <f t="shared" si="4"/>
        <v>0:31'18.69</v>
      </c>
    </row>
    <row r="31" spans="1:7" x14ac:dyDescent="0.3">
      <c r="A31" s="2">
        <v>28</v>
      </c>
      <c r="B31" s="2">
        <v>382</v>
      </c>
      <c r="C31" s="2" t="str">
        <f t="shared" si="0"/>
        <v>Tom Mills</v>
      </c>
      <c r="D31" s="2" t="str">
        <f t="shared" si="1"/>
        <v>Ballymena Runners</v>
      </c>
      <c r="E31" s="2" t="str">
        <f t="shared" si="2"/>
        <v>M</v>
      </c>
      <c r="F31" s="2" t="str">
        <f t="shared" si="3"/>
        <v>0:31'24.07</v>
      </c>
      <c r="G31" s="2" t="str">
        <f t="shared" si="4"/>
        <v>0:31'24.32</v>
      </c>
    </row>
    <row r="32" spans="1:7" x14ac:dyDescent="0.3">
      <c r="A32" s="2">
        <v>29</v>
      </c>
      <c r="B32" s="2">
        <v>167</v>
      </c>
      <c r="C32" s="2" t="str">
        <f t="shared" si="0"/>
        <v xml:space="preserve">Andy Gregg </v>
      </c>
      <c r="D32" s="2" t="str">
        <f t="shared" si="1"/>
        <v>LAC</v>
      </c>
      <c r="E32" s="2" t="str">
        <f t="shared" si="2"/>
        <v>M</v>
      </c>
      <c r="F32" s="2" t="str">
        <f t="shared" si="3"/>
        <v>0:31'26.50</v>
      </c>
      <c r="G32" s="2" t="str">
        <f t="shared" si="4"/>
        <v>0:31'26.43</v>
      </c>
    </row>
    <row r="33" spans="1:7" x14ac:dyDescent="0.3">
      <c r="A33" s="2">
        <v>30</v>
      </c>
      <c r="B33" s="2">
        <v>29</v>
      </c>
      <c r="C33" s="2" t="str">
        <f t="shared" si="0"/>
        <v>Robert Steele</v>
      </c>
      <c r="D33" s="2" t="str">
        <f t="shared" si="1"/>
        <v>Seapark AC</v>
      </c>
      <c r="E33" s="2" t="str">
        <f t="shared" si="2"/>
        <v>M</v>
      </c>
      <c r="F33" s="2" t="str">
        <f t="shared" si="3"/>
        <v>0:31'37.12</v>
      </c>
      <c r="G33" s="2" t="str">
        <f t="shared" si="4"/>
        <v>0:31'36.96</v>
      </c>
    </row>
    <row r="34" spans="1:7" x14ac:dyDescent="0.3">
      <c r="A34" s="2">
        <v>31</v>
      </c>
      <c r="B34" s="2">
        <v>122</v>
      </c>
      <c r="C34" s="2" t="str">
        <f t="shared" si="0"/>
        <v>James Robinson</v>
      </c>
      <c r="D34" s="2" t="str">
        <f t="shared" si="1"/>
        <v>ECAC</v>
      </c>
      <c r="E34" s="2" t="str">
        <f t="shared" si="2"/>
        <v>M</v>
      </c>
      <c r="F34" s="2" t="str">
        <f t="shared" si="3"/>
        <v>0:31'37.84</v>
      </c>
      <c r="G34" s="2" t="str">
        <f t="shared" si="4"/>
        <v>0:31'37.78</v>
      </c>
    </row>
    <row r="35" spans="1:7" x14ac:dyDescent="0.3">
      <c r="A35" s="2">
        <v>32</v>
      </c>
      <c r="B35" s="2">
        <v>83</v>
      </c>
      <c r="C35" s="2" t="str">
        <f t="shared" si="0"/>
        <v>Rick Hill</v>
      </c>
      <c r="D35" s="2" t="str">
        <f t="shared" si="1"/>
        <v>EAH</v>
      </c>
      <c r="E35" s="2" t="str">
        <f t="shared" si="2"/>
        <v>M</v>
      </c>
      <c r="F35" s="2" t="str">
        <f t="shared" si="3"/>
        <v>0:31'39.76</v>
      </c>
      <c r="G35" s="2" t="str">
        <f t="shared" si="4"/>
        <v>0:31'39.86</v>
      </c>
    </row>
    <row r="36" spans="1:7" x14ac:dyDescent="0.3">
      <c r="A36" s="2">
        <v>33</v>
      </c>
      <c r="B36" s="2">
        <v>244</v>
      </c>
      <c r="C36" s="2" t="str">
        <f t="shared" ref="C36:C67" si="5">VLOOKUP(B36,Race,2,FALSE)</f>
        <v>Connor Reid</v>
      </c>
      <c r="D36" s="2" t="str">
        <f t="shared" ref="D36:D67" si="6">VLOOKUP(B36,Race,3,FALSE)</f>
        <v>Ballymena Runners</v>
      </c>
      <c r="E36" s="2" t="str">
        <f t="shared" ref="E36:E67" si="7">VLOOKUP(B36,Race,4,FALSE)</f>
        <v>M</v>
      </c>
      <c r="F36" s="2" t="str">
        <f t="shared" ref="F36:F67" si="8">VLOOKUP(A36,watch1,2,FALSE)</f>
        <v>0:31'40.63</v>
      </c>
      <c r="G36" s="2" t="str">
        <f t="shared" ref="G36:G59" si="9">VLOOKUP(A36,watch2,2,FALSE)</f>
        <v>0:31'40.90</v>
      </c>
    </row>
    <row r="37" spans="1:7" x14ac:dyDescent="0.3">
      <c r="A37" s="2">
        <v>34</v>
      </c>
      <c r="B37" s="2">
        <v>175</v>
      </c>
      <c r="C37" s="2" t="str">
        <f t="shared" si="5"/>
        <v>Malcolm Robinson</v>
      </c>
      <c r="D37" s="2" t="str">
        <f t="shared" si="6"/>
        <v>LAC</v>
      </c>
      <c r="E37" s="2" t="str">
        <f t="shared" si="7"/>
        <v>M</v>
      </c>
      <c r="F37" s="2" t="str">
        <f t="shared" si="8"/>
        <v>0:31'47.90</v>
      </c>
      <c r="G37" s="2" t="str">
        <f t="shared" si="9"/>
        <v>0:31'47.96</v>
      </c>
    </row>
    <row r="38" spans="1:7" x14ac:dyDescent="0.3">
      <c r="A38" s="2">
        <v>35</v>
      </c>
      <c r="B38" s="2">
        <v>131</v>
      </c>
      <c r="C38" s="2" t="str">
        <f t="shared" si="5"/>
        <v>Kevin Lynch</v>
      </c>
      <c r="D38" s="2" t="str">
        <f t="shared" si="6"/>
        <v>ECAC</v>
      </c>
      <c r="E38" s="2" t="str">
        <f t="shared" si="7"/>
        <v>M</v>
      </c>
      <c r="F38" s="2" t="str">
        <f t="shared" si="8"/>
        <v>0:31'51.35</v>
      </c>
      <c r="G38" s="2" t="str">
        <f t="shared" si="9"/>
        <v>0:31'51.61</v>
      </c>
    </row>
    <row r="39" spans="1:7" x14ac:dyDescent="0.3">
      <c r="A39" s="2">
        <v>36</v>
      </c>
      <c r="B39" s="2">
        <v>173</v>
      </c>
      <c r="C39" s="2" t="str">
        <f t="shared" si="5"/>
        <v>Thomas Morrow</v>
      </c>
      <c r="D39" s="2" t="str">
        <f t="shared" si="6"/>
        <v>LAC</v>
      </c>
      <c r="E39" s="2" t="str">
        <f t="shared" si="7"/>
        <v>M</v>
      </c>
      <c r="F39" s="2" t="str">
        <f t="shared" si="8"/>
        <v>0:32'08.22</v>
      </c>
      <c r="G39" s="2" t="str">
        <f t="shared" si="9"/>
        <v>0:32'08.76</v>
      </c>
    </row>
    <row r="40" spans="1:7" x14ac:dyDescent="0.3">
      <c r="A40" s="2">
        <v>37</v>
      </c>
      <c r="B40" s="2">
        <v>6</v>
      </c>
      <c r="C40" s="2" t="str">
        <f t="shared" si="5"/>
        <v>Chris Livingstone</v>
      </c>
      <c r="D40" s="2" t="str">
        <f t="shared" si="6"/>
        <v>Seapark AC</v>
      </c>
      <c r="E40" s="2" t="str">
        <f t="shared" si="7"/>
        <v>M</v>
      </c>
      <c r="F40" s="2" t="str">
        <f t="shared" si="8"/>
        <v>0:32'12.81</v>
      </c>
      <c r="G40" s="2" t="str">
        <f t="shared" si="9"/>
        <v>0:32'13.12</v>
      </c>
    </row>
    <row r="41" spans="1:7" x14ac:dyDescent="0.3">
      <c r="A41" s="2">
        <v>38</v>
      </c>
      <c r="B41" s="2">
        <v>249</v>
      </c>
      <c r="C41" s="2" t="str">
        <f t="shared" si="5"/>
        <v>Seamus Kelly</v>
      </c>
      <c r="D41" s="2" t="str">
        <f t="shared" si="6"/>
        <v>Ballymena Runners</v>
      </c>
      <c r="E41" s="2" t="str">
        <f t="shared" si="7"/>
        <v>M</v>
      </c>
      <c r="F41" s="2" t="str">
        <f t="shared" si="8"/>
        <v>0:32'15.88</v>
      </c>
      <c r="G41" s="2" t="str">
        <f t="shared" si="9"/>
        <v>0:32'15.95</v>
      </c>
    </row>
    <row r="42" spans="1:7" x14ac:dyDescent="0.3">
      <c r="A42" s="2">
        <v>39</v>
      </c>
      <c r="B42" s="2">
        <v>28</v>
      </c>
      <c r="C42" s="2" t="str">
        <f t="shared" si="5"/>
        <v>Richard Hetherington</v>
      </c>
      <c r="D42" s="2" t="str">
        <f t="shared" si="6"/>
        <v>Seapark AC</v>
      </c>
      <c r="E42" s="2" t="str">
        <f t="shared" si="7"/>
        <v>M</v>
      </c>
      <c r="F42" s="2" t="str">
        <f t="shared" si="8"/>
        <v>0:32'16.75</v>
      </c>
      <c r="G42" s="2" t="str">
        <f t="shared" si="9"/>
        <v>0:32'17.18</v>
      </c>
    </row>
    <row r="43" spans="1:7" x14ac:dyDescent="0.3">
      <c r="A43" s="2">
        <v>40</v>
      </c>
      <c r="B43" s="2">
        <v>375</v>
      </c>
      <c r="C43" s="2" t="str">
        <f t="shared" si="5"/>
        <v>Daniel McClelland</v>
      </c>
      <c r="D43" s="2" t="str">
        <f t="shared" si="6"/>
        <v>Ballymena Runners</v>
      </c>
      <c r="E43" s="2" t="str">
        <f t="shared" si="7"/>
        <v>M</v>
      </c>
      <c r="F43" s="2" t="str">
        <f t="shared" si="8"/>
        <v>0:32'23.88</v>
      </c>
      <c r="G43" s="2" t="str">
        <f t="shared" si="9"/>
        <v>0:32'24.46</v>
      </c>
    </row>
    <row r="44" spans="1:7" x14ac:dyDescent="0.3">
      <c r="A44" s="2">
        <v>41</v>
      </c>
      <c r="B44" s="2">
        <v>168</v>
      </c>
      <c r="C44" s="2" t="str">
        <f t="shared" si="5"/>
        <v>Sean Mcallister</v>
      </c>
      <c r="D44" s="2" t="str">
        <f t="shared" si="6"/>
        <v>LAC</v>
      </c>
      <c r="E44" s="2" t="str">
        <f t="shared" si="7"/>
        <v>M</v>
      </c>
      <c r="F44" s="2" t="str">
        <f t="shared" si="8"/>
        <v>0:32'29.31</v>
      </c>
      <c r="G44" s="2" t="str">
        <f t="shared" si="9"/>
        <v>0:32'29.58</v>
      </c>
    </row>
    <row r="45" spans="1:7" x14ac:dyDescent="0.3">
      <c r="A45" s="2">
        <v>42</v>
      </c>
      <c r="B45" s="2">
        <v>161</v>
      </c>
      <c r="C45" s="2" t="str">
        <f t="shared" si="5"/>
        <v xml:space="preserve">Brian Heron </v>
      </c>
      <c r="D45" s="2" t="str">
        <f t="shared" si="6"/>
        <v>LAC</v>
      </c>
      <c r="E45" s="2" t="str">
        <f t="shared" si="7"/>
        <v>M</v>
      </c>
      <c r="F45" s="2" t="str">
        <f t="shared" si="8"/>
        <v>0:32'29.92</v>
      </c>
      <c r="G45" s="2" t="str">
        <f t="shared" si="9"/>
        <v>0:32'30.40</v>
      </c>
    </row>
    <row r="46" spans="1:7" x14ac:dyDescent="0.3">
      <c r="A46" s="2">
        <v>43</v>
      </c>
      <c r="B46" s="2">
        <v>43</v>
      </c>
      <c r="C46" s="2" t="str">
        <f t="shared" si="5"/>
        <v>John Woodhouse</v>
      </c>
      <c r="D46" s="2" t="str">
        <f t="shared" si="6"/>
        <v>Glens Runner</v>
      </c>
      <c r="E46" s="2" t="str">
        <f t="shared" si="7"/>
        <v>M</v>
      </c>
      <c r="F46" s="2" t="str">
        <f t="shared" si="8"/>
        <v>0:32'39.66</v>
      </c>
      <c r="G46" s="2" t="str">
        <f t="shared" si="9"/>
        <v>0:32'39.93</v>
      </c>
    </row>
    <row r="47" spans="1:7" x14ac:dyDescent="0.3">
      <c r="A47" s="2">
        <v>44</v>
      </c>
      <c r="B47" s="2">
        <v>66</v>
      </c>
      <c r="C47" s="2" t="str">
        <f t="shared" si="5"/>
        <v>Stuart Gowans</v>
      </c>
      <c r="D47" s="2" t="str">
        <f t="shared" si="6"/>
        <v>County Antrim Harriers</v>
      </c>
      <c r="E47" s="2" t="str">
        <f t="shared" si="7"/>
        <v>M</v>
      </c>
      <c r="F47" s="2" t="str">
        <f t="shared" si="8"/>
        <v>0:32'42.39</v>
      </c>
      <c r="G47" s="2" t="str">
        <f t="shared" si="9"/>
        <v>0:32'42.29</v>
      </c>
    </row>
    <row r="48" spans="1:7" x14ac:dyDescent="0.3">
      <c r="A48" s="2">
        <v>45</v>
      </c>
      <c r="B48" s="2">
        <v>40</v>
      </c>
      <c r="C48" s="2" t="str">
        <f t="shared" si="5"/>
        <v>Alastair Kane</v>
      </c>
      <c r="D48" s="2" t="str">
        <f t="shared" si="6"/>
        <v>Glens Runner</v>
      </c>
      <c r="E48" s="2" t="str">
        <f t="shared" si="7"/>
        <v>M</v>
      </c>
      <c r="F48" s="2" t="str">
        <f t="shared" si="8"/>
        <v>0:33'01.32</v>
      </c>
      <c r="G48" s="2" t="str">
        <f t="shared" si="9"/>
        <v>0:32'56.93</v>
      </c>
    </row>
    <row r="49" spans="1:7" x14ac:dyDescent="0.3">
      <c r="A49" s="2">
        <v>46</v>
      </c>
      <c r="B49" s="2">
        <v>240</v>
      </c>
      <c r="C49" s="2" t="str">
        <f t="shared" si="5"/>
        <v>Cain Robinson</v>
      </c>
      <c r="D49" s="2" t="str">
        <f t="shared" si="6"/>
        <v>Whitehead Runners</v>
      </c>
      <c r="E49" s="2" t="str">
        <f t="shared" si="7"/>
        <v>M</v>
      </c>
      <c r="F49" s="2" t="str">
        <f t="shared" si="8"/>
        <v>0:33'01.66</v>
      </c>
      <c r="G49" s="2" t="str">
        <f t="shared" si="9"/>
        <v>0:32'57.66</v>
      </c>
    </row>
    <row r="50" spans="1:7" x14ac:dyDescent="0.3">
      <c r="A50" s="2">
        <v>47</v>
      </c>
      <c r="B50" s="2">
        <v>378</v>
      </c>
      <c r="C50" s="2" t="str">
        <f t="shared" si="5"/>
        <v>Joseph Mcdermott</v>
      </c>
      <c r="D50" s="2" t="str">
        <f t="shared" si="6"/>
        <v>Ballymena Runners</v>
      </c>
      <c r="E50" s="2" t="str">
        <f t="shared" si="7"/>
        <v>M</v>
      </c>
      <c r="F50" s="2" t="str">
        <f t="shared" si="8"/>
        <v>0:33'01.96</v>
      </c>
      <c r="G50" s="2" t="str">
        <f t="shared" si="9"/>
        <v>0:32'58.34</v>
      </c>
    </row>
    <row r="51" spans="1:7" x14ac:dyDescent="0.3">
      <c r="A51" s="2">
        <v>48</v>
      </c>
      <c r="B51" s="2">
        <v>40</v>
      </c>
      <c r="C51" s="2" t="str">
        <f t="shared" si="5"/>
        <v>Alastair Kane</v>
      </c>
      <c r="D51" s="2" t="str">
        <f t="shared" si="6"/>
        <v>Glens Runner</v>
      </c>
      <c r="E51" s="2" t="str">
        <f t="shared" si="7"/>
        <v>M</v>
      </c>
      <c r="F51" s="2" t="str">
        <f t="shared" si="8"/>
        <v>0:33'02.26</v>
      </c>
      <c r="G51" s="2" t="str">
        <f t="shared" si="9"/>
        <v>0:32'58.88</v>
      </c>
    </row>
    <row r="52" spans="1:7" x14ac:dyDescent="0.3">
      <c r="A52" s="2">
        <v>49</v>
      </c>
      <c r="B52" s="2">
        <v>358</v>
      </c>
      <c r="C52" s="2" t="str">
        <f t="shared" si="5"/>
        <v>Paul Connolly</v>
      </c>
      <c r="D52" s="2" t="str">
        <f t="shared" si="6"/>
        <v>Ballymena Runners</v>
      </c>
      <c r="E52" s="2" t="str">
        <f t="shared" si="7"/>
        <v>M</v>
      </c>
      <c r="F52" s="2" t="str">
        <f t="shared" si="8"/>
        <v>0:33'02.56</v>
      </c>
      <c r="G52" s="2" t="str">
        <f t="shared" si="9"/>
        <v>0:32'59.53</v>
      </c>
    </row>
    <row r="53" spans="1:7" x14ac:dyDescent="0.3">
      <c r="A53" s="2">
        <v>50</v>
      </c>
      <c r="B53" s="2">
        <v>178</v>
      </c>
      <c r="C53" s="2" t="str">
        <f t="shared" si="5"/>
        <v>Craig Hutchinson</v>
      </c>
      <c r="D53" s="2" t="str">
        <f t="shared" si="6"/>
        <v>LAC</v>
      </c>
      <c r="E53" s="2" t="str">
        <f t="shared" si="7"/>
        <v>M</v>
      </c>
      <c r="F53" s="2" t="str">
        <f t="shared" si="8"/>
        <v>0:33'02.85</v>
      </c>
      <c r="G53" s="2" t="str">
        <f t="shared" si="9"/>
        <v>0:33'01.21</v>
      </c>
    </row>
    <row r="54" spans="1:7" x14ac:dyDescent="0.3">
      <c r="A54" s="2">
        <v>51</v>
      </c>
      <c r="B54" s="2">
        <v>217</v>
      </c>
      <c r="C54" s="2" t="str">
        <f t="shared" si="5"/>
        <v xml:space="preserve">David Cushley </v>
      </c>
      <c r="D54" s="2" t="str">
        <f t="shared" si="6"/>
        <v>Monkstown Spartans</v>
      </c>
      <c r="E54" s="2" t="str">
        <f t="shared" si="7"/>
        <v>M</v>
      </c>
      <c r="F54" s="2" t="str">
        <f t="shared" si="8"/>
        <v>0:33'03.12</v>
      </c>
      <c r="G54" s="2" t="str">
        <f t="shared" si="9"/>
        <v>0:33'07.01</v>
      </c>
    </row>
    <row r="55" spans="1:7" x14ac:dyDescent="0.3">
      <c r="A55" s="2">
        <v>52</v>
      </c>
      <c r="B55" s="2">
        <v>192</v>
      </c>
      <c r="C55" s="2" t="str">
        <f t="shared" si="5"/>
        <v xml:space="preserve">Thomas (Tosh) Craig </v>
      </c>
      <c r="D55" s="2" t="str">
        <f t="shared" si="6"/>
        <v>LAC</v>
      </c>
      <c r="E55" s="2" t="str">
        <f t="shared" si="7"/>
        <v>M</v>
      </c>
      <c r="F55" s="2" t="str">
        <f t="shared" si="8"/>
        <v>0:33'06.72</v>
      </c>
      <c r="G55" s="2" t="str">
        <f t="shared" si="9"/>
        <v>0:33'07.78</v>
      </c>
    </row>
    <row r="56" spans="1:7" x14ac:dyDescent="0.3">
      <c r="A56" s="2">
        <v>53</v>
      </c>
      <c r="B56" s="2">
        <v>111</v>
      </c>
      <c r="C56" s="2" t="str">
        <f t="shared" si="5"/>
        <v>Chris Davis</v>
      </c>
      <c r="D56" s="2" t="str">
        <f t="shared" si="6"/>
        <v>ECAC</v>
      </c>
      <c r="E56" s="2" t="str">
        <f t="shared" si="7"/>
        <v>M</v>
      </c>
      <c r="F56" s="2" t="str">
        <f t="shared" si="8"/>
        <v>0:33'07.24</v>
      </c>
      <c r="G56" s="2" t="str">
        <f t="shared" si="9"/>
        <v>0:33'08.58</v>
      </c>
    </row>
    <row r="57" spans="1:7" x14ac:dyDescent="0.3">
      <c r="A57" s="2">
        <v>54</v>
      </c>
      <c r="B57" s="2">
        <v>366</v>
      </c>
      <c r="C57" s="2" t="str">
        <f t="shared" si="5"/>
        <v>David Hamilton</v>
      </c>
      <c r="D57" s="2" t="str">
        <f t="shared" si="6"/>
        <v>Ballymena Runners</v>
      </c>
      <c r="E57" s="2" t="str">
        <f t="shared" si="7"/>
        <v>M</v>
      </c>
      <c r="F57" s="2" t="str">
        <f t="shared" si="8"/>
        <v>0:33'08.58</v>
      </c>
      <c r="G57" s="2" t="str">
        <f t="shared" si="9"/>
        <v>0:33'17.96</v>
      </c>
    </row>
    <row r="58" spans="1:7" x14ac:dyDescent="0.3">
      <c r="A58" s="2">
        <v>55</v>
      </c>
      <c r="B58" s="2">
        <v>3</v>
      </c>
      <c r="C58" s="2" t="str">
        <f t="shared" si="5"/>
        <v>Bobbie Irvine</v>
      </c>
      <c r="D58" s="2" t="str">
        <f t="shared" si="6"/>
        <v>Seapark AC</v>
      </c>
      <c r="E58" s="2" t="str">
        <f t="shared" si="7"/>
        <v>M</v>
      </c>
      <c r="F58" s="2" t="str">
        <f t="shared" si="8"/>
        <v>0:33'17.79</v>
      </c>
      <c r="G58" s="2" t="str">
        <f t="shared" si="9"/>
        <v>0:33'21.63</v>
      </c>
    </row>
    <row r="59" spans="1:7" x14ac:dyDescent="0.3">
      <c r="A59" s="2">
        <v>56</v>
      </c>
      <c r="B59" s="2">
        <v>372</v>
      </c>
      <c r="C59" s="2" t="str">
        <f t="shared" si="5"/>
        <v>Rodney Livingstone</v>
      </c>
      <c r="D59" s="2" t="str">
        <f t="shared" si="6"/>
        <v>Ballymena Runners</v>
      </c>
      <c r="E59" s="2" t="str">
        <f t="shared" si="7"/>
        <v>M</v>
      </c>
      <c r="F59" s="2" t="str">
        <f t="shared" si="8"/>
        <v>0:33'21.85</v>
      </c>
      <c r="G59" s="2" t="str">
        <f t="shared" si="9"/>
        <v>0:33'22.24</v>
      </c>
    </row>
    <row r="60" spans="1:7" x14ac:dyDescent="0.3">
      <c r="A60" s="2">
        <v>57</v>
      </c>
      <c r="B60" s="2">
        <v>228</v>
      </c>
      <c r="C60" s="2" t="str">
        <f t="shared" si="5"/>
        <v>William Fleck</v>
      </c>
      <c r="D60" s="2" t="str">
        <f t="shared" si="6"/>
        <v>Ballymena Runners</v>
      </c>
      <c r="E60" s="2" t="str">
        <f t="shared" si="7"/>
        <v>M</v>
      </c>
      <c r="F60" s="2" t="str">
        <f t="shared" si="8"/>
        <v>0:33'22.29</v>
      </c>
      <c r="G60" s="2"/>
    </row>
    <row r="61" spans="1:7" x14ac:dyDescent="0.3">
      <c r="A61" s="2">
        <v>58</v>
      </c>
      <c r="B61" s="2">
        <v>194</v>
      </c>
      <c r="C61" s="2" t="str">
        <f t="shared" si="5"/>
        <v>William Thompson</v>
      </c>
      <c r="D61" s="2" t="str">
        <f t="shared" si="6"/>
        <v>LAC</v>
      </c>
      <c r="E61" s="2" t="str">
        <f t="shared" si="7"/>
        <v>M</v>
      </c>
      <c r="F61" s="2" t="str">
        <f t="shared" si="8"/>
        <v>0:33'26.84</v>
      </c>
      <c r="G61" s="2" t="str">
        <f t="shared" ref="G61:G92" si="10">VLOOKUP(A60,watch2,2,FALSE)</f>
        <v>0:33'27.04</v>
      </c>
    </row>
    <row r="62" spans="1:7" x14ac:dyDescent="0.3">
      <c r="A62" s="2">
        <v>59</v>
      </c>
      <c r="B62" s="2">
        <v>370</v>
      </c>
      <c r="C62" s="2" t="str">
        <f t="shared" si="5"/>
        <v>Mark Kelly</v>
      </c>
      <c r="D62" s="2" t="str">
        <f t="shared" si="6"/>
        <v>Ballymena Runners</v>
      </c>
      <c r="E62" s="2" t="str">
        <f t="shared" si="7"/>
        <v>M</v>
      </c>
      <c r="F62" s="2" t="str">
        <f t="shared" si="8"/>
        <v>0:33'30.12</v>
      </c>
      <c r="G62" s="2" t="str">
        <f t="shared" si="10"/>
        <v>0:33'30.34</v>
      </c>
    </row>
    <row r="63" spans="1:7" x14ac:dyDescent="0.3">
      <c r="A63" s="2">
        <v>60</v>
      </c>
      <c r="B63" s="2">
        <v>135</v>
      </c>
      <c r="C63" s="2" t="str">
        <f t="shared" si="5"/>
        <v>Mark McManus</v>
      </c>
      <c r="D63" s="2" t="str">
        <f t="shared" si="6"/>
        <v>ECAC</v>
      </c>
      <c r="E63" s="2" t="str">
        <f t="shared" si="7"/>
        <v>M</v>
      </c>
      <c r="F63" s="2" t="str">
        <f t="shared" si="8"/>
        <v>0:33'32.18</v>
      </c>
      <c r="G63" s="2" t="str">
        <f t="shared" si="10"/>
        <v>0:33'32.52</v>
      </c>
    </row>
    <row r="64" spans="1:7" x14ac:dyDescent="0.3">
      <c r="A64" s="2">
        <v>61</v>
      </c>
      <c r="B64" s="2">
        <v>45</v>
      </c>
      <c r="C64" s="2" t="str">
        <f t="shared" si="5"/>
        <v>John Mcalister</v>
      </c>
      <c r="D64" s="2" t="str">
        <f t="shared" si="6"/>
        <v>Glens Runner</v>
      </c>
      <c r="E64" s="2" t="str">
        <f t="shared" si="7"/>
        <v>M</v>
      </c>
      <c r="F64" s="2" t="str">
        <f t="shared" si="8"/>
        <v>0:33'32.98</v>
      </c>
      <c r="G64" s="2" t="str">
        <f t="shared" si="10"/>
        <v>0:33'33.27</v>
      </c>
    </row>
    <row r="65" spans="1:7" x14ac:dyDescent="0.3">
      <c r="A65" s="2">
        <v>62</v>
      </c>
      <c r="B65" s="2">
        <v>104</v>
      </c>
      <c r="C65" s="2" t="str">
        <f t="shared" si="5"/>
        <v>Alex Robertson</v>
      </c>
      <c r="D65" s="2" t="str">
        <f t="shared" si="6"/>
        <v>ECAC</v>
      </c>
      <c r="E65" s="2" t="str">
        <f t="shared" si="7"/>
        <v>M</v>
      </c>
      <c r="F65" s="2" t="str">
        <f t="shared" si="8"/>
        <v>0:33'38.64</v>
      </c>
      <c r="G65" s="2" t="str">
        <f t="shared" si="10"/>
        <v>0:33'39.16</v>
      </c>
    </row>
    <row r="66" spans="1:7" x14ac:dyDescent="0.3">
      <c r="A66" s="2">
        <v>63</v>
      </c>
      <c r="B66" s="2">
        <v>138</v>
      </c>
      <c r="C66" s="2" t="str">
        <f t="shared" si="5"/>
        <v>Murray Deller</v>
      </c>
      <c r="D66" s="2" t="str">
        <f t="shared" si="6"/>
        <v>ECAC</v>
      </c>
      <c r="E66" s="2" t="str">
        <f t="shared" si="7"/>
        <v>M</v>
      </c>
      <c r="F66" s="2" t="str">
        <f t="shared" si="8"/>
        <v>0:33'43.34</v>
      </c>
      <c r="G66" s="2" t="str">
        <f t="shared" si="10"/>
        <v>0:33'43.83</v>
      </c>
    </row>
    <row r="67" spans="1:7" x14ac:dyDescent="0.3">
      <c r="A67" s="2">
        <v>64</v>
      </c>
      <c r="B67" s="2">
        <v>376</v>
      </c>
      <c r="C67" s="2" t="str">
        <f t="shared" si="5"/>
        <v>John McClelland</v>
      </c>
      <c r="D67" s="2" t="str">
        <f t="shared" si="6"/>
        <v>Ballymena Runners</v>
      </c>
      <c r="E67" s="2" t="str">
        <f t="shared" si="7"/>
        <v>M</v>
      </c>
      <c r="F67" s="2" t="str">
        <f t="shared" si="8"/>
        <v>0:33'48.51</v>
      </c>
      <c r="G67" s="2" t="str">
        <f t="shared" si="10"/>
        <v>0:33'48.75</v>
      </c>
    </row>
    <row r="68" spans="1:7" x14ac:dyDescent="0.3">
      <c r="A68" s="2">
        <v>65</v>
      </c>
      <c r="B68" s="2">
        <v>81</v>
      </c>
      <c r="C68" s="2" t="str">
        <f t="shared" ref="C68:C99" si="11">VLOOKUP(B68,Race,2,FALSE)</f>
        <v xml:space="preserve">Jim Finlay </v>
      </c>
      <c r="D68" s="2" t="str">
        <f t="shared" ref="D68:D99" si="12">VLOOKUP(B68,Race,3,FALSE)</f>
        <v>EAH</v>
      </c>
      <c r="E68" s="2" t="str">
        <f t="shared" ref="E68:E99" si="13">VLOOKUP(B68,Race,4,FALSE)</f>
        <v>M</v>
      </c>
      <c r="F68" s="2" t="str">
        <f t="shared" ref="F68:F99" si="14">VLOOKUP(A68,watch1,2,FALSE)</f>
        <v>0:34'11.36</v>
      </c>
      <c r="G68" s="2" t="str">
        <f t="shared" si="10"/>
        <v>0:34'11.52</v>
      </c>
    </row>
    <row r="69" spans="1:7" x14ac:dyDescent="0.3">
      <c r="A69" s="2">
        <v>66</v>
      </c>
      <c r="B69" s="2">
        <v>163</v>
      </c>
      <c r="C69" s="2" t="str">
        <f t="shared" si="11"/>
        <v xml:space="preserve">Bobby Boal </v>
      </c>
      <c r="D69" s="2" t="str">
        <f t="shared" si="12"/>
        <v>LAC</v>
      </c>
      <c r="E69" s="2" t="str">
        <f t="shared" si="13"/>
        <v>M</v>
      </c>
      <c r="F69" s="2" t="str">
        <f t="shared" si="14"/>
        <v>0:34'22.29</v>
      </c>
      <c r="G69" s="2" t="str">
        <f t="shared" si="10"/>
        <v>0:34'22.66</v>
      </c>
    </row>
    <row r="70" spans="1:7" x14ac:dyDescent="0.3">
      <c r="A70" s="2">
        <v>67</v>
      </c>
      <c r="B70" s="2">
        <v>363</v>
      </c>
      <c r="C70" s="2" t="str">
        <f t="shared" si="11"/>
        <v>John Donnelly</v>
      </c>
      <c r="D70" s="2" t="str">
        <f t="shared" si="12"/>
        <v>Ballymena Runners</v>
      </c>
      <c r="E70" s="2" t="str">
        <f t="shared" si="13"/>
        <v>M</v>
      </c>
      <c r="F70" s="2" t="str">
        <f t="shared" si="14"/>
        <v>0:34'26.01</v>
      </c>
      <c r="G70" s="2" t="str">
        <f t="shared" si="10"/>
        <v>0:34'26.38</v>
      </c>
    </row>
    <row r="71" spans="1:7" x14ac:dyDescent="0.3">
      <c r="A71" s="2">
        <v>68</v>
      </c>
      <c r="B71" s="2">
        <v>200</v>
      </c>
      <c r="C71" s="2" t="str">
        <f t="shared" si="11"/>
        <v>Joe Mathers  </v>
      </c>
      <c r="D71" s="2" t="str">
        <f t="shared" si="12"/>
        <v>Mallusk Harriers</v>
      </c>
      <c r="E71" s="2" t="str">
        <f t="shared" si="13"/>
        <v>M</v>
      </c>
      <c r="F71" s="2" t="str">
        <f t="shared" si="14"/>
        <v>0:34'27.75</v>
      </c>
      <c r="G71" s="2" t="str">
        <f t="shared" si="10"/>
        <v>0:34'28.30</v>
      </c>
    </row>
    <row r="72" spans="1:7" x14ac:dyDescent="0.3">
      <c r="A72" s="2">
        <v>69</v>
      </c>
      <c r="B72" s="2">
        <v>241</v>
      </c>
      <c r="C72" s="2" t="str">
        <f t="shared" si="11"/>
        <v>Leo Maule</v>
      </c>
      <c r="D72" s="2" t="str">
        <f t="shared" si="12"/>
        <v>Whitehead Runners</v>
      </c>
      <c r="E72" s="2" t="str">
        <f t="shared" si="13"/>
        <v>M</v>
      </c>
      <c r="F72" s="2" t="str">
        <f t="shared" si="14"/>
        <v>0:34'31.01</v>
      </c>
      <c r="G72" s="2" t="str">
        <f t="shared" si="10"/>
        <v>0:34'31.50</v>
      </c>
    </row>
    <row r="73" spans="1:7" x14ac:dyDescent="0.3">
      <c r="A73" s="2">
        <v>70</v>
      </c>
      <c r="B73" s="2">
        <v>161</v>
      </c>
      <c r="C73" s="2" t="str">
        <f t="shared" si="11"/>
        <v xml:space="preserve">Brian Heron </v>
      </c>
      <c r="D73" s="2" t="str">
        <f t="shared" si="12"/>
        <v>LAC</v>
      </c>
      <c r="E73" s="2" t="str">
        <f t="shared" si="13"/>
        <v>M</v>
      </c>
      <c r="F73" s="2" t="str">
        <f t="shared" si="14"/>
        <v>0:34'33.12</v>
      </c>
      <c r="G73" s="2" t="str">
        <f t="shared" si="10"/>
        <v>0:34'33.33</v>
      </c>
    </row>
    <row r="74" spans="1:7" x14ac:dyDescent="0.3">
      <c r="A74" s="2">
        <v>71</v>
      </c>
      <c r="B74" s="2">
        <v>89</v>
      </c>
      <c r="C74" s="2" t="str">
        <f t="shared" si="11"/>
        <v>Alan McCullough</v>
      </c>
      <c r="D74" s="2" t="str">
        <f t="shared" si="12"/>
        <v>EAH</v>
      </c>
      <c r="E74" s="2" t="str">
        <f t="shared" si="13"/>
        <v>M</v>
      </c>
      <c r="F74" s="2" t="str">
        <f t="shared" si="14"/>
        <v>0:34'34.53</v>
      </c>
      <c r="G74" s="2" t="str">
        <f t="shared" si="10"/>
        <v>0:34'34.79</v>
      </c>
    </row>
    <row r="75" spans="1:7" x14ac:dyDescent="0.3">
      <c r="A75" s="2">
        <v>72</v>
      </c>
      <c r="B75" s="2">
        <v>393</v>
      </c>
      <c r="C75" s="2" t="str">
        <f t="shared" si="11"/>
        <v>Chris Young</v>
      </c>
      <c r="D75" s="2" t="str">
        <f t="shared" si="12"/>
        <v>Ballymena Runners</v>
      </c>
      <c r="E75" s="2" t="str">
        <f t="shared" si="13"/>
        <v>M</v>
      </c>
      <c r="F75" s="2" t="str">
        <f t="shared" si="14"/>
        <v>0:34'39.00</v>
      </c>
      <c r="G75" s="2" t="str">
        <f t="shared" si="10"/>
        <v>0:34'39.52</v>
      </c>
    </row>
    <row r="76" spans="1:7" x14ac:dyDescent="0.3">
      <c r="A76" s="2">
        <v>73</v>
      </c>
      <c r="B76" s="2">
        <v>39</v>
      </c>
      <c r="C76" s="2" t="str">
        <f t="shared" si="11"/>
        <v>Jimmy Graham</v>
      </c>
      <c r="D76" s="2" t="str">
        <f t="shared" si="12"/>
        <v>Glens Runner</v>
      </c>
      <c r="E76" s="2" t="str">
        <f t="shared" si="13"/>
        <v>M</v>
      </c>
      <c r="F76" s="2" t="str">
        <f t="shared" si="14"/>
        <v>0:34'42.01</v>
      </c>
      <c r="G76" s="2" t="str">
        <f t="shared" si="10"/>
        <v>0:34'42.10</v>
      </c>
    </row>
    <row r="77" spans="1:7" x14ac:dyDescent="0.3">
      <c r="A77" s="2">
        <v>74</v>
      </c>
      <c r="B77" s="2">
        <v>96</v>
      </c>
      <c r="C77" s="2" t="str">
        <f t="shared" si="11"/>
        <v>Mark McIlhen</v>
      </c>
      <c r="D77" s="2" t="str">
        <f t="shared" si="12"/>
        <v>EAH</v>
      </c>
      <c r="E77" s="2" t="str">
        <f t="shared" si="13"/>
        <v>M</v>
      </c>
      <c r="F77" s="2" t="str">
        <f t="shared" si="14"/>
        <v>0:34'52.81</v>
      </c>
      <c r="G77" s="2" t="str">
        <f t="shared" si="10"/>
        <v>0:34'53.06</v>
      </c>
    </row>
    <row r="78" spans="1:7" x14ac:dyDescent="0.3">
      <c r="A78" s="2">
        <v>75</v>
      </c>
      <c r="B78" s="2">
        <v>52</v>
      </c>
      <c r="C78" s="2" t="str">
        <f t="shared" si="11"/>
        <v>Andrew Wilson</v>
      </c>
      <c r="D78" s="2" t="str">
        <f t="shared" si="12"/>
        <v>County Antrim Harriers</v>
      </c>
      <c r="E78" s="2" t="str">
        <f t="shared" si="13"/>
        <v>M</v>
      </c>
      <c r="F78" s="2" t="str">
        <f t="shared" si="14"/>
        <v>0:35'02.42</v>
      </c>
      <c r="G78" s="2" t="str">
        <f t="shared" si="10"/>
        <v>0:35'02.56</v>
      </c>
    </row>
    <row r="79" spans="1:7" x14ac:dyDescent="0.3">
      <c r="A79" s="2">
        <v>76</v>
      </c>
      <c r="B79" s="2">
        <v>219</v>
      </c>
      <c r="C79" s="2" t="str">
        <f t="shared" si="11"/>
        <v>Johnny McKeown</v>
      </c>
      <c r="D79" s="2" t="str">
        <f t="shared" si="12"/>
        <v>Monkstown Spartans</v>
      </c>
      <c r="E79" s="2" t="str">
        <f t="shared" si="13"/>
        <v>M</v>
      </c>
      <c r="F79" s="2" t="str">
        <f t="shared" si="14"/>
        <v>0:35'05.97</v>
      </c>
      <c r="G79" s="2" t="str">
        <f t="shared" si="10"/>
        <v>0:35'06.18</v>
      </c>
    </row>
    <row r="80" spans="1:7" x14ac:dyDescent="0.3">
      <c r="A80" s="2">
        <v>77</v>
      </c>
      <c r="B80" s="2">
        <v>166</v>
      </c>
      <c r="C80" s="2" t="str">
        <f t="shared" si="11"/>
        <v>John Magill</v>
      </c>
      <c r="D80" s="2" t="str">
        <f t="shared" si="12"/>
        <v>LAC</v>
      </c>
      <c r="E80" s="2" t="str">
        <f t="shared" si="13"/>
        <v>M</v>
      </c>
      <c r="F80" s="2" t="str">
        <f t="shared" si="14"/>
        <v>0:35'09.85</v>
      </c>
      <c r="G80" s="2" t="str">
        <f t="shared" si="10"/>
        <v>0:35'10.07</v>
      </c>
    </row>
    <row r="81" spans="1:7" x14ac:dyDescent="0.3">
      <c r="A81" s="2">
        <v>78</v>
      </c>
      <c r="B81" s="2">
        <v>78</v>
      </c>
      <c r="C81" s="2" t="str">
        <f t="shared" si="11"/>
        <v>Marty Kilpatrick</v>
      </c>
      <c r="D81" s="2" t="str">
        <f t="shared" si="12"/>
        <v>County Antrim Harriers</v>
      </c>
      <c r="E81" s="2" t="str">
        <f t="shared" si="13"/>
        <v>M</v>
      </c>
      <c r="F81" s="2" t="str">
        <f t="shared" si="14"/>
        <v>0:35'10.50</v>
      </c>
      <c r="G81" s="2" t="str">
        <f t="shared" si="10"/>
        <v>0:35'10.91</v>
      </c>
    </row>
    <row r="82" spans="1:7" x14ac:dyDescent="0.3">
      <c r="A82" s="2">
        <v>79</v>
      </c>
      <c r="B82" s="2">
        <v>206</v>
      </c>
      <c r="C82" s="2" t="str">
        <f t="shared" si="11"/>
        <v>Micky McAuley </v>
      </c>
      <c r="D82" s="2" t="str">
        <f t="shared" si="12"/>
        <v>Mallusk Harriers</v>
      </c>
      <c r="E82" s="2" t="str">
        <f t="shared" si="13"/>
        <v>M</v>
      </c>
      <c r="F82" s="2" t="str">
        <f t="shared" si="14"/>
        <v>0:35'20.47</v>
      </c>
      <c r="G82" s="2" t="str">
        <f t="shared" si="10"/>
        <v>0:35'20.79</v>
      </c>
    </row>
    <row r="83" spans="1:7" x14ac:dyDescent="0.3">
      <c r="A83" s="2">
        <v>80</v>
      </c>
      <c r="B83" s="2">
        <v>41</v>
      </c>
      <c r="C83" s="2" t="str">
        <f t="shared" si="11"/>
        <v>Eddie Leopoid</v>
      </c>
      <c r="D83" s="2" t="str">
        <f t="shared" si="12"/>
        <v>Glens Runner</v>
      </c>
      <c r="E83" s="2" t="str">
        <f t="shared" si="13"/>
        <v>M</v>
      </c>
      <c r="F83" s="2" t="str">
        <f t="shared" si="14"/>
        <v>0:35'26.85</v>
      </c>
      <c r="G83" s="2" t="str">
        <f t="shared" si="10"/>
        <v>0:35'27.10</v>
      </c>
    </row>
    <row r="84" spans="1:7" x14ac:dyDescent="0.3">
      <c r="A84" s="2">
        <v>81</v>
      </c>
      <c r="B84" s="2">
        <v>205</v>
      </c>
      <c r="C84" s="2" t="str">
        <f t="shared" si="11"/>
        <v>Alastair Holdsworth</v>
      </c>
      <c r="D84" s="2" t="str">
        <f t="shared" si="12"/>
        <v>Mallusk Harriers</v>
      </c>
      <c r="E84" s="2" t="str">
        <f t="shared" si="13"/>
        <v>M</v>
      </c>
      <c r="F84" s="2" t="str">
        <f t="shared" si="14"/>
        <v>0:35'29.44</v>
      </c>
      <c r="G84" s="2" t="str">
        <f t="shared" si="10"/>
        <v>0:35'29.84</v>
      </c>
    </row>
    <row r="85" spans="1:7" x14ac:dyDescent="0.3">
      <c r="A85" s="2">
        <v>82</v>
      </c>
      <c r="B85" s="2">
        <v>183</v>
      </c>
      <c r="C85" s="2" t="str">
        <f t="shared" si="11"/>
        <v>Mark Todd</v>
      </c>
      <c r="D85" s="2" t="str">
        <f t="shared" si="12"/>
        <v>LAC</v>
      </c>
      <c r="E85" s="2" t="str">
        <f t="shared" si="13"/>
        <v>M</v>
      </c>
      <c r="F85" s="2" t="str">
        <f t="shared" si="14"/>
        <v>0:35'38.50</v>
      </c>
      <c r="G85" s="2" t="str">
        <f t="shared" si="10"/>
        <v>0:35'38.90</v>
      </c>
    </row>
    <row r="86" spans="1:7" x14ac:dyDescent="0.3">
      <c r="A86" s="2">
        <v>83</v>
      </c>
      <c r="B86" s="2">
        <v>203</v>
      </c>
      <c r="C86" s="2" t="str">
        <f t="shared" si="11"/>
        <v>Neil Campbell</v>
      </c>
      <c r="D86" s="2" t="str">
        <f t="shared" si="12"/>
        <v>Mallusk Harriers</v>
      </c>
      <c r="E86" s="2" t="str">
        <f t="shared" si="13"/>
        <v>M</v>
      </c>
      <c r="F86" s="2" t="str">
        <f t="shared" si="14"/>
        <v>0:35'40.60</v>
      </c>
      <c r="G86" s="2" t="str">
        <f t="shared" si="10"/>
        <v>0:35'40.80</v>
      </c>
    </row>
    <row r="87" spans="1:7" x14ac:dyDescent="0.3">
      <c r="A87" s="2">
        <v>84</v>
      </c>
      <c r="B87" s="2">
        <v>64</v>
      </c>
      <c r="C87" s="2" t="str">
        <f t="shared" si="11"/>
        <v>David Hamill</v>
      </c>
      <c r="D87" s="2" t="str">
        <f t="shared" si="12"/>
        <v>County Antrim Harriers</v>
      </c>
      <c r="E87" s="2" t="str">
        <f t="shared" si="13"/>
        <v>M</v>
      </c>
      <c r="F87" s="2" t="str">
        <f t="shared" si="14"/>
        <v>0:35'42.59</v>
      </c>
      <c r="G87" s="2" t="str">
        <f t="shared" si="10"/>
        <v>0:35'42.84</v>
      </c>
    </row>
    <row r="88" spans="1:7" x14ac:dyDescent="0.3">
      <c r="A88" s="2">
        <v>85</v>
      </c>
      <c r="B88" s="2">
        <v>31</v>
      </c>
      <c r="C88" s="2" t="str">
        <f t="shared" si="11"/>
        <v>Ryan Campbell</v>
      </c>
      <c r="D88" s="2" t="str">
        <f t="shared" si="12"/>
        <v>Seapark AC</v>
      </c>
      <c r="E88" s="2" t="str">
        <f t="shared" si="13"/>
        <v>M</v>
      </c>
      <c r="F88" s="2" t="str">
        <f t="shared" si="14"/>
        <v>0:35'52.06</v>
      </c>
      <c r="G88" s="2" t="str">
        <f t="shared" si="10"/>
        <v>0:35'52.28</v>
      </c>
    </row>
    <row r="89" spans="1:7" x14ac:dyDescent="0.3">
      <c r="A89" s="2">
        <v>86</v>
      </c>
      <c r="B89" s="2">
        <v>201</v>
      </c>
      <c r="C89" s="2" t="str">
        <f t="shared" si="11"/>
        <v>Matthew Allen</v>
      </c>
      <c r="D89" s="2" t="str">
        <f t="shared" si="12"/>
        <v>Mallusk Harriers</v>
      </c>
      <c r="E89" s="2" t="str">
        <f t="shared" si="13"/>
        <v>M</v>
      </c>
      <c r="F89" s="2" t="str">
        <f t="shared" si="14"/>
        <v>0:35'57.54</v>
      </c>
      <c r="G89" s="2" t="str">
        <f t="shared" si="10"/>
        <v>0:35'57.79</v>
      </c>
    </row>
    <row r="90" spans="1:7" x14ac:dyDescent="0.3">
      <c r="A90" s="2">
        <v>87</v>
      </c>
      <c r="B90" s="2">
        <v>232</v>
      </c>
      <c r="C90" s="2" t="str">
        <f t="shared" si="11"/>
        <v>Alan McMaster</v>
      </c>
      <c r="D90" s="2" t="str">
        <f t="shared" si="12"/>
        <v>Whitehead Runners</v>
      </c>
      <c r="E90" s="2" t="str">
        <f t="shared" si="13"/>
        <v>M</v>
      </c>
      <c r="F90" s="2" t="str">
        <f t="shared" si="14"/>
        <v>0:35'58.14</v>
      </c>
      <c r="G90" s="2" t="str">
        <f t="shared" si="10"/>
        <v>0:35'58.38</v>
      </c>
    </row>
    <row r="91" spans="1:7" x14ac:dyDescent="0.3">
      <c r="A91" s="2">
        <v>88</v>
      </c>
      <c r="B91" s="2">
        <v>108</v>
      </c>
      <c r="C91" s="2" t="str">
        <f t="shared" si="11"/>
        <v>Brian Maltman</v>
      </c>
      <c r="D91" s="2" t="str">
        <f t="shared" si="12"/>
        <v>ECAC</v>
      </c>
      <c r="E91" s="2" t="str">
        <f t="shared" si="13"/>
        <v>M</v>
      </c>
      <c r="F91" s="2" t="str">
        <f t="shared" si="14"/>
        <v>0:36'08.98</v>
      </c>
      <c r="G91" s="2" t="str">
        <f t="shared" si="10"/>
        <v>0:36'09.35</v>
      </c>
    </row>
    <row r="92" spans="1:7" x14ac:dyDescent="0.3">
      <c r="A92" s="2">
        <v>89</v>
      </c>
      <c r="B92" s="2">
        <v>27</v>
      </c>
      <c r="C92" s="2" t="str">
        <f t="shared" si="11"/>
        <v>Paul Daniels</v>
      </c>
      <c r="D92" s="2" t="str">
        <f t="shared" si="12"/>
        <v>Seapark AC</v>
      </c>
      <c r="E92" s="2" t="str">
        <f t="shared" si="13"/>
        <v>M</v>
      </c>
      <c r="F92" s="2" t="str">
        <f t="shared" si="14"/>
        <v>0:36'18.48</v>
      </c>
      <c r="G92" s="2" t="str">
        <f t="shared" si="10"/>
        <v>0:36'18.90</v>
      </c>
    </row>
    <row r="93" spans="1:7" x14ac:dyDescent="0.3">
      <c r="A93" s="2">
        <v>90</v>
      </c>
      <c r="B93" s="2">
        <v>171</v>
      </c>
      <c r="C93" s="2" t="str">
        <f t="shared" si="11"/>
        <v xml:space="preserve">Dom Dorris </v>
      </c>
      <c r="D93" s="2" t="str">
        <f t="shared" si="12"/>
        <v>LAC</v>
      </c>
      <c r="E93" s="2" t="str">
        <f t="shared" si="13"/>
        <v>M</v>
      </c>
      <c r="F93" s="2" t="str">
        <f t="shared" si="14"/>
        <v>0:36'32.79</v>
      </c>
      <c r="G93" s="2" t="str">
        <f t="shared" ref="G93:G124" si="15">VLOOKUP(A92,watch2,2,FALSE)</f>
        <v>0:36'33.17</v>
      </c>
    </row>
    <row r="94" spans="1:7" x14ac:dyDescent="0.3">
      <c r="A94" s="2">
        <v>91</v>
      </c>
      <c r="B94" s="2">
        <v>214</v>
      </c>
      <c r="C94" s="2" t="str">
        <f t="shared" si="11"/>
        <v xml:space="preserve">Scott Brown   </v>
      </c>
      <c r="D94" s="2" t="str">
        <f t="shared" si="12"/>
        <v>Monkstown Spartans</v>
      </c>
      <c r="E94" s="2" t="str">
        <f t="shared" si="13"/>
        <v>M</v>
      </c>
      <c r="F94" s="2" t="str">
        <f t="shared" si="14"/>
        <v>0:36'33.80</v>
      </c>
      <c r="G94" s="2" t="str">
        <f t="shared" si="15"/>
        <v>0:36'33.94</v>
      </c>
    </row>
    <row r="95" spans="1:7" x14ac:dyDescent="0.3">
      <c r="A95" s="2">
        <v>92</v>
      </c>
      <c r="B95" s="2">
        <v>387</v>
      </c>
      <c r="C95" s="2" t="str">
        <f t="shared" si="11"/>
        <v>David Rainy</v>
      </c>
      <c r="D95" s="2" t="str">
        <f t="shared" si="12"/>
        <v>Ballymena Runners</v>
      </c>
      <c r="E95" s="2" t="str">
        <f t="shared" si="13"/>
        <v>M</v>
      </c>
      <c r="F95" s="2" t="str">
        <f t="shared" si="14"/>
        <v>0:36'36.07</v>
      </c>
      <c r="G95" s="2" t="str">
        <f t="shared" si="15"/>
        <v>0:36'36.60</v>
      </c>
    </row>
    <row r="96" spans="1:7" x14ac:dyDescent="0.3">
      <c r="A96" s="2">
        <v>93</v>
      </c>
      <c r="B96" s="2">
        <v>55</v>
      </c>
      <c r="C96" s="2" t="str">
        <f t="shared" si="11"/>
        <v>Dean McBride</v>
      </c>
      <c r="D96" s="2" t="str">
        <f t="shared" si="12"/>
        <v>County Antrim Harriers</v>
      </c>
      <c r="E96" s="2" t="str">
        <f t="shared" si="13"/>
        <v>M</v>
      </c>
      <c r="F96" s="2" t="str">
        <f t="shared" si="14"/>
        <v>0:36'36.74</v>
      </c>
      <c r="G96" s="2" t="str">
        <f t="shared" si="15"/>
        <v>0:36'37.16</v>
      </c>
    </row>
    <row r="97" spans="1:7" x14ac:dyDescent="0.3">
      <c r="A97" s="2">
        <v>94</v>
      </c>
      <c r="B97" s="2">
        <v>364</v>
      </c>
      <c r="C97" s="2" t="str">
        <f t="shared" si="11"/>
        <v>Peter Faith</v>
      </c>
      <c r="D97" s="2" t="str">
        <f t="shared" si="12"/>
        <v>Ballymena Runners</v>
      </c>
      <c r="E97" s="2" t="str">
        <f t="shared" si="13"/>
        <v>M</v>
      </c>
      <c r="F97" s="2" t="str">
        <f t="shared" si="14"/>
        <v>0:36'37.41</v>
      </c>
      <c r="G97" s="2" t="str">
        <f t="shared" si="15"/>
        <v>0:36'38.00</v>
      </c>
    </row>
    <row r="98" spans="1:7" x14ac:dyDescent="0.3">
      <c r="A98" s="2">
        <v>95</v>
      </c>
      <c r="B98" s="2">
        <v>149</v>
      </c>
      <c r="C98" s="2" t="str">
        <f t="shared" si="11"/>
        <v>Stephen Allen</v>
      </c>
      <c r="D98" s="2" t="str">
        <f t="shared" si="12"/>
        <v>ECAC</v>
      </c>
      <c r="E98" s="2" t="str">
        <f t="shared" si="13"/>
        <v>M</v>
      </c>
      <c r="F98" s="2" t="str">
        <f t="shared" si="14"/>
        <v>0:36'43.80</v>
      </c>
      <c r="G98" s="2" t="str">
        <f t="shared" si="15"/>
        <v>0:36'44.15</v>
      </c>
    </row>
    <row r="99" spans="1:7" x14ac:dyDescent="0.3">
      <c r="A99" s="2">
        <v>96</v>
      </c>
      <c r="B99" s="2">
        <v>215</v>
      </c>
      <c r="C99" s="2" t="str">
        <f t="shared" si="11"/>
        <v>Jock Mewha</v>
      </c>
      <c r="D99" s="2" t="str">
        <f t="shared" si="12"/>
        <v>Monkstown Spartans</v>
      </c>
      <c r="E99" s="2" t="str">
        <f t="shared" si="13"/>
        <v>M</v>
      </c>
      <c r="F99" s="2" t="str">
        <f t="shared" si="14"/>
        <v>0:36'46.93</v>
      </c>
      <c r="G99" s="2" t="str">
        <f t="shared" si="15"/>
        <v>0:36'47.28</v>
      </c>
    </row>
    <row r="100" spans="1:7" x14ac:dyDescent="0.3">
      <c r="A100" s="2">
        <v>97</v>
      </c>
      <c r="B100" s="2">
        <v>389</v>
      </c>
      <c r="C100" s="2" t="str">
        <f t="shared" ref="C100:C131" si="16">VLOOKUP(B100,Race,2,FALSE)</f>
        <v>Michael Scott</v>
      </c>
      <c r="D100" s="2" t="str">
        <f t="shared" ref="D100:D131" si="17">VLOOKUP(B100,Race,3,FALSE)</f>
        <v>Ballymena Runners</v>
      </c>
      <c r="E100" s="2" t="str">
        <f t="shared" ref="E100:E131" si="18">VLOOKUP(B100,Race,4,FALSE)</f>
        <v>M</v>
      </c>
      <c r="F100" s="2" t="str">
        <f t="shared" ref="F100:F131" si="19">VLOOKUP(A100,watch1,2,FALSE)</f>
        <v>0:36'47.52</v>
      </c>
      <c r="G100" s="2" t="str">
        <f t="shared" si="15"/>
        <v>0:36'48.06</v>
      </c>
    </row>
    <row r="101" spans="1:7" x14ac:dyDescent="0.3">
      <c r="A101" s="2">
        <v>98</v>
      </c>
      <c r="B101" s="2">
        <v>206</v>
      </c>
      <c r="C101" s="2" t="str">
        <f t="shared" si="16"/>
        <v>Micky McAuley </v>
      </c>
      <c r="D101" s="2" t="str">
        <f t="shared" si="17"/>
        <v>Mallusk Harriers</v>
      </c>
      <c r="E101" s="2" t="str">
        <f t="shared" si="18"/>
        <v>M</v>
      </c>
      <c r="F101" s="2" t="str">
        <f t="shared" si="19"/>
        <v>0:36'54.50</v>
      </c>
      <c r="G101" s="2" t="str">
        <f t="shared" si="15"/>
        <v>0:36'54.52</v>
      </c>
    </row>
    <row r="102" spans="1:7" x14ac:dyDescent="0.3">
      <c r="A102" s="2">
        <v>99</v>
      </c>
      <c r="B102" s="2">
        <v>144</v>
      </c>
      <c r="C102" s="2" t="str">
        <f t="shared" si="16"/>
        <v>Richard Vasey</v>
      </c>
      <c r="D102" s="2" t="str">
        <f t="shared" si="17"/>
        <v>ECAC</v>
      </c>
      <c r="E102" s="2" t="str">
        <f t="shared" si="18"/>
        <v>M</v>
      </c>
      <c r="F102" s="2" t="str">
        <f t="shared" si="19"/>
        <v>0:36'55.41</v>
      </c>
      <c r="G102" s="2" t="str">
        <f t="shared" si="15"/>
        <v>0:36'55.72</v>
      </c>
    </row>
    <row r="103" spans="1:7" x14ac:dyDescent="0.3">
      <c r="A103" s="2">
        <v>100</v>
      </c>
      <c r="B103" s="2">
        <v>38</v>
      </c>
      <c r="C103" s="2" t="str">
        <f t="shared" si="16"/>
        <v>Declan McNaughton</v>
      </c>
      <c r="D103" s="2" t="str">
        <f t="shared" si="17"/>
        <v>Glens Runner</v>
      </c>
      <c r="E103" s="2" t="str">
        <f t="shared" si="18"/>
        <v>M</v>
      </c>
      <c r="F103" s="2" t="str">
        <f t="shared" si="19"/>
        <v>0:36'56.66</v>
      </c>
      <c r="G103" s="2" t="str">
        <f t="shared" si="15"/>
        <v>0:36'56.78</v>
      </c>
    </row>
    <row r="104" spans="1:7" x14ac:dyDescent="0.3">
      <c r="A104" s="2">
        <v>101</v>
      </c>
      <c r="B104" s="2">
        <v>202</v>
      </c>
      <c r="C104" s="2" t="str">
        <f t="shared" si="16"/>
        <v>Paul Skillen</v>
      </c>
      <c r="D104" s="2" t="str">
        <f t="shared" si="17"/>
        <v>Mallusk Harriers</v>
      </c>
      <c r="E104" s="2" t="str">
        <f t="shared" si="18"/>
        <v>M</v>
      </c>
      <c r="F104" s="2" t="str">
        <f t="shared" si="19"/>
        <v>0:36'57.45</v>
      </c>
      <c r="G104" s="2" t="str">
        <f t="shared" si="15"/>
        <v>0:36'57.63</v>
      </c>
    </row>
    <row r="105" spans="1:7" x14ac:dyDescent="0.3">
      <c r="A105" s="2">
        <v>102</v>
      </c>
      <c r="B105" s="2">
        <v>51</v>
      </c>
      <c r="C105" s="2" t="str">
        <f t="shared" si="16"/>
        <v>Glenn Smart</v>
      </c>
      <c r="D105" s="2" t="str">
        <f t="shared" si="17"/>
        <v>County Antrim Harriers</v>
      </c>
      <c r="E105" s="2" t="str">
        <f t="shared" si="18"/>
        <v>M</v>
      </c>
      <c r="F105" s="2" t="str">
        <f t="shared" si="19"/>
        <v>0:37'01.91</v>
      </c>
      <c r="G105" s="2" t="str">
        <f t="shared" si="15"/>
        <v>0:37'01.92</v>
      </c>
    </row>
    <row r="106" spans="1:7" x14ac:dyDescent="0.3">
      <c r="A106" s="2">
        <v>103</v>
      </c>
      <c r="B106" s="2">
        <v>380</v>
      </c>
      <c r="C106" s="2" t="str">
        <f t="shared" si="16"/>
        <v>Glenn McGall</v>
      </c>
      <c r="D106" s="2" t="str">
        <f t="shared" si="17"/>
        <v>Ballymena Runners</v>
      </c>
      <c r="E106" s="2" t="str">
        <f t="shared" si="18"/>
        <v>M</v>
      </c>
      <c r="F106" s="2" t="str">
        <f t="shared" si="19"/>
        <v>0:37'04.80</v>
      </c>
      <c r="G106" s="2" t="str">
        <f t="shared" si="15"/>
        <v>0:37'04.97</v>
      </c>
    </row>
    <row r="107" spans="1:7" x14ac:dyDescent="0.3">
      <c r="A107" s="2">
        <v>104</v>
      </c>
      <c r="B107" s="2">
        <v>116</v>
      </c>
      <c r="C107" s="2" t="str">
        <f t="shared" si="16"/>
        <v>Drew Girvin</v>
      </c>
      <c r="D107" s="2" t="str">
        <f t="shared" si="17"/>
        <v>ECAC</v>
      </c>
      <c r="E107" s="2" t="str">
        <f t="shared" si="18"/>
        <v>M</v>
      </c>
      <c r="F107" s="2" t="str">
        <f t="shared" si="19"/>
        <v>0:37'06.19</v>
      </c>
      <c r="G107" s="2" t="str">
        <f t="shared" si="15"/>
        <v>0:37'06.55</v>
      </c>
    </row>
    <row r="108" spans="1:7" x14ac:dyDescent="0.3">
      <c r="A108" s="2">
        <v>105</v>
      </c>
      <c r="B108" s="2">
        <v>176</v>
      </c>
      <c r="C108" s="2" t="str">
        <f t="shared" si="16"/>
        <v>Charlie Meban</v>
      </c>
      <c r="D108" s="2" t="str">
        <f t="shared" si="17"/>
        <v>LAC</v>
      </c>
      <c r="E108" s="2" t="str">
        <f t="shared" si="18"/>
        <v>M</v>
      </c>
      <c r="F108" s="2" t="str">
        <f t="shared" si="19"/>
        <v>0:37'07.91</v>
      </c>
      <c r="G108" s="2" t="str">
        <f t="shared" si="15"/>
        <v>0:37'08.21</v>
      </c>
    </row>
    <row r="109" spans="1:7" x14ac:dyDescent="0.3">
      <c r="A109" s="2">
        <v>106</v>
      </c>
      <c r="B109" s="2">
        <v>362</v>
      </c>
      <c r="C109" s="2" t="str">
        <f t="shared" si="16"/>
        <v>Nigel Davison</v>
      </c>
      <c r="D109" s="2" t="str">
        <f t="shared" si="17"/>
        <v>Ballymena Runners</v>
      </c>
      <c r="E109" s="2" t="str">
        <f t="shared" si="18"/>
        <v>M</v>
      </c>
      <c r="F109" s="2" t="str">
        <f t="shared" si="19"/>
        <v>0:37'13.00</v>
      </c>
      <c r="G109" s="2" t="str">
        <f t="shared" si="15"/>
        <v>0:37'13.18</v>
      </c>
    </row>
    <row r="110" spans="1:7" x14ac:dyDescent="0.3">
      <c r="A110" s="2">
        <v>107</v>
      </c>
      <c r="B110" s="2">
        <v>220</v>
      </c>
      <c r="C110" s="2" t="str">
        <f t="shared" si="16"/>
        <v>Robert Millar</v>
      </c>
      <c r="D110" s="2" t="str">
        <f t="shared" si="17"/>
        <v>Monkstown Spartans</v>
      </c>
      <c r="E110" s="2" t="str">
        <f t="shared" si="18"/>
        <v>M</v>
      </c>
      <c r="F110" s="2" t="str">
        <f t="shared" si="19"/>
        <v>0:37'30.19</v>
      </c>
      <c r="G110" s="2" t="str">
        <f t="shared" si="15"/>
        <v>0:37'30.28</v>
      </c>
    </row>
    <row r="111" spans="1:7" x14ac:dyDescent="0.3">
      <c r="A111" s="2">
        <v>108</v>
      </c>
      <c r="B111" s="2">
        <v>140</v>
      </c>
      <c r="C111" s="2" t="str">
        <f t="shared" si="16"/>
        <v>Paul Clarkin</v>
      </c>
      <c r="D111" s="2" t="str">
        <f t="shared" si="17"/>
        <v>ECAC</v>
      </c>
      <c r="E111" s="2" t="str">
        <f t="shared" si="18"/>
        <v>M</v>
      </c>
      <c r="F111" s="2" t="str">
        <f t="shared" si="19"/>
        <v>0:37'39.22</v>
      </c>
      <c r="G111" s="2" t="str">
        <f t="shared" si="15"/>
        <v>0:37'39.42</v>
      </c>
    </row>
    <row r="112" spans="1:7" x14ac:dyDescent="0.3">
      <c r="A112" s="2">
        <v>109</v>
      </c>
      <c r="B112" s="2">
        <v>130</v>
      </c>
      <c r="C112" s="2" t="str">
        <f t="shared" si="16"/>
        <v>Kenny Holmes</v>
      </c>
      <c r="D112" s="2" t="str">
        <f t="shared" si="17"/>
        <v>ECAC</v>
      </c>
      <c r="E112" s="2" t="str">
        <f t="shared" si="18"/>
        <v>M</v>
      </c>
      <c r="F112" s="2" t="str">
        <f t="shared" si="19"/>
        <v>0:37'44.23</v>
      </c>
      <c r="G112" s="2" t="str">
        <f t="shared" si="15"/>
        <v>0:37'44.63</v>
      </c>
    </row>
    <row r="113" spans="1:7" x14ac:dyDescent="0.3">
      <c r="A113" s="2">
        <v>110</v>
      </c>
      <c r="B113" s="2">
        <v>128</v>
      </c>
      <c r="C113" s="2" t="str">
        <f t="shared" si="16"/>
        <v>Keith Hetherington</v>
      </c>
      <c r="D113" s="2" t="str">
        <f t="shared" si="17"/>
        <v>ECAC</v>
      </c>
      <c r="E113" s="2" t="str">
        <f t="shared" si="18"/>
        <v>M</v>
      </c>
      <c r="F113" s="2" t="str">
        <f t="shared" si="19"/>
        <v>0:37'51.94</v>
      </c>
      <c r="G113" s="2" t="str">
        <f t="shared" si="15"/>
        <v>0:37'52.17</v>
      </c>
    </row>
    <row r="114" spans="1:7" x14ac:dyDescent="0.3">
      <c r="A114" s="2">
        <v>111</v>
      </c>
      <c r="B114" s="2">
        <v>12</v>
      </c>
      <c r="C114" s="2" t="str">
        <f t="shared" si="16"/>
        <v>Gary Lovell</v>
      </c>
      <c r="D114" s="2" t="str">
        <f t="shared" si="17"/>
        <v>Seapark AC</v>
      </c>
      <c r="E114" s="2" t="str">
        <f t="shared" si="18"/>
        <v>M</v>
      </c>
      <c r="F114" s="2" t="str">
        <f t="shared" si="19"/>
        <v>0:38'17.47</v>
      </c>
      <c r="G114" s="2" t="str">
        <f t="shared" si="15"/>
        <v>0:38'17.47</v>
      </c>
    </row>
    <row r="115" spans="1:7" x14ac:dyDescent="0.3">
      <c r="A115" s="2">
        <v>112</v>
      </c>
      <c r="B115" s="2">
        <v>44</v>
      </c>
      <c r="C115" s="2" t="str">
        <f t="shared" si="16"/>
        <v>Dominic Douthart</v>
      </c>
      <c r="D115" s="2" t="str">
        <f t="shared" si="17"/>
        <v>Glens Runner</v>
      </c>
      <c r="E115" s="2" t="str">
        <f t="shared" si="18"/>
        <v>M</v>
      </c>
      <c r="F115" s="2" t="str">
        <f t="shared" si="19"/>
        <v>0:38'25.41</v>
      </c>
      <c r="G115" s="2" t="str">
        <f t="shared" si="15"/>
        <v>0:38'25.83</v>
      </c>
    </row>
    <row r="116" spans="1:7" x14ac:dyDescent="0.3">
      <c r="A116" s="2">
        <v>113</v>
      </c>
      <c r="B116" s="2">
        <v>231</v>
      </c>
      <c r="C116" s="2" t="str">
        <f t="shared" si="16"/>
        <v>Ross Mckinty</v>
      </c>
      <c r="D116" s="2" t="str">
        <f t="shared" si="17"/>
        <v>Whitehead Runners</v>
      </c>
      <c r="E116" s="2" t="str">
        <f t="shared" si="18"/>
        <v>M</v>
      </c>
      <c r="F116" s="2" t="str">
        <f t="shared" si="19"/>
        <v>0:38'28.69</v>
      </c>
      <c r="G116" s="2" t="str">
        <f t="shared" si="15"/>
        <v>0:38'29.00</v>
      </c>
    </row>
    <row r="117" spans="1:7" x14ac:dyDescent="0.3">
      <c r="A117" s="2">
        <v>114</v>
      </c>
      <c r="B117" s="2">
        <v>42</v>
      </c>
      <c r="C117" s="2" t="str">
        <f t="shared" si="16"/>
        <v>Sean Harvey</v>
      </c>
      <c r="D117" s="2" t="str">
        <f t="shared" si="17"/>
        <v>Glens Runner</v>
      </c>
      <c r="E117" s="2" t="str">
        <f t="shared" si="18"/>
        <v>M</v>
      </c>
      <c r="F117" s="2" t="str">
        <f t="shared" si="19"/>
        <v>0:38'35.47</v>
      </c>
      <c r="G117" s="2" t="str">
        <f t="shared" si="15"/>
        <v>0:38'36.01</v>
      </c>
    </row>
    <row r="118" spans="1:7" x14ac:dyDescent="0.3">
      <c r="A118" s="2">
        <v>115</v>
      </c>
      <c r="B118" s="2">
        <v>239</v>
      </c>
      <c r="C118" s="2" t="str">
        <f t="shared" si="16"/>
        <v>Jim Young</v>
      </c>
      <c r="D118" s="2" t="str">
        <f t="shared" si="17"/>
        <v>Whitehead Runners</v>
      </c>
      <c r="E118" s="2" t="str">
        <f t="shared" si="18"/>
        <v>M</v>
      </c>
      <c r="F118" s="2" t="str">
        <f t="shared" si="19"/>
        <v>0:38'41.79</v>
      </c>
      <c r="G118" s="2" t="str">
        <f t="shared" si="15"/>
        <v>0:38'41.97</v>
      </c>
    </row>
    <row r="119" spans="1:7" x14ac:dyDescent="0.3">
      <c r="A119" s="2">
        <v>116</v>
      </c>
      <c r="B119" s="2">
        <v>361</v>
      </c>
      <c r="C119" s="2" t="str">
        <f t="shared" si="16"/>
        <v>Chris  Davies</v>
      </c>
      <c r="D119" s="2" t="str">
        <f t="shared" si="17"/>
        <v>Ballymena Runners</v>
      </c>
      <c r="E119" s="2" t="str">
        <f t="shared" si="18"/>
        <v>M</v>
      </c>
      <c r="F119" s="2" t="str">
        <f t="shared" si="19"/>
        <v>0:38'59.12</v>
      </c>
      <c r="G119" s="2" t="str">
        <f t="shared" si="15"/>
        <v>0:38'59.31</v>
      </c>
    </row>
    <row r="120" spans="1:7" x14ac:dyDescent="0.3">
      <c r="A120" s="2">
        <v>117</v>
      </c>
      <c r="B120" s="2">
        <v>224</v>
      </c>
      <c r="C120" s="2" t="str">
        <f t="shared" si="16"/>
        <v>Wayne Hamill</v>
      </c>
      <c r="D120" s="2" t="str">
        <f t="shared" si="17"/>
        <v>Monkstown Spartans</v>
      </c>
      <c r="E120" s="2" t="str">
        <f t="shared" si="18"/>
        <v>M</v>
      </c>
      <c r="F120" s="2" t="str">
        <f t="shared" si="19"/>
        <v>0:39'15.64</v>
      </c>
      <c r="G120" s="2" t="str">
        <f t="shared" si="15"/>
        <v>0:39'15.93</v>
      </c>
    </row>
    <row r="121" spans="1:7" x14ac:dyDescent="0.3">
      <c r="A121" s="2">
        <v>118</v>
      </c>
      <c r="B121" s="2">
        <v>379</v>
      </c>
      <c r="C121" s="2" t="str">
        <f t="shared" si="16"/>
        <v>Sandy Mcdermott</v>
      </c>
      <c r="D121" s="2" t="str">
        <f t="shared" si="17"/>
        <v>Ballymena Runners</v>
      </c>
      <c r="E121" s="2" t="str">
        <f t="shared" si="18"/>
        <v>M</v>
      </c>
      <c r="F121" s="2" t="str">
        <f t="shared" si="19"/>
        <v>0:39'18.91</v>
      </c>
      <c r="G121" s="2" t="str">
        <f t="shared" si="15"/>
        <v>0:39'19.46</v>
      </c>
    </row>
    <row r="122" spans="1:7" x14ac:dyDescent="0.3">
      <c r="A122" s="2">
        <v>119</v>
      </c>
      <c r="B122" s="2">
        <v>369</v>
      </c>
      <c r="C122" s="2" t="str">
        <f t="shared" si="16"/>
        <v>Andrew Hutchinson</v>
      </c>
      <c r="D122" s="2" t="str">
        <f t="shared" si="17"/>
        <v>Ballymena Runners</v>
      </c>
      <c r="E122" s="2" t="str">
        <f t="shared" si="18"/>
        <v>M</v>
      </c>
      <c r="F122" s="2" t="str">
        <f t="shared" si="19"/>
        <v>0:39'21.78</v>
      </c>
      <c r="G122" s="2" t="str">
        <f t="shared" si="15"/>
        <v>0:39'22.10</v>
      </c>
    </row>
    <row r="123" spans="1:7" x14ac:dyDescent="0.3">
      <c r="A123" s="2">
        <v>120</v>
      </c>
      <c r="B123" s="2">
        <v>223</v>
      </c>
      <c r="C123" s="2" t="str">
        <f t="shared" si="16"/>
        <v>Brian Gepp</v>
      </c>
      <c r="D123" s="2" t="str">
        <f t="shared" si="17"/>
        <v>Monkstown Spartans</v>
      </c>
      <c r="E123" s="2" t="str">
        <f t="shared" si="18"/>
        <v>M</v>
      </c>
      <c r="F123" s="2" t="str">
        <f t="shared" si="19"/>
        <v>0:39'36.43</v>
      </c>
      <c r="G123" s="2" t="str">
        <f t="shared" si="15"/>
        <v>0:39'36.52</v>
      </c>
    </row>
    <row r="124" spans="1:7" x14ac:dyDescent="0.3">
      <c r="A124" s="2">
        <v>121</v>
      </c>
      <c r="B124" s="2">
        <v>198</v>
      </c>
      <c r="C124" s="2" t="str">
        <f t="shared" si="16"/>
        <v>Richard Kelly</v>
      </c>
      <c r="D124" s="2" t="str">
        <f t="shared" si="17"/>
        <v>Unattached</v>
      </c>
      <c r="E124" s="2" t="str">
        <f t="shared" si="18"/>
        <v>M</v>
      </c>
      <c r="F124" s="2" t="str">
        <f t="shared" si="19"/>
        <v>0:39'39.42</v>
      </c>
      <c r="G124" s="2" t="str">
        <f t="shared" si="15"/>
        <v>0:39'39.35</v>
      </c>
    </row>
    <row r="125" spans="1:7" x14ac:dyDescent="0.3">
      <c r="A125" s="2">
        <v>122</v>
      </c>
      <c r="B125" s="2">
        <v>54</v>
      </c>
      <c r="C125" s="2" t="str">
        <f t="shared" si="16"/>
        <v>Erin Montgomery</v>
      </c>
      <c r="D125" s="2" t="str">
        <f t="shared" si="17"/>
        <v>County Antrim Harriers</v>
      </c>
      <c r="E125" s="2" t="str">
        <f t="shared" si="18"/>
        <v>M</v>
      </c>
      <c r="F125" s="2" t="str">
        <f t="shared" si="19"/>
        <v>0:40'02.81</v>
      </c>
      <c r="G125" s="2" t="str">
        <f t="shared" ref="G125:G153" si="20">VLOOKUP(A124,watch2,2,FALSE)</f>
        <v>0:40'02.84</v>
      </c>
    </row>
    <row r="126" spans="1:7" x14ac:dyDescent="0.3">
      <c r="A126" s="2">
        <v>123</v>
      </c>
      <c r="B126" s="2">
        <v>250</v>
      </c>
      <c r="C126" s="2" t="str">
        <f t="shared" si="16"/>
        <v>Robert Mgrean</v>
      </c>
      <c r="D126" s="2" t="str">
        <f t="shared" si="17"/>
        <v>Ballymena Runners</v>
      </c>
      <c r="E126" s="2" t="str">
        <f t="shared" si="18"/>
        <v>M</v>
      </c>
      <c r="F126" s="2" t="str">
        <f t="shared" si="19"/>
        <v>0:40'14.50</v>
      </c>
      <c r="G126" s="2" t="str">
        <f t="shared" si="20"/>
        <v>0:40'14.41</v>
      </c>
    </row>
    <row r="127" spans="1:7" x14ac:dyDescent="0.3">
      <c r="A127" s="2">
        <v>124</v>
      </c>
      <c r="B127" s="2">
        <v>101</v>
      </c>
      <c r="C127" s="2" t="str">
        <f t="shared" si="16"/>
        <v>Lionel Date</v>
      </c>
      <c r="D127" s="2" t="str">
        <f t="shared" si="17"/>
        <v>ECAC</v>
      </c>
      <c r="E127" s="2" t="str">
        <f t="shared" si="18"/>
        <v>M</v>
      </c>
      <c r="F127" s="2" t="str">
        <f t="shared" si="19"/>
        <v>0:41'09.66</v>
      </c>
      <c r="G127" s="2" t="str">
        <f t="shared" si="20"/>
        <v>0:41'10.16</v>
      </c>
    </row>
    <row r="128" spans="1:7" x14ac:dyDescent="0.3">
      <c r="A128" s="2">
        <v>125</v>
      </c>
      <c r="B128" s="2">
        <v>355</v>
      </c>
      <c r="C128" s="2" t="str">
        <f t="shared" si="16"/>
        <v>Billy Bamber</v>
      </c>
      <c r="D128" s="2" t="str">
        <f t="shared" si="17"/>
        <v>Ballymena Runners</v>
      </c>
      <c r="E128" s="2" t="str">
        <f t="shared" si="18"/>
        <v>M</v>
      </c>
      <c r="F128" s="2" t="str">
        <f t="shared" si="19"/>
        <v>0:41'17.72</v>
      </c>
      <c r="G128" s="2" t="str">
        <f t="shared" si="20"/>
        <v>0:41'17.53</v>
      </c>
    </row>
    <row r="129" spans="1:7" x14ac:dyDescent="0.3">
      <c r="A129" s="2">
        <v>126</v>
      </c>
      <c r="B129" s="2">
        <v>374</v>
      </c>
      <c r="C129" s="2" t="str">
        <f t="shared" si="16"/>
        <v>Geoff McClean</v>
      </c>
      <c r="D129" s="2" t="str">
        <f t="shared" si="17"/>
        <v>Ballymena Runners</v>
      </c>
      <c r="E129" s="2" t="str">
        <f t="shared" si="18"/>
        <v>M</v>
      </c>
      <c r="F129" s="2" t="str">
        <f t="shared" si="19"/>
        <v>0:41'45.62</v>
      </c>
      <c r="G129" s="2" t="str">
        <f t="shared" si="20"/>
        <v>0:41'45.62</v>
      </c>
    </row>
    <row r="130" spans="1:7" x14ac:dyDescent="0.3">
      <c r="A130" s="2">
        <v>127</v>
      </c>
      <c r="B130" s="2">
        <v>360</v>
      </c>
      <c r="C130" s="2" t="str">
        <f t="shared" si="16"/>
        <v>Paul Cupples</v>
      </c>
      <c r="D130" s="2" t="str">
        <f t="shared" si="17"/>
        <v>Ballymena Runners</v>
      </c>
      <c r="E130" s="2" t="str">
        <f t="shared" si="18"/>
        <v>M</v>
      </c>
      <c r="F130" s="2" t="str">
        <f t="shared" si="19"/>
        <v>0:42'03.76</v>
      </c>
      <c r="G130" s="2" t="str">
        <f t="shared" si="20"/>
        <v>0:42'02.07</v>
      </c>
    </row>
    <row r="131" spans="1:7" x14ac:dyDescent="0.3">
      <c r="A131" s="2">
        <v>128</v>
      </c>
      <c r="B131" s="2">
        <v>120</v>
      </c>
      <c r="C131" s="2" t="str">
        <f t="shared" si="16"/>
        <v>Ian Russell</v>
      </c>
      <c r="D131" s="2" t="str">
        <f t="shared" si="17"/>
        <v>ECAC</v>
      </c>
      <c r="E131" s="2" t="str">
        <f t="shared" si="18"/>
        <v>M</v>
      </c>
      <c r="F131" s="2" t="str">
        <f t="shared" si="19"/>
        <v>0:42'08.00</v>
      </c>
      <c r="G131" s="2" t="str">
        <f t="shared" si="20"/>
        <v>0:42'08.06</v>
      </c>
    </row>
    <row r="132" spans="1:7" x14ac:dyDescent="0.3">
      <c r="A132" s="2">
        <v>129</v>
      </c>
      <c r="B132" s="2">
        <v>389</v>
      </c>
      <c r="C132" s="2" t="str">
        <f t="shared" ref="C132:C153" si="21">VLOOKUP(B132,Race,2,FALSE)</f>
        <v>Michael Scott</v>
      </c>
      <c r="D132" s="2" t="str">
        <f t="shared" ref="D132:D153" si="22">VLOOKUP(B132,Race,3,FALSE)</f>
        <v>Ballymena Runners</v>
      </c>
      <c r="E132" s="2" t="str">
        <f t="shared" ref="E132:E153" si="23">VLOOKUP(B132,Race,4,FALSE)</f>
        <v>M</v>
      </c>
      <c r="F132" s="2" t="str">
        <f t="shared" ref="F132:F153" si="24">VLOOKUP(A132,watch1,2,FALSE)</f>
        <v>0:42'23.56</v>
      </c>
      <c r="G132" s="2" t="str">
        <f t="shared" si="20"/>
        <v>0:42'23.78</v>
      </c>
    </row>
    <row r="133" spans="1:7" x14ac:dyDescent="0.3">
      <c r="A133" s="2">
        <v>130</v>
      </c>
      <c r="B133" s="2">
        <v>7</v>
      </c>
      <c r="C133" s="2" t="str">
        <f t="shared" si="21"/>
        <v>Chris McMullan</v>
      </c>
      <c r="D133" s="2" t="str">
        <f t="shared" si="22"/>
        <v>Seapark AC</v>
      </c>
      <c r="E133" s="2" t="str">
        <f t="shared" si="23"/>
        <v>M</v>
      </c>
      <c r="F133" s="2" t="str">
        <f t="shared" si="24"/>
        <v>0:42'42.20</v>
      </c>
      <c r="G133" s="2" t="str">
        <f t="shared" si="20"/>
        <v>0:42'41.99</v>
      </c>
    </row>
    <row r="134" spans="1:7" x14ac:dyDescent="0.3">
      <c r="A134" s="2">
        <v>131</v>
      </c>
      <c r="B134" s="2">
        <v>71</v>
      </c>
      <c r="C134" s="2" t="str">
        <f t="shared" si="21"/>
        <v>Gordy Brown</v>
      </c>
      <c r="D134" s="2" t="str">
        <f t="shared" si="22"/>
        <v>County Antrim Harriers</v>
      </c>
      <c r="E134" s="2" t="str">
        <f t="shared" si="23"/>
        <v>M</v>
      </c>
      <c r="F134" s="2" t="str">
        <f t="shared" si="24"/>
        <v>0:42'55.53</v>
      </c>
      <c r="G134" s="2" t="str">
        <f t="shared" si="20"/>
        <v>0:42'55.64</v>
      </c>
    </row>
    <row r="135" spans="1:7" x14ac:dyDescent="0.3">
      <c r="A135" s="2">
        <v>132</v>
      </c>
      <c r="B135" s="2">
        <v>243</v>
      </c>
      <c r="C135" s="2" t="str">
        <f t="shared" si="21"/>
        <v>David Nickelson</v>
      </c>
      <c r="D135" s="2" t="str">
        <f t="shared" si="22"/>
        <v>Ballymena Runners</v>
      </c>
      <c r="E135" s="2" t="str">
        <f t="shared" si="23"/>
        <v>M</v>
      </c>
      <c r="F135" s="2" t="str">
        <f t="shared" si="24"/>
        <v>0:43'09.04</v>
      </c>
      <c r="G135" s="2" t="str">
        <f t="shared" si="20"/>
        <v>0:43'08.94</v>
      </c>
    </row>
    <row r="136" spans="1:7" x14ac:dyDescent="0.3">
      <c r="A136" s="2">
        <v>133</v>
      </c>
      <c r="B136" s="2">
        <v>1</v>
      </c>
      <c r="C136" s="2" t="str">
        <f t="shared" si="21"/>
        <v>Andy Smyth</v>
      </c>
      <c r="D136" s="2" t="str">
        <f t="shared" si="22"/>
        <v>Seapark AC</v>
      </c>
      <c r="E136" s="2" t="str">
        <f t="shared" si="23"/>
        <v>M</v>
      </c>
      <c r="F136" s="2" t="str">
        <f t="shared" si="24"/>
        <v>0:43'48.06</v>
      </c>
      <c r="G136" s="2" t="str">
        <f t="shared" si="20"/>
        <v>0:43'48.12</v>
      </c>
    </row>
    <row r="137" spans="1:7" x14ac:dyDescent="0.3">
      <c r="A137" s="2">
        <v>134</v>
      </c>
      <c r="B137" s="2">
        <v>134</v>
      </c>
      <c r="C137" s="2" t="str">
        <f t="shared" si="21"/>
        <v>Mark Dean</v>
      </c>
      <c r="D137" s="2" t="str">
        <f t="shared" si="22"/>
        <v>ECAC</v>
      </c>
      <c r="E137" s="2" t="str">
        <f t="shared" si="23"/>
        <v>M</v>
      </c>
      <c r="F137" s="2" t="str">
        <f t="shared" si="24"/>
        <v>0:44'02.18</v>
      </c>
      <c r="G137" s="2" t="str">
        <f t="shared" si="20"/>
        <v>0:44'02.06</v>
      </c>
    </row>
    <row r="138" spans="1:7" x14ac:dyDescent="0.3">
      <c r="A138" s="2">
        <v>135</v>
      </c>
      <c r="B138" s="2">
        <v>354</v>
      </c>
      <c r="C138" s="2" t="str">
        <f t="shared" si="21"/>
        <v>Harry Armstrong</v>
      </c>
      <c r="D138" s="2" t="str">
        <f t="shared" si="22"/>
        <v>Ballymena Runners</v>
      </c>
      <c r="E138" s="2" t="str">
        <f t="shared" si="23"/>
        <v>M</v>
      </c>
      <c r="F138" s="2" t="str">
        <f t="shared" si="24"/>
        <v>0:44'02.82</v>
      </c>
      <c r="G138" s="2" t="str">
        <f t="shared" si="20"/>
        <v>0:44'02.79</v>
      </c>
    </row>
    <row r="139" spans="1:7" x14ac:dyDescent="0.3">
      <c r="A139" s="2">
        <v>136</v>
      </c>
      <c r="B139" s="2">
        <v>75</v>
      </c>
      <c r="C139" s="2" t="str">
        <f t="shared" si="21"/>
        <v>Johnny Loughead</v>
      </c>
      <c r="D139" s="2" t="str">
        <f t="shared" si="22"/>
        <v>County Antrim Harriers</v>
      </c>
      <c r="E139" s="2" t="str">
        <f t="shared" si="23"/>
        <v>M</v>
      </c>
      <c r="F139" s="2" t="str">
        <f t="shared" si="24"/>
        <v>0:44'05.96</v>
      </c>
      <c r="G139" s="2" t="str">
        <f t="shared" si="20"/>
        <v>0:44'05.61</v>
      </c>
    </row>
    <row r="140" spans="1:7" x14ac:dyDescent="0.3">
      <c r="A140" s="2">
        <v>137</v>
      </c>
      <c r="B140" s="2">
        <v>121</v>
      </c>
      <c r="C140" s="2" t="str">
        <f t="shared" si="21"/>
        <v>James Filbey</v>
      </c>
      <c r="D140" s="2" t="str">
        <f t="shared" si="22"/>
        <v>ECAC</v>
      </c>
      <c r="E140" s="2" t="str">
        <f t="shared" si="23"/>
        <v>M</v>
      </c>
      <c r="F140" s="2" t="str">
        <f t="shared" si="24"/>
        <v>0:44'07.25</v>
      </c>
      <c r="G140" s="2" t="str">
        <f t="shared" si="20"/>
        <v>0:44'07.21</v>
      </c>
    </row>
    <row r="141" spans="1:7" x14ac:dyDescent="0.3">
      <c r="A141" s="2">
        <v>138</v>
      </c>
      <c r="B141" s="2">
        <v>246</v>
      </c>
      <c r="C141" s="2" t="str">
        <f t="shared" si="21"/>
        <v>Matthew Allen</v>
      </c>
      <c r="D141" s="2" t="str">
        <f t="shared" si="22"/>
        <v>Ballymena Runners</v>
      </c>
      <c r="E141" s="2" t="str">
        <f t="shared" si="23"/>
        <v>M</v>
      </c>
      <c r="F141" s="2" t="str">
        <f t="shared" si="24"/>
        <v>0:44'28.10</v>
      </c>
      <c r="G141" s="2" t="str">
        <f t="shared" si="20"/>
        <v>0:44'28.70</v>
      </c>
    </row>
    <row r="142" spans="1:7" x14ac:dyDescent="0.3">
      <c r="A142" s="2">
        <v>139</v>
      </c>
      <c r="B142" s="2">
        <v>218</v>
      </c>
      <c r="C142" s="2" t="str">
        <f t="shared" si="21"/>
        <v>Craig Moore</v>
      </c>
      <c r="D142" s="2" t="str">
        <f t="shared" si="22"/>
        <v>Monkstown Spartans</v>
      </c>
      <c r="E142" s="2" t="str">
        <f t="shared" si="23"/>
        <v>M</v>
      </c>
      <c r="F142" s="2" t="str">
        <f t="shared" si="24"/>
        <v>0:44'50.54</v>
      </c>
      <c r="G142" s="2" t="str">
        <f t="shared" si="20"/>
        <v>0:44'50.46</v>
      </c>
    </row>
    <row r="143" spans="1:7" x14ac:dyDescent="0.3">
      <c r="A143" s="2">
        <v>140</v>
      </c>
      <c r="B143" s="2">
        <v>9</v>
      </c>
      <c r="C143" s="2" t="str">
        <f t="shared" si="21"/>
        <v>Darren Harrison</v>
      </c>
      <c r="D143" s="2" t="str">
        <f t="shared" si="22"/>
        <v>Seapark AC</v>
      </c>
      <c r="E143" s="2" t="str">
        <f t="shared" si="23"/>
        <v>M</v>
      </c>
      <c r="F143" s="2" t="str">
        <f t="shared" si="24"/>
        <v>0:44'54.19</v>
      </c>
      <c r="G143" s="2" t="str">
        <f t="shared" si="20"/>
        <v>0:44'54.24</v>
      </c>
    </row>
    <row r="144" spans="1:7" x14ac:dyDescent="0.3">
      <c r="A144" s="2">
        <v>141</v>
      </c>
      <c r="B144" s="2">
        <v>390</v>
      </c>
      <c r="C144" s="2" t="str">
        <f t="shared" si="21"/>
        <v>Norman Stephens</v>
      </c>
      <c r="D144" s="2" t="str">
        <f t="shared" si="22"/>
        <v>Ballymena Runners</v>
      </c>
      <c r="E144" s="2" t="str">
        <f t="shared" si="23"/>
        <v>M</v>
      </c>
      <c r="F144" s="2" t="str">
        <f t="shared" si="24"/>
        <v>0:45'03.00</v>
      </c>
      <c r="G144" s="2" t="str">
        <f t="shared" si="20"/>
        <v>0:45'02.85</v>
      </c>
    </row>
    <row r="145" spans="1:7" x14ac:dyDescent="0.3">
      <c r="A145" s="2">
        <v>142</v>
      </c>
      <c r="B145" s="2">
        <v>127</v>
      </c>
      <c r="C145" s="2" t="str">
        <f t="shared" si="21"/>
        <v>Karl Joyce</v>
      </c>
      <c r="D145" s="2" t="str">
        <f t="shared" si="22"/>
        <v>ECAC</v>
      </c>
      <c r="E145" s="2" t="str">
        <f t="shared" si="23"/>
        <v>M</v>
      </c>
      <c r="F145" s="2" t="str">
        <f t="shared" si="24"/>
        <v>0:45'16.00</v>
      </c>
      <c r="G145" s="2" t="str">
        <f t="shared" si="20"/>
        <v>0:45'15.65</v>
      </c>
    </row>
    <row r="146" spans="1:7" x14ac:dyDescent="0.3">
      <c r="A146" s="2">
        <v>143</v>
      </c>
      <c r="B146" s="2">
        <v>230</v>
      </c>
      <c r="C146" s="2" t="str">
        <f t="shared" si="21"/>
        <v>Kyle Back</v>
      </c>
      <c r="D146" s="2" t="str">
        <f t="shared" si="22"/>
        <v>Whitehead Runners</v>
      </c>
      <c r="E146" s="2" t="str">
        <f t="shared" si="23"/>
        <v>M</v>
      </c>
      <c r="F146" s="2" t="str">
        <f t="shared" si="24"/>
        <v>0:45'46.53</v>
      </c>
      <c r="G146" s="2" t="str">
        <f t="shared" si="20"/>
        <v>0:45'46.68</v>
      </c>
    </row>
    <row r="147" spans="1:7" x14ac:dyDescent="0.3">
      <c r="A147" s="2">
        <v>144</v>
      </c>
      <c r="B147" s="2">
        <v>226</v>
      </c>
      <c r="C147" s="2" t="str">
        <f t="shared" si="21"/>
        <v>Conor Stevenson</v>
      </c>
      <c r="D147" s="2" t="str">
        <f t="shared" si="22"/>
        <v>Monkstown Spartans</v>
      </c>
      <c r="E147" s="2" t="str">
        <f t="shared" si="23"/>
        <v>M</v>
      </c>
      <c r="F147" s="2" t="str">
        <f t="shared" si="24"/>
        <v>0:47'39.00</v>
      </c>
      <c r="G147" s="2" t="str">
        <f t="shared" si="20"/>
        <v>0:47'38.96</v>
      </c>
    </row>
    <row r="148" spans="1:7" x14ac:dyDescent="0.3">
      <c r="A148" s="2">
        <v>145</v>
      </c>
      <c r="B148" s="2">
        <v>391</v>
      </c>
      <c r="C148" s="2" t="str">
        <f t="shared" si="21"/>
        <v>John Watt</v>
      </c>
      <c r="D148" s="2" t="str">
        <f t="shared" si="22"/>
        <v>Ballymena Runners</v>
      </c>
      <c r="E148" s="2" t="str">
        <f t="shared" si="23"/>
        <v>M</v>
      </c>
      <c r="F148" s="2" t="str">
        <f t="shared" si="24"/>
        <v>0:48'38.88</v>
      </c>
      <c r="G148" s="2" t="str">
        <f t="shared" si="20"/>
        <v>0:48'38.87</v>
      </c>
    </row>
    <row r="149" spans="1:7" x14ac:dyDescent="0.3">
      <c r="A149" s="2">
        <v>146</v>
      </c>
      <c r="B149" s="2">
        <v>357</v>
      </c>
      <c r="C149" s="2" t="str">
        <f t="shared" si="21"/>
        <v>Stephen Brown</v>
      </c>
      <c r="D149" s="2" t="str">
        <f t="shared" si="22"/>
        <v>Ballymena Runners</v>
      </c>
      <c r="E149" s="2" t="str">
        <f t="shared" si="23"/>
        <v>M</v>
      </c>
      <c r="F149" s="2" t="str">
        <f t="shared" si="24"/>
        <v>0:49'24.45</v>
      </c>
      <c r="G149" s="2" t="str">
        <f t="shared" si="20"/>
        <v>0:49'24.22</v>
      </c>
    </row>
    <row r="150" spans="1:7" x14ac:dyDescent="0.3">
      <c r="A150" s="2">
        <v>147</v>
      </c>
      <c r="B150" s="2">
        <v>225</v>
      </c>
      <c r="C150" s="2" t="str">
        <f t="shared" si="21"/>
        <v>Michael Stevenson</v>
      </c>
      <c r="D150" s="2" t="str">
        <f t="shared" si="22"/>
        <v>Monkstown Spartans</v>
      </c>
      <c r="E150" s="2" t="str">
        <f t="shared" si="23"/>
        <v>M</v>
      </c>
      <c r="F150" s="2" t="str">
        <f t="shared" si="24"/>
        <v>0:49'25.07</v>
      </c>
      <c r="G150" s="2" t="str">
        <f t="shared" si="20"/>
        <v>0:49'24.91</v>
      </c>
    </row>
    <row r="151" spans="1:7" x14ac:dyDescent="0.3">
      <c r="A151" s="2">
        <v>148</v>
      </c>
      <c r="B151" s="2">
        <v>368</v>
      </c>
      <c r="C151" s="2" t="str">
        <f t="shared" si="21"/>
        <v>John Hood</v>
      </c>
      <c r="D151" s="2" t="str">
        <f t="shared" si="22"/>
        <v>Ballymena Runners</v>
      </c>
      <c r="E151" s="2" t="str">
        <f t="shared" si="23"/>
        <v>M</v>
      </c>
      <c r="F151" s="2" t="str">
        <f t="shared" si="24"/>
        <v>0:49'31.34</v>
      </c>
      <c r="G151" s="2" t="str">
        <f t="shared" si="20"/>
        <v>0:49'31.50</v>
      </c>
    </row>
    <row r="152" spans="1:7" x14ac:dyDescent="0.3">
      <c r="A152" s="2">
        <v>149</v>
      </c>
      <c r="B152" s="2">
        <v>113</v>
      </c>
      <c r="C152" s="2" t="str">
        <f t="shared" si="21"/>
        <v>David McWhirter</v>
      </c>
      <c r="D152" s="2" t="str">
        <f t="shared" si="22"/>
        <v>ECAC</v>
      </c>
      <c r="E152" s="2" t="str">
        <f t="shared" si="23"/>
        <v>M</v>
      </c>
      <c r="F152" s="2" t="str">
        <f t="shared" si="24"/>
        <v>0:49'39.45</v>
      </c>
      <c r="G152" s="2" t="str">
        <f t="shared" si="20"/>
        <v>0:49'39.02</v>
      </c>
    </row>
    <row r="153" spans="1:7" x14ac:dyDescent="0.3">
      <c r="A153" s="2">
        <v>150</v>
      </c>
      <c r="B153" s="2">
        <v>381</v>
      </c>
      <c r="C153" s="2" t="str">
        <f t="shared" si="21"/>
        <v>William McKendry</v>
      </c>
      <c r="D153" s="2" t="str">
        <f t="shared" si="22"/>
        <v>Ballymena Runners</v>
      </c>
      <c r="E153" s="2" t="str">
        <f t="shared" si="23"/>
        <v>M</v>
      </c>
      <c r="F153" s="2" t="str">
        <f t="shared" si="24"/>
        <v>0:49'45.72</v>
      </c>
      <c r="G153" s="2" t="str">
        <f t="shared" si="20"/>
        <v>0:49'45.75</v>
      </c>
    </row>
    <row r="155" spans="1:7" x14ac:dyDescent="0.3">
      <c r="A155" s="49" t="s">
        <v>322</v>
      </c>
    </row>
    <row r="157" spans="1:7" x14ac:dyDescent="0.3">
      <c r="A157" s="32" t="s">
        <v>317</v>
      </c>
      <c r="B157" s="32" t="s">
        <v>320</v>
      </c>
    </row>
    <row r="158" spans="1:7" x14ac:dyDescent="0.3">
      <c r="A158" s="19" t="s">
        <v>194</v>
      </c>
      <c r="B158" s="48">
        <v>38</v>
      </c>
    </row>
    <row r="159" spans="1:7" x14ac:dyDescent="0.3">
      <c r="A159" s="19" t="s">
        <v>22</v>
      </c>
      <c r="B159" s="48">
        <v>89</v>
      </c>
    </row>
    <row r="160" spans="1:7" x14ac:dyDescent="0.3">
      <c r="A160" s="19" t="s">
        <v>103</v>
      </c>
      <c r="B160" s="48">
        <v>111</v>
      </c>
    </row>
    <row r="161" spans="1:2" x14ac:dyDescent="0.3">
      <c r="A161" s="19" t="s">
        <v>25</v>
      </c>
      <c r="B161" s="48">
        <v>177</v>
      </c>
    </row>
    <row r="162" spans="1:2" x14ac:dyDescent="0.3">
      <c r="A162" s="19" t="s">
        <v>81</v>
      </c>
      <c r="B162" s="48">
        <v>264</v>
      </c>
    </row>
    <row r="163" spans="1:2" x14ac:dyDescent="0.3">
      <c r="A163" s="19" t="s">
        <v>294</v>
      </c>
      <c r="B163" s="48">
        <v>350</v>
      </c>
    </row>
    <row r="164" spans="1:2" x14ac:dyDescent="0.3">
      <c r="A164" s="19" t="s">
        <v>132</v>
      </c>
      <c r="B164" s="48">
        <v>398</v>
      </c>
    </row>
    <row r="165" spans="1:2" x14ac:dyDescent="0.3">
      <c r="A165" s="19" t="s">
        <v>120</v>
      </c>
      <c r="B165" s="48">
        <v>495</v>
      </c>
    </row>
    <row r="166" spans="1:2" x14ac:dyDescent="0.3">
      <c r="A166" s="19" t="s">
        <v>45</v>
      </c>
      <c r="B166" s="48">
        <v>538</v>
      </c>
    </row>
    <row r="167" spans="1:2" x14ac:dyDescent="0.3">
      <c r="A167" s="19" t="s">
        <v>124</v>
      </c>
      <c r="B167" s="48">
        <v>573</v>
      </c>
    </row>
  </sheetData>
  <autoFilter ref="A3:G153"/>
  <sortState ref="A158:B167">
    <sortCondition ref="B158:B167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"/>
  <sheetViews>
    <sheetView topLeftCell="A125" workbookViewId="0">
      <selection activeCell="D150" sqref="D150"/>
    </sheetView>
  </sheetViews>
  <sheetFormatPr defaultRowHeight="14.4" x14ac:dyDescent="0.3"/>
  <sheetData>
    <row r="1" spans="1:2" x14ac:dyDescent="0.3">
      <c r="A1">
        <v>1</v>
      </c>
      <c r="B1" t="s">
        <v>335</v>
      </c>
    </row>
    <row r="2" spans="1:2" x14ac:dyDescent="0.3">
      <c r="A2">
        <v>2</v>
      </c>
      <c r="B2" t="s">
        <v>336</v>
      </c>
    </row>
    <row r="3" spans="1:2" x14ac:dyDescent="0.3">
      <c r="A3">
        <v>3</v>
      </c>
      <c r="B3" t="s">
        <v>337</v>
      </c>
    </row>
    <row r="4" spans="1:2" x14ac:dyDescent="0.3">
      <c r="A4">
        <v>4</v>
      </c>
      <c r="B4" t="s">
        <v>338</v>
      </c>
    </row>
    <row r="5" spans="1:2" x14ac:dyDescent="0.3">
      <c r="A5">
        <v>5</v>
      </c>
      <c r="B5" t="s">
        <v>339</v>
      </c>
    </row>
    <row r="6" spans="1:2" x14ac:dyDescent="0.3">
      <c r="A6">
        <v>6</v>
      </c>
      <c r="B6" t="s">
        <v>340</v>
      </c>
    </row>
    <row r="7" spans="1:2" x14ac:dyDescent="0.3">
      <c r="A7">
        <v>7</v>
      </c>
      <c r="B7" t="s">
        <v>341</v>
      </c>
    </row>
    <row r="8" spans="1:2" x14ac:dyDescent="0.3">
      <c r="A8">
        <v>8</v>
      </c>
      <c r="B8" t="s">
        <v>342</v>
      </c>
    </row>
    <row r="9" spans="1:2" x14ac:dyDescent="0.3">
      <c r="A9">
        <v>9</v>
      </c>
      <c r="B9" t="s">
        <v>343</v>
      </c>
    </row>
    <row r="10" spans="1:2" x14ac:dyDescent="0.3">
      <c r="A10">
        <v>10</v>
      </c>
      <c r="B10" t="s">
        <v>344</v>
      </c>
    </row>
    <row r="11" spans="1:2" x14ac:dyDescent="0.3">
      <c r="A11">
        <v>11</v>
      </c>
      <c r="B11" t="s">
        <v>345</v>
      </c>
    </row>
    <row r="12" spans="1:2" x14ac:dyDescent="0.3">
      <c r="A12">
        <v>12</v>
      </c>
      <c r="B12" t="s">
        <v>346</v>
      </c>
    </row>
    <row r="13" spans="1:2" x14ac:dyDescent="0.3">
      <c r="A13">
        <v>13</v>
      </c>
      <c r="B13" t="s">
        <v>347</v>
      </c>
    </row>
    <row r="14" spans="1:2" x14ac:dyDescent="0.3">
      <c r="A14">
        <v>14</v>
      </c>
      <c r="B14" t="s">
        <v>348</v>
      </c>
    </row>
    <row r="15" spans="1:2" x14ac:dyDescent="0.3">
      <c r="A15">
        <v>15</v>
      </c>
      <c r="B15" t="s">
        <v>349</v>
      </c>
    </row>
    <row r="16" spans="1:2" x14ac:dyDescent="0.3">
      <c r="A16">
        <v>16</v>
      </c>
      <c r="B16" t="s">
        <v>350</v>
      </c>
    </row>
    <row r="17" spans="1:2" x14ac:dyDescent="0.3">
      <c r="A17">
        <v>17</v>
      </c>
      <c r="B17" t="s">
        <v>351</v>
      </c>
    </row>
    <row r="18" spans="1:2" x14ac:dyDescent="0.3">
      <c r="A18">
        <v>18</v>
      </c>
      <c r="B18" t="s">
        <v>352</v>
      </c>
    </row>
    <row r="19" spans="1:2" x14ac:dyDescent="0.3">
      <c r="A19">
        <v>19</v>
      </c>
      <c r="B19" t="s">
        <v>353</v>
      </c>
    </row>
    <row r="20" spans="1:2" x14ac:dyDescent="0.3">
      <c r="A20">
        <v>20</v>
      </c>
      <c r="B20" t="s">
        <v>354</v>
      </c>
    </row>
    <row r="21" spans="1:2" x14ac:dyDescent="0.3">
      <c r="A21">
        <v>21</v>
      </c>
      <c r="B21" t="s">
        <v>355</v>
      </c>
    </row>
    <row r="22" spans="1:2" x14ac:dyDescent="0.3">
      <c r="A22">
        <v>22</v>
      </c>
      <c r="B22" t="s">
        <v>356</v>
      </c>
    </row>
    <row r="23" spans="1:2" x14ac:dyDescent="0.3">
      <c r="A23">
        <v>23</v>
      </c>
      <c r="B23" t="s">
        <v>357</v>
      </c>
    </row>
    <row r="24" spans="1:2" x14ac:dyDescent="0.3">
      <c r="A24">
        <v>24</v>
      </c>
      <c r="B24" t="s">
        <v>358</v>
      </c>
    </row>
    <row r="25" spans="1:2" x14ac:dyDescent="0.3">
      <c r="A25">
        <v>25</v>
      </c>
      <c r="B25" t="s">
        <v>359</v>
      </c>
    </row>
    <row r="26" spans="1:2" x14ac:dyDescent="0.3">
      <c r="A26">
        <v>26</v>
      </c>
      <c r="B26" t="s">
        <v>360</v>
      </c>
    </row>
    <row r="27" spans="1:2" x14ac:dyDescent="0.3">
      <c r="A27">
        <v>27</v>
      </c>
      <c r="B27" t="s">
        <v>361</v>
      </c>
    </row>
    <row r="28" spans="1:2" x14ac:dyDescent="0.3">
      <c r="A28">
        <v>28</v>
      </c>
      <c r="B28" t="s">
        <v>362</v>
      </c>
    </row>
    <row r="29" spans="1:2" x14ac:dyDescent="0.3">
      <c r="A29">
        <v>29</v>
      </c>
      <c r="B29" t="s">
        <v>363</v>
      </c>
    </row>
    <row r="30" spans="1:2" x14ac:dyDescent="0.3">
      <c r="A30">
        <v>30</v>
      </c>
      <c r="B30" t="s">
        <v>364</v>
      </c>
    </row>
    <row r="31" spans="1:2" x14ac:dyDescent="0.3">
      <c r="A31">
        <v>31</v>
      </c>
      <c r="B31" t="s">
        <v>365</v>
      </c>
    </row>
    <row r="32" spans="1:2" x14ac:dyDescent="0.3">
      <c r="A32">
        <v>32</v>
      </c>
      <c r="B32" t="s">
        <v>366</v>
      </c>
    </row>
    <row r="33" spans="1:2" x14ac:dyDescent="0.3">
      <c r="A33">
        <v>33</v>
      </c>
      <c r="B33" t="s">
        <v>367</v>
      </c>
    </row>
    <row r="34" spans="1:2" x14ac:dyDescent="0.3">
      <c r="A34">
        <v>34</v>
      </c>
      <c r="B34" t="s">
        <v>368</v>
      </c>
    </row>
    <row r="35" spans="1:2" x14ac:dyDescent="0.3">
      <c r="A35">
        <v>35</v>
      </c>
      <c r="B35" t="s">
        <v>369</v>
      </c>
    </row>
    <row r="36" spans="1:2" x14ac:dyDescent="0.3">
      <c r="A36">
        <v>36</v>
      </c>
      <c r="B36" t="s">
        <v>370</v>
      </c>
    </row>
    <row r="37" spans="1:2" x14ac:dyDescent="0.3">
      <c r="A37">
        <v>37</v>
      </c>
      <c r="B37" t="s">
        <v>371</v>
      </c>
    </row>
    <row r="38" spans="1:2" x14ac:dyDescent="0.3">
      <c r="A38">
        <v>38</v>
      </c>
      <c r="B38" t="s">
        <v>372</v>
      </c>
    </row>
    <row r="39" spans="1:2" x14ac:dyDescent="0.3">
      <c r="A39">
        <v>39</v>
      </c>
      <c r="B39" t="s">
        <v>373</v>
      </c>
    </row>
    <row r="40" spans="1:2" x14ac:dyDescent="0.3">
      <c r="A40">
        <v>40</v>
      </c>
      <c r="B40" t="s">
        <v>374</v>
      </c>
    </row>
    <row r="41" spans="1:2" x14ac:dyDescent="0.3">
      <c r="A41">
        <v>41</v>
      </c>
      <c r="B41" t="s">
        <v>375</v>
      </c>
    </row>
    <row r="42" spans="1:2" x14ac:dyDescent="0.3">
      <c r="A42">
        <v>42</v>
      </c>
      <c r="B42" t="s">
        <v>376</v>
      </c>
    </row>
    <row r="43" spans="1:2" x14ac:dyDescent="0.3">
      <c r="A43">
        <v>43</v>
      </c>
      <c r="B43" t="s">
        <v>377</v>
      </c>
    </row>
    <row r="44" spans="1:2" x14ac:dyDescent="0.3">
      <c r="A44">
        <v>44</v>
      </c>
      <c r="B44" t="s">
        <v>378</v>
      </c>
    </row>
    <row r="45" spans="1:2" x14ac:dyDescent="0.3">
      <c r="A45">
        <v>45</v>
      </c>
      <c r="B45" t="s">
        <v>379</v>
      </c>
    </row>
    <row r="46" spans="1:2" x14ac:dyDescent="0.3">
      <c r="A46">
        <v>46</v>
      </c>
      <c r="B46" t="s">
        <v>380</v>
      </c>
    </row>
    <row r="47" spans="1:2" x14ac:dyDescent="0.3">
      <c r="A47">
        <v>47</v>
      </c>
      <c r="B47" t="s">
        <v>381</v>
      </c>
    </row>
    <row r="48" spans="1:2" x14ac:dyDescent="0.3">
      <c r="A48">
        <v>48</v>
      </c>
      <c r="B48" t="s">
        <v>382</v>
      </c>
    </row>
    <row r="49" spans="1:2" x14ac:dyDescent="0.3">
      <c r="A49">
        <v>49</v>
      </c>
      <c r="B49" t="s">
        <v>383</v>
      </c>
    </row>
    <row r="50" spans="1:2" x14ac:dyDescent="0.3">
      <c r="A50">
        <v>50</v>
      </c>
      <c r="B50" t="s">
        <v>384</v>
      </c>
    </row>
    <row r="51" spans="1:2" x14ac:dyDescent="0.3">
      <c r="A51">
        <v>51</v>
      </c>
      <c r="B51" t="s">
        <v>385</v>
      </c>
    </row>
    <row r="52" spans="1:2" x14ac:dyDescent="0.3">
      <c r="A52">
        <v>52</v>
      </c>
      <c r="B52" t="s">
        <v>386</v>
      </c>
    </row>
    <row r="53" spans="1:2" x14ac:dyDescent="0.3">
      <c r="A53">
        <v>53</v>
      </c>
      <c r="B53" t="s">
        <v>387</v>
      </c>
    </row>
    <row r="54" spans="1:2" x14ac:dyDescent="0.3">
      <c r="A54">
        <v>54</v>
      </c>
      <c r="B54" t="s">
        <v>388</v>
      </c>
    </row>
    <row r="55" spans="1:2" x14ac:dyDescent="0.3">
      <c r="A55">
        <v>55</v>
      </c>
      <c r="B55" t="s">
        <v>389</v>
      </c>
    </row>
    <row r="56" spans="1:2" x14ac:dyDescent="0.3">
      <c r="A56">
        <v>56</v>
      </c>
      <c r="B56" t="s">
        <v>390</v>
      </c>
    </row>
    <row r="57" spans="1:2" x14ac:dyDescent="0.3">
      <c r="A57">
        <v>57</v>
      </c>
      <c r="B57" t="s">
        <v>391</v>
      </c>
    </row>
    <row r="58" spans="1:2" x14ac:dyDescent="0.3">
      <c r="A58">
        <v>58</v>
      </c>
      <c r="B58" t="s">
        <v>392</v>
      </c>
    </row>
    <row r="59" spans="1:2" x14ac:dyDescent="0.3">
      <c r="A59">
        <v>59</v>
      </c>
      <c r="B59" t="s">
        <v>393</v>
      </c>
    </row>
    <row r="60" spans="1:2" x14ac:dyDescent="0.3">
      <c r="A60">
        <v>60</v>
      </c>
      <c r="B60" t="s">
        <v>394</v>
      </c>
    </row>
    <row r="61" spans="1:2" x14ac:dyDescent="0.3">
      <c r="A61">
        <v>61</v>
      </c>
      <c r="B61" t="s">
        <v>395</v>
      </c>
    </row>
    <row r="62" spans="1:2" x14ac:dyDescent="0.3">
      <c r="A62">
        <v>62</v>
      </c>
      <c r="B62" t="s">
        <v>396</v>
      </c>
    </row>
    <row r="63" spans="1:2" x14ac:dyDescent="0.3">
      <c r="A63">
        <v>63</v>
      </c>
      <c r="B63" t="s">
        <v>397</v>
      </c>
    </row>
    <row r="64" spans="1:2" x14ac:dyDescent="0.3">
      <c r="A64">
        <v>64</v>
      </c>
      <c r="B64" t="s">
        <v>398</v>
      </c>
    </row>
    <row r="65" spans="1:2" x14ac:dyDescent="0.3">
      <c r="A65">
        <v>65</v>
      </c>
      <c r="B65" t="s">
        <v>399</v>
      </c>
    </row>
    <row r="66" spans="1:2" x14ac:dyDescent="0.3">
      <c r="A66">
        <v>66</v>
      </c>
      <c r="B66" t="s">
        <v>400</v>
      </c>
    </row>
    <row r="67" spans="1:2" x14ac:dyDescent="0.3">
      <c r="A67">
        <v>67</v>
      </c>
      <c r="B67" t="s">
        <v>401</v>
      </c>
    </row>
    <row r="68" spans="1:2" x14ac:dyDescent="0.3">
      <c r="A68">
        <v>68</v>
      </c>
      <c r="B68" t="s">
        <v>402</v>
      </c>
    </row>
    <row r="69" spans="1:2" x14ac:dyDescent="0.3">
      <c r="A69">
        <v>69</v>
      </c>
      <c r="B69" t="s">
        <v>403</v>
      </c>
    </row>
    <row r="70" spans="1:2" x14ac:dyDescent="0.3">
      <c r="A70">
        <v>70</v>
      </c>
      <c r="B70" t="s">
        <v>404</v>
      </c>
    </row>
    <row r="71" spans="1:2" x14ac:dyDescent="0.3">
      <c r="A71">
        <v>71</v>
      </c>
      <c r="B71" t="s">
        <v>405</v>
      </c>
    </row>
    <row r="72" spans="1:2" x14ac:dyDescent="0.3">
      <c r="A72">
        <v>72</v>
      </c>
      <c r="B72" t="s">
        <v>406</v>
      </c>
    </row>
    <row r="73" spans="1:2" x14ac:dyDescent="0.3">
      <c r="A73">
        <v>73</v>
      </c>
      <c r="B73" t="s">
        <v>407</v>
      </c>
    </row>
    <row r="74" spans="1:2" x14ac:dyDescent="0.3">
      <c r="A74">
        <v>74</v>
      </c>
      <c r="B74" t="s">
        <v>408</v>
      </c>
    </row>
    <row r="75" spans="1:2" x14ac:dyDescent="0.3">
      <c r="A75">
        <v>75</v>
      </c>
      <c r="B75" t="s">
        <v>409</v>
      </c>
    </row>
    <row r="76" spans="1:2" x14ac:dyDescent="0.3">
      <c r="A76">
        <v>76</v>
      </c>
      <c r="B76" t="s">
        <v>410</v>
      </c>
    </row>
    <row r="77" spans="1:2" x14ac:dyDescent="0.3">
      <c r="A77">
        <v>77</v>
      </c>
      <c r="B77" t="s">
        <v>411</v>
      </c>
    </row>
    <row r="78" spans="1:2" x14ac:dyDescent="0.3">
      <c r="A78">
        <v>78</v>
      </c>
      <c r="B78" t="s">
        <v>412</v>
      </c>
    </row>
    <row r="79" spans="1:2" x14ac:dyDescent="0.3">
      <c r="A79">
        <v>79</v>
      </c>
      <c r="B79" t="s">
        <v>413</v>
      </c>
    </row>
    <row r="80" spans="1:2" x14ac:dyDescent="0.3">
      <c r="A80">
        <v>80</v>
      </c>
      <c r="B80" t="s">
        <v>414</v>
      </c>
    </row>
    <row r="81" spans="1:2" x14ac:dyDescent="0.3">
      <c r="A81">
        <v>81</v>
      </c>
      <c r="B81" t="s">
        <v>415</v>
      </c>
    </row>
    <row r="82" spans="1:2" x14ac:dyDescent="0.3">
      <c r="A82">
        <v>82</v>
      </c>
      <c r="B82" t="s">
        <v>416</v>
      </c>
    </row>
    <row r="83" spans="1:2" x14ac:dyDescent="0.3">
      <c r="A83">
        <v>83</v>
      </c>
      <c r="B83" t="s">
        <v>417</v>
      </c>
    </row>
    <row r="84" spans="1:2" x14ac:dyDescent="0.3">
      <c r="A84">
        <v>84</v>
      </c>
      <c r="B84" t="s">
        <v>418</v>
      </c>
    </row>
    <row r="85" spans="1:2" x14ac:dyDescent="0.3">
      <c r="A85">
        <v>85</v>
      </c>
      <c r="B85" t="s">
        <v>419</v>
      </c>
    </row>
    <row r="86" spans="1:2" x14ac:dyDescent="0.3">
      <c r="A86">
        <v>86</v>
      </c>
      <c r="B86" t="s">
        <v>420</v>
      </c>
    </row>
    <row r="87" spans="1:2" x14ac:dyDescent="0.3">
      <c r="A87">
        <v>87</v>
      </c>
      <c r="B87" t="s">
        <v>421</v>
      </c>
    </row>
    <row r="88" spans="1:2" x14ac:dyDescent="0.3">
      <c r="A88">
        <v>88</v>
      </c>
      <c r="B88" t="s">
        <v>422</v>
      </c>
    </row>
    <row r="89" spans="1:2" x14ac:dyDescent="0.3">
      <c r="A89">
        <v>89</v>
      </c>
      <c r="B89" t="s">
        <v>423</v>
      </c>
    </row>
    <row r="90" spans="1:2" x14ac:dyDescent="0.3">
      <c r="A90">
        <v>90</v>
      </c>
      <c r="B90" t="s">
        <v>424</v>
      </c>
    </row>
    <row r="91" spans="1:2" x14ac:dyDescent="0.3">
      <c r="A91">
        <v>91</v>
      </c>
      <c r="B91" t="s">
        <v>425</v>
      </c>
    </row>
    <row r="92" spans="1:2" x14ac:dyDescent="0.3">
      <c r="A92">
        <v>92</v>
      </c>
      <c r="B92" t="s">
        <v>426</v>
      </c>
    </row>
    <row r="93" spans="1:2" x14ac:dyDescent="0.3">
      <c r="A93">
        <v>93</v>
      </c>
      <c r="B93" t="s">
        <v>427</v>
      </c>
    </row>
    <row r="94" spans="1:2" x14ac:dyDescent="0.3">
      <c r="A94">
        <v>94</v>
      </c>
      <c r="B94" t="s">
        <v>428</v>
      </c>
    </row>
    <row r="95" spans="1:2" x14ac:dyDescent="0.3">
      <c r="A95">
        <v>95</v>
      </c>
      <c r="B95" t="s">
        <v>429</v>
      </c>
    </row>
    <row r="96" spans="1:2" x14ac:dyDescent="0.3">
      <c r="A96">
        <v>96</v>
      </c>
      <c r="B96" t="s">
        <v>430</v>
      </c>
    </row>
    <row r="97" spans="1:2" x14ac:dyDescent="0.3">
      <c r="A97">
        <v>97</v>
      </c>
      <c r="B97" t="s">
        <v>431</v>
      </c>
    </row>
    <row r="98" spans="1:2" x14ac:dyDescent="0.3">
      <c r="A98">
        <v>98</v>
      </c>
      <c r="B98" t="s">
        <v>432</v>
      </c>
    </row>
    <row r="99" spans="1:2" x14ac:dyDescent="0.3">
      <c r="A99">
        <v>99</v>
      </c>
      <c r="B99" t="s">
        <v>433</v>
      </c>
    </row>
    <row r="100" spans="1:2" x14ac:dyDescent="0.3">
      <c r="A100">
        <v>100</v>
      </c>
      <c r="B100" t="s">
        <v>434</v>
      </c>
    </row>
    <row r="101" spans="1:2" x14ac:dyDescent="0.3">
      <c r="A101">
        <v>101</v>
      </c>
      <c r="B101" t="s">
        <v>435</v>
      </c>
    </row>
    <row r="102" spans="1:2" x14ac:dyDescent="0.3">
      <c r="A102">
        <v>102</v>
      </c>
      <c r="B102" t="s">
        <v>436</v>
      </c>
    </row>
    <row r="103" spans="1:2" x14ac:dyDescent="0.3">
      <c r="A103">
        <v>103</v>
      </c>
      <c r="B103" t="s">
        <v>437</v>
      </c>
    </row>
    <row r="104" spans="1:2" x14ac:dyDescent="0.3">
      <c r="A104">
        <v>104</v>
      </c>
      <c r="B104" t="s">
        <v>438</v>
      </c>
    </row>
    <row r="105" spans="1:2" x14ac:dyDescent="0.3">
      <c r="A105">
        <v>105</v>
      </c>
      <c r="B105" t="s">
        <v>439</v>
      </c>
    </row>
    <row r="106" spans="1:2" x14ac:dyDescent="0.3">
      <c r="A106">
        <v>106</v>
      </c>
      <c r="B106" t="s">
        <v>440</v>
      </c>
    </row>
    <row r="107" spans="1:2" x14ac:dyDescent="0.3">
      <c r="A107">
        <v>107</v>
      </c>
      <c r="B107" t="s">
        <v>441</v>
      </c>
    </row>
    <row r="108" spans="1:2" x14ac:dyDescent="0.3">
      <c r="A108">
        <v>108</v>
      </c>
      <c r="B108" t="s">
        <v>442</v>
      </c>
    </row>
    <row r="109" spans="1:2" x14ac:dyDescent="0.3">
      <c r="A109">
        <v>109</v>
      </c>
      <c r="B109" t="s">
        <v>443</v>
      </c>
    </row>
    <row r="110" spans="1:2" x14ac:dyDescent="0.3">
      <c r="A110">
        <v>110</v>
      </c>
      <c r="B110" t="s">
        <v>444</v>
      </c>
    </row>
    <row r="111" spans="1:2" x14ac:dyDescent="0.3">
      <c r="A111">
        <v>111</v>
      </c>
      <c r="B111" t="s">
        <v>445</v>
      </c>
    </row>
    <row r="112" spans="1:2" x14ac:dyDescent="0.3">
      <c r="A112">
        <v>112</v>
      </c>
      <c r="B112" t="s">
        <v>446</v>
      </c>
    </row>
    <row r="113" spans="1:2" x14ac:dyDescent="0.3">
      <c r="A113">
        <v>113</v>
      </c>
      <c r="B113" t="s">
        <v>447</v>
      </c>
    </row>
    <row r="114" spans="1:2" x14ac:dyDescent="0.3">
      <c r="A114">
        <v>114</v>
      </c>
      <c r="B114" t="s">
        <v>448</v>
      </c>
    </row>
    <row r="115" spans="1:2" x14ac:dyDescent="0.3">
      <c r="A115">
        <v>115</v>
      </c>
      <c r="B115" t="s">
        <v>449</v>
      </c>
    </row>
    <row r="116" spans="1:2" x14ac:dyDescent="0.3">
      <c r="A116">
        <v>116</v>
      </c>
      <c r="B116" t="s">
        <v>450</v>
      </c>
    </row>
    <row r="117" spans="1:2" x14ac:dyDescent="0.3">
      <c r="A117">
        <v>117</v>
      </c>
      <c r="B117" t="s">
        <v>451</v>
      </c>
    </row>
    <row r="118" spans="1:2" x14ac:dyDescent="0.3">
      <c r="A118">
        <v>118</v>
      </c>
      <c r="B118" t="s">
        <v>452</v>
      </c>
    </row>
    <row r="119" spans="1:2" x14ac:dyDescent="0.3">
      <c r="A119">
        <v>119</v>
      </c>
      <c r="B119" t="s">
        <v>453</v>
      </c>
    </row>
    <row r="120" spans="1:2" x14ac:dyDescent="0.3">
      <c r="A120">
        <v>120</v>
      </c>
      <c r="B120" t="s">
        <v>454</v>
      </c>
    </row>
    <row r="121" spans="1:2" x14ac:dyDescent="0.3">
      <c r="A121">
        <v>121</v>
      </c>
      <c r="B121" t="s">
        <v>455</v>
      </c>
    </row>
    <row r="122" spans="1:2" x14ac:dyDescent="0.3">
      <c r="A122">
        <v>122</v>
      </c>
      <c r="B122" t="s">
        <v>456</v>
      </c>
    </row>
    <row r="123" spans="1:2" x14ac:dyDescent="0.3">
      <c r="A123">
        <v>123</v>
      </c>
      <c r="B123" t="s">
        <v>457</v>
      </c>
    </row>
    <row r="124" spans="1:2" x14ac:dyDescent="0.3">
      <c r="A124">
        <v>124</v>
      </c>
      <c r="B124" t="s">
        <v>458</v>
      </c>
    </row>
    <row r="125" spans="1:2" x14ac:dyDescent="0.3">
      <c r="A125">
        <v>125</v>
      </c>
      <c r="B125" t="s">
        <v>459</v>
      </c>
    </row>
    <row r="126" spans="1:2" x14ac:dyDescent="0.3">
      <c r="A126">
        <v>126</v>
      </c>
      <c r="B126" t="s">
        <v>460</v>
      </c>
    </row>
    <row r="127" spans="1:2" x14ac:dyDescent="0.3">
      <c r="A127">
        <v>127</v>
      </c>
      <c r="B127" t="s">
        <v>461</v>
      </c>
    </row>
    <row r="128" spans="1:2" x14ac:dyDescent="0.3">
      <c r="A128">
        <v>128</v>
      </c>
      <c r="B128" t="s">
        <v>462</v>
      </c>
    </row>
    <row r="129" spans="1:2" x14ac:dyDescent="0.3">
      <c r="A129">
        <v>129</v>
      </c>
      <c r="B129" t="s">
        <v>463</v>
      </c>
    </row>
    <row r="130" spans="1:2" x14ac:dyDescent="0.3">
      <c r="A130">
        <v>130</v>
      </c>
      <c r="B130" t="s">
        <v>464</v>
      </c>
    </row>
    <row r="131" spans="1:2" x14ac:dyDescent="0.3">
      <c r="A131">
        <v>131</v>
      </c>
      <c r="B131" t="s">
        <v>465</v>
      </c>
    </row>
    <row r="132" spans="1:2" x14ac:dyDescent="0.3">
      <c r="A132">
        <v>132</v>
      </c>
      <c r="B132" t="s">
        <v>466</v>
      </c>
    </row>
    <row r="133" spans="1:2" x14ac:dyDescent="0.3">
      <c r="A133">
        <v>133</v>
      </c>
      <c r="B133" t="s">
        <v>467</v>
      </c>
    </row>
    <row r="134" spans="1:2" x14ac:dyDescent="0.3">
      <c r="A134">
        <v>134</v>
      </c>
      <c r="B134" t="s">
        <v>468</v>
      </c>
    </row>
    <row r="135" spans="1:2" x14ac:dyDescent="0.3">
      <c r="A135">
        <v>135</v>
      </c>
      <c r="B135" t="s">
        <v>469</v>
      </c>
    </row>
    <row r="136" spans="1:2" x14ac:dyDescent="0.3">
      <c r="A136">
        <v>136</v>
      </c>
      <c r="B136" t="s">
        <v>470</v>
      </c>
    </row>
    <row r="137" spans="1:2" x14ac:dyDescent="0.3">
      <c r="A137">
        <v>137</v>
      </c>
      <c r="B137" t="s">
        <v>471</v>
      </c>
    </row>
    <row r="138" spans="1:2" x14ac:dyDescent="0.3">
      <c r="A138">
        <v>138</v>
      </c>
      <c r="B138" t="s">
        <v>472</v>
      </c>
    </row>
    <row r="139" spans="1:2" x14ac:dyDescent="0.3">
      <c r="A139">
        <v>139</v>
      </c>
      <c r="B139" t="s">
        <v>473</v>
      </c>
    </row>
    <row r="140" spans="1:2" x14ac:dyDescent="0.3">
      <c r="A140">
        <v>140</v>
      </c>
      <c r="B140" t="s">
        <v>474</v>
      </c>
    </row>
    <row r="141" spans="1:2" x14ac:dyDescent="0.3">
      <c r="A141">
        <v>141</v>
      </c>
      <c r="B141" t="s">
        <v>475</v>
      </c>
    </row>
    <row r="142" spans="1:2" x14ac:dyDescent="0.3">
      <c r="A142">
        <v>142</v>
      </c>
      <c r="B142" t="s">
        <v>476</v>
      </c>
    </row>
    <row r="143" spans="1:2" x14ac:dyDescent="0.3">
      <c r="A143">
        <v>143</v>
      </c>
      <c r="B143" t="s">
        <v>477</v>
      </c>
    </row>
    <row r="144" spans="1:2" x14ac:dyDescent="0.3">
      <c r="A144">
        <v>144</v>
      </c>
      <c r="B144" t="s">
        <v>478</v>
      </c>
    </row>
    <row r="145" spans="1:2" x14ac:dyDescent="0.3">
      <c r="A145">
        <v>145</v>
      </c>
      <c r="B145" t="s">
        <v>479</v>
      </c>
    </row>
    <row r="146" spans="1:2" x14ac:dyDescent="0.3">
      <c r="A146">
        <v>146</v>
      </c>
      <c r="B146" t="s">
        <v>480</v>
      </c>
    </row>
    <row r="147" spans="1:2" x14ac:dyDescent="0.3">
      <c r="A147">
        <v>147</v>
      </c>
      <c r="B147" t="s">
        <v>481</v>
      </c>
    </row>
    <row r="148" spans="1:2" x14ac:dyDescent="0.3">
      <c r="A148">
        <v>148</v>
      </c>
      <c r="B148" t="s">
        <v>482</v>
      </c>
    </row>
    <row r="149" spans="1:2" x14ac:dyDescent="0.3">
      <c r="A149">
        <v>149</v>
      </c>
      <c r="B149" t="s">
        <v>483</v>
      </c>
    </row>
    <row r="150" spans="1:2" x14ac:dyDescent="0.3">
      <c r="A150">
        <v>150</v>
      </c>
      <c r="B150" t="s">
        <v>484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"/>
  <sheetViews>
    <sheetView workbookViewId="0">
      <selection sqref="A1:B149"/>
    </sheetView>
  </sheetViews>
  <sheetFormatPr defaultRowHeight="14.4" x14ac:dyDescent="0.3"/>
  <sheetData>
    <row r="1" spans="1:2" x14ac:dyDescent="0.3">
      <c r="A1">
        <v>1</v>
      </c>
      <c r="B1" t="s">
        <v>489</v>
      </c>
    </row>
    <row r="2" spans="1:2" x14ac:dyDescent="0.3">
      <c r="A2">
        <v>2</v>
      </c>
      <c r="B2" t="s">
        <v>490</v>
      </c>
    </row>
    <row r="3" spans="1:2" x14ac:dyDescent="0.3">
      <c r="A3">
        <v>3</v>
      </c>
      <c r="B3" t="s">
        <v>491</v>
      </c>
    </row>
    <row r="4" spans="1:2" x14ac:dyDescent="0.3">
      <c r="A4">
        <v>4</v>
      </c>
      <c r="B4" t="s">
        <v>492</v>
      </c>
    </row>
    <row r="5" spans="1:2" x14ac:dyDescent="0.3">
      <c r="A5">
        <v>5</v>
      </c>
      <c r="B5" t="s">
        <v>493</v>
      </c>
    </row>
    <row r="6" spans="1:2" x14ac:dyDescent="0.3">
      <c r="A6">
        <v>6</v>
      </c>
      <c r="B6" t="s">
        <v>494</v>
      </c>
    </row>
    <row r="7" spans="1:2" x14ac:dyDescent="0.3">
      <c r="A7">
        <v>7</v>
      </c>
      <c r="B7" t="s">
        <v>495</v>
      </c>
    </row>
    <row r="8" spans="1:2" x14ac:dyDescent="0.3">
      <c r="A8">
        <v>8</v>
      </c>
      <c r="B8" t="s">
        <v>496</v>
      </c>
    </row>
    <row r="9" spans="1:2" x14ac:dyDescent="0.3">
      <c r="A9">
        <v>9</v>
      </c>
      <c r="B9" t="s">
        <v>497</v>
      </c>
    </row>
    <row r="10" spans="1:2" x14ac:dyDescent="0.3">
      <c r="A10">
        <v>10</v>
      </c>
      <c r="B10" t="s">
        <v>498</v>
      </c>
    </row>
    <row r="11" spans="1:2" x14ac:dyDescent="0.3">
      <c r="A11">
        <v>11</v>
      </c>
      <c r="B11" t="s">
        <v>499</v>
      </c>
    </row>
    <row r="12" spans="1:2" x14ac:dyDescent="0.3">
      <c r="A12">
        <v>12</v>
      </c>
      <c r="B12" t="s">
        <v>500</v>
      </c>
    </row>
    <row r="13" spans="1:2" x14ac:dyDescent="0.3">
      <c r="A13">
        <v>13</v>
      </c>
      <c r="B13" t="s">
        <v>501</v>
      </c>
    </row>
    <row r="14" spans="1:2" x14ac:dyDescent="0.3">
      <c r="A14">
        <v>14</v>
      </c>
      <c r="B14" t="s">
        <v>502</v>
      </c>
    </row>
    <row r="15" spans="1:2" x14ac:dyDescent="0.3">
      <c r="A15">
        <v>15</v>
      </c>
      <c r="B15" t="s">
        <v>503</v>
      </c>
    </row>
    <row r="16" spans="1:2" x14ac:dyDescent="0.3">
      <c r="A16">
        <v>16</v>
      </c>
      <c r="B16" t="s">
        <v>504</v>
      </c>
    </row>
    <row r="17" spans="1:2" x14ac:dyDescent="0.3">
      <c r="A17">
        <v>17</v>
      </c>
      <c r="B17" t="s">
        <v>505</v>
      </c>
    </row>
    <row r="18" spans="1:2" x14ac:dyDescent="0.3">
      <c r="A18">
        <v>18</v>
      </c>
      <c r="B18" t="s">
        <v>506</v>
      </c>
    </row>
    <row r="19" spans="1:2" x14ac:dyDescent="0.3">
      <c r="A19">
        <v>19</v>
      </c>
      <c r="B19" t="s">
        <v>507</v>
      </c>
    </row>
    <row r="20" spans="1:2" x14ac:dyDescent="0.3">
      <c r="A20">
        <v>20</v>
      </c>
      <c r="B20" t="s">
        <v>508</v>
      </c>
    </row>
    <row r="21" spans="1:2" x14ac:dyDescent="0.3">
      <c r="A21">
        <v>21</v>
      </c>
      <c r="B21" t="s">
        <v>509</v>
      </c>
    </row>
    <row r="22" spans="1:2" x14ac:dyDescent="0.3">
      <c r="A22">
        <v>22</v>
      </c>
      <c r="B22" t="s">
        <v>510</v>
      </c>
    </row>
    <row r="23" spans="1:2" x14ac:dyDescent="0.3">
      <c r="A23">
        <v>23</v>
      </c>
      <c r="B23" t="s">
        <v>511</v>
      </c>
    </row>
    <row r="24" spans="1:2" x14ac:dyDescent="0.3">
      <c r="A24">
        <v>24</v>
      </c>
      <c r="B24" t="s">
        <v>512</v>
      </c>
    </row>
    <row r="25" spans="1:2" x14ac:dyDescent="0.3">
      <c r="A25">
        <v>25</v>
      </c>
      <c r="B25" t="s">
        <v>513</v>
      </c>
    </row>
    <row r="26" spans="1:2" x14ac:dyDescent="0.3">
      <c r="A26">
        <v>26</v>
      </c>
      <c r="B26" t="s">
        <v>514</v>
      </c>
    </row>
    <row r="27" spans="1:2" x14ac:dyDescent="0.3">
      <c r="A27">
        <v>27</v>
      </c>
      <c r="B27" t="s">
        <v>515</v>
      </c>
    </row>
    <row r="28" spans="1:2" x14ac:dyDescent="0.3">
      <c r="A28">
        <v>28</v>
      </c>
      <c r="B28" t="s">
        <v>516</v>
      </c>
    </row>
    <row r="29" spans="1:2" x14ac:dyDescent="0.3">
      <c r="A29">
        <v>29</v>
      </c>
      <c r="B29" t="s">
        <v>517</v>
      </c>
    </row>
    <row r="30" spans="1:2" x14ac:dyDescent="0.3">
      <c r="A30">
        <v>30</v>
      </c>
      <c r="B30" t="s">
        <v>518</v>
      </c>
    </row>
    <row r="31" spans="1:2" x14ac:dyDescent="0.3">
      <c r="A31">
        <v>31</v>
      </c>
      <c r="B31" t="s">
        <v>519</v>
      </c>
    </row>
    <row r="32" spans="1:2" x14ac:dyDescent="0.3">
      <c r="A32">
        <v>32</v>
      </c>
      <c r="B32" t="s">
        <v>520</v>
      </c>
    </row>
    <row r="33" spans="1:2" x14ac:dyDescent="0.3">
      <c r="A33">
        <v>33</v>
      </c>
      <c r="B33" t="s">
        <v>521</v>
      </c>
    </row>
    <row r="34" spans="1:2" x14ac:dyDescent="0.3">
      <c r="A34">
        <v>34</v>
      </c>
      <c r="B34" t="s">
        <v>522</v>
      </c>
    </row>
    <row r="35" spans="1:2" x14ac:dyDescent="0.3">
      <c r="A35">
        <v>35</v>
      </c>
      <c r="B35" t="s">
        <v>523</v>
      </c>
    </row>
    <row r="36" spans="1:2" x14ac:dyDescent="0.3">
      <c r="A36">
        <v>36</v>
      </c>
      <c r="B36" t="s">
        <v>524</v>
      </c>
    </row>
    <row r="37" spans="1:2" x14ac:dyDescent="0.3">
      <c r="A37">
        <v>37</v>
      </c>
      <c r="B37" t="s">
        <v>525</v>
      </c>
    </row>
    <row r="38" spans="1:2" x14ac:dyDescent="0.3">
      <c r="A38">
        <v>38</v>
      </c>
      <c r="B38" t="s">
        <v>526</v>
      </c>
    </row>
    <row r="39" spans="1:2" x14ac:dyDescent="0.3">
      <c r="A39">
        <v>39</v>
      </c>
      <c r="B39" t="s">
        <v>527</v>
      </c>
    </row>
    <row r="40" spans="1:2" x14ac:dyDescent="0.3">
      <c r="A40">
        <v>40</v>
      </c>
      <c r="B40" t="s">
        <v>528</v>
      </c>
    </row>
    <row r="41" spans="1:2" x14ac:dyDescent="0.3">
      <c r="A41">
        <v>41</v>
      </c>
      <c r="B41" t="s">
        <v>529</v>
      </c>
    </row>
    <row r="42" spans="1:2" x14ac:dyDescent="0.3">
      <c r="A42">
        <v>42</v>
      </c>
      <c r="B42" t="s">
        <v>530</v>
      </c>
    </row>
    <row r="43" spans="1:2" x14ac:dyDescent="0.3">
      <c r="A43">
        <v>43</v>
      </c>
      <c r="B43" t="s">
        <v>531</v>
      </c>
    </row>
    <row r="44" spans="1:2" x14ac:dyDescent="0.3">
      <c r="A44">
        <v>44</v>
      </c>
      <c r="B44" t="s">
        <v>532</v>
      </c>
    </row>
    <row r="45" spans="1:2" x14ac:dyDescent="0.3">
      <c r="A45">
        <v>45</v>
      </c>
      <c r="B45" t="s">
        <v>533</v>
      </c>
    </row>
    <row r="46" spans="1:2" x14ac:dyDescent="0.3">
      <c r="A46">
        <v>46</v>
      </c>
      <c r="B46" t="s">
        <v>534</v>
      </c>
    </row>
    <row r="47" spans="1:2" x14ac:dyDescent="0.3">
      <c r="A47">
        <v>47</v>
      </c>
      <c r="B47" t="s">
        <v>535</v>
      </c>
    </row>
    <row r="48" spans="1:2" x14ac:dyDescent="0.3">
      <c r="A48">
        <v>48</v>
      </c>
      <c r="B48" t="s">
        <v>536</v>
      </c>
    </row>
    <row r="49" spans="1:2" x14ac:dyDescent="0.3">
      <c r="A49">
        <v>49</v>
      </c>
      <c r="B49" t="s">
        <v>537</v>
      </c>
    </row>
    <row r="50" spans="1:2" x14ac:dyDescent="0.3">
      <c r="A50">
        <v>50</v>
      </c>
      <c r="B50" t="s">
        <v>538</v>
      </c>
    </row>
    <row r="51" spans="1:2" x14ac:dyDescent="0.3">
      <c r="A51">
        <v>51</v>
      </c>
      <c r="B51" t="s">
        <v>539</v>
      </c>
    </row>
    <row r="52" spans="1:2" x14ac:dyDescent="0.3">
      <c r="A52">
        <v>52</v>
      </c>
      <c r="B52" t="s">
        <v>540</v>
      </c>
    </row>
    <row r="53" spans="1:2" x14ac:dyDescent="0.3">
      <c r="A53">
        <v>53</v>
      </c>
      <c r="B53" t="s">
        <v>388</v>
      </c>
    </row>
    <row r="54" spans="1:2" x14ac:dyDescent="0.3">
      <c r="A54">
        <v>54</v>
      </c>
      <c r="B54" t="s">
        <v>541</v>
      </c>
    </row>
    <row r="55" spans="1:2" x14ac:dyDescent="0.3">
      <c r="A55">
        <v>55</v>
      </c>
      <c r="B55" t="s">
        <v>542</v>
      </c>
    </row>
    <row r="56" spans="1:2" x14ac:dyDescent="0.3">
      <c r="A56">
        <v>56</v>
      </c>
      <c r="B56" t="s">
        <v>543</v>
      </c>
    </row>
    <row r="57" spans="1:2" x14ac:dyDescent="0.3">
      <c r="A57">
        <v>57</v>
      </c>
      <c r="B57" t="s">
        <v>544</v>
      </c>
    </row>
    <row r="58" spans="1:2" x14ac:dyDescent="0.3">
      <c r="A58">
        <v>58</v>
      </c>
      <c r="B58" t="s">
        <v>545</v>
      </c>
    </row>
    <row r="59" spans="1:2" x14ac:dyDescent="0.3">
      <c r="A59">
        <v>59</v>
      </c>
      <c r="B59" t="s">
        <v>546</v>
      </c>
    </row>
    <row r="60" spans="1:2" x14ac:dyDescent="0.3">
      <c r="A60">
        <v>60</v>
      </c>
      <c r="B60" t="s">
        <v>547</v>
      </c>
    </row>
    <row r="61" spans="1:2" x14ac:dyDescent="0.3">
      <c r="A61">
        <v>61</v>
      </c>
      <c r="B61" t="s">
        <v>548</v>
      </c>
    </row>
    <row r="62" spans="1:2" x14ac:dyDescent="0.3">
      <c r="A62">
        <v>62</v>
      </c>
      <c r="B62" t="s">
        <v>549</v>
      </c>
    </row>
    <row r="63" spans="1:2" x14ac:dyDescent="0.3">
      <c r="A63">
        <v>63</v>
      </c>
      <c r="B63" t="s">
        <v>550</v>
      </c>
    </row>
    <row r="64" spans="1:2" x14ac:dyDescent="0.3">
      <c r="A64">
        <v>64</v>
      </c>
      <c r="B64" t="s">
        <v>551</v>
      </c>
    </row>
    <row r="65" spans="1:2" x14ac:dyDescent="0.3">
      <c r="A65">
        <v>65</v>
      </c>
      <c r="B65" t="s">
        <v>552</v>
      </c>
    </row>
    <row r="66" spans="1:2" x14ac:dyDescent="0.3">
      <c r="A66">
        <v>66</v>
      </c>
      <c r="B66" t="s">
        <v>553</v>
      </c>
    </row>
    <row r="67" spans="1:2" x14ac:dyDescent="0.3">
      <c r="A67">
        <v>67</v>
      </c>
      <c r="B67" t="s">
        <v>554</v>
      </c>
    </row>
    <row r="68" spans="1:2" x14ac:dyDescent="0.3">
      <c r="A68">
        <v>68</v>
      </c>
      <c r="B68" t="s">
        <v>555</v>
      </c>
    </row>
    <row r="69" spans="1:2" x14ac:dyDescent="0.3">
      <c r="A69">
        <v>69</v>
      </c>
      <c r="B69" t="s">
        <v>556</v>
      </c>
    </row>
    <row r="70" spans="1:2" x14ac:dyDescent="0.3">
      <c r="A70">
        <v>70</v>
      </c>
      <c r="B70" t="s">
        <v>557</v>
      </c>
    </row>
    <row r="71" spans="1:2" x14ac:dyDescent="0.3">
      <c r="A71">
        <v>71</v>
      </c>
      <c r="B71" t="s">
        <v>558</v>
      </c>
    </row>
    <row r="72" spans="1:2" x14ac:dyDescent="0.3">
      <c r="A72">
        <v>72</v>
      </c>
      <c r="B72" t="s">
        <v>559</v>
      </c>
    </row>
    <row r="73" spans="1:2" x14ac:dyDescent="0.3">
      <c r="A73">
        <v>73</v>
      </c>
      <c r="B73" t="s">
        <v>560</v>
      </c>
    </row>
    <row r="74" spans="1:2" x14ac:dyDescent="0.3">
      <c r="A74">
        <v>74</v>
      </c>
      <c r="B74" t="s">
        <v>561</v>
      </c>
    </row>
    <row r="75" spans="1:2" x14ac:dyDescent="0.3">
      <c r="A75">
        <v>75</v>
      </c>
      <c r="B75" t="s">
        <v>562</v>
      </c>
    </row>
    <row r="76" spans="1:2" x14ac:dyDescent="0.3">
      <c r="A76">
        <v>76</v>
      </c>
      <c r="B76" t="s">
        <v>563</v>
      </c>
    </row>
    <row r="77" spans="1:2" x14ac:dyDescent="0.3">
      <c r="A77">
        <v>77</v>
      </c>
      <c r="B77" t="s">
        <v>564</v>
      </c>
    </row>
    <row r="78" spans="1:2" x14ac:dyDescent="0.3">
      <c r="A78">
        <v>78</v>
      </c>
      <c r="B78" t="s">
        <v>565</v>
      </c>
    </row>
    <row r="79" spans="1:2" x14ac:dyDescent="0.3">
      <c r="A79">
        <v>79</v>
      </c>
      <c r="B79" t="s">
        <v>566</v>
      </c>
    </row>
    <row r="80" spans="1:2" x14ac:dyDescent="0.3">
      <c r="A80">
        <v>80</v>
      </c>
      <c r="B80" t="s">
        <v>567</v>
      </c>
    </row>
    <row r="81" spans="1:2" x14ac:dyDescent="0.3">
      <c r="A81">
        <v>81</v>
      </c>
      <c r="B81" t="s">
        <v>568</v>
      </c>
    </row>
    <row r="82" spans="1:2" x14ac:dyDescent="0.3">
      <c r="A82">
        <v>82</v>
      </c>
      <c r="B82" t="s">
        <v>569</v>
      </c>
    </row>
    <row r="83" spans="1:2" x14ac:dyDescent="0.3">
      <c r="A83">
        <v>83</v>
      </c>
      <c r="B83" t="s">
        <v>570</v>
      </c>
    </row>
    <row r="84" spans="1:2" x14ac:dyDescent="0.3">
      <c r="A84">
        <v>84</v>
      </c>
      <c r="B84" t="s">
        <v>571</v>
      </c>
    </row>
    <row r="85" spans="1:2" x14ac:dyDescent="0.3">
      <c r="A85">
        <v>85</v>
      </c>
      <c r="B85" t="s">
        <v>572</v>
      </c>
    </row>
    <row r="86" spans="1:2" x14ac:dyDescent="0.3">
      <c r="A86">
        <v>86</v>
      </c>
      <c r="B86" t="s">
        <v>573</v>
      </c>
    </row>
    <row r="87" spans="1:2" x14ac:dyDescent="0.3">
      <c r="A87">
        <v>87</v>
      </c>
      <c r="B87" t="s">
        <v>574</v>
      </c>
    </row>
    <row r="88" spans="1:2" x14ac:dyDescent="0.3">
      <c r="A88">
        <v>88</v>
      </c>
      <c r="B88" t="s">
        <v>575</v>
      </c>
    </row>
    <row r="89" spans="1:2" x14ac:dyDescent="0.3">
      <c r="A89">
        <v>89</v>
      </c>
      <c r="B89" t="s">
        <v>576</v>
      </c>
    </row>
    <row r="90" spans="1:2" x14ac:dyDescent="0.3">
      <c r="A90">
        <v>90</v>
      </c>
      <c r="B90" t="s">
        <v>577</v>
      </c>
    </row>
    <row r="91" spans="1:2" x14ac:dyDescent="0.3">
      <c r="A91">
        <v>91</v>
      </c>
      <c r="B91" t="s">
        <v>578</v>
      </c>
    </row>
    <row r="92" spans="1:2" x14ac:dyDescent="0.3">
      <c r="A92">
        <v>92</v>
      </c>
      <c r="B92" t="s">
        <v>579</v>
      </c>
    </row>
    <row r="93" spans="1:2" x14ac:dyDescent="0.3">
      <c r="A93">
        <v>93</v>
      </c>
      <c r="B93" t="s">
        <v>580</v>
      </c>
    </row>
    <row r="94" spans="1:2" x14ac:dyDescent="0.3">
      <c r="A94">
        <v>94</v>
      </c>
      <c r="B94" t="s">
        <v>581</v>
      </c>
    </row>
    <row r="95" spans="1:2" x14ac:dyDescent="0.3">
      <c r="A95">
        <v>95</v>
      </c>
      <c r="B95" t="s">
        <v>582</v>
      </c>
    </row>
    <row r="96" spans="1:2" x14ac:dyDescent="0.3">
      <c r="A96">
        <v>96</v>
      </c>
      <c r="B96" t="s">
        <v>583</v>
      </c>
    </row>
    <row r="97" spans="1:2" x14ac:dyDescent="0.3">
      <c r="A97">
        <v>97</v>
      </c>
      <c r="B97" t="s">
        <v>584</v>
      </c>
    </row>
    <row r="98" spans="1:2" x14ac:dyDescent="0.3">
      <c r="A98">
        <v>98</v>
      </c>
      <c r="B98" t="s">
        <v>585</v>
      </c>
    </row>
    <row r="99" spans="1:2" x14ac:dyDescent="0.3">
      <c r="A99">
        <v>99</v>
      </c>
      <c r="B99" t="s">
        <v>586</v>
      </c>
    </row>
    <row r="100" spans="1:2" x14ac:dyDescent="0.3">
      <c r="A100">
        <v>100</v>
      </c>
      <c r="B100" t="s">
        <v>587</v>
      </c>
    </row>
    <row r="101" spans="1:2" x14ac:dyDescent="0.3">
      <c r="A101">
        <v>101</v>
      </c>
      <c r="B101" t="s">
        <v>588</v>
      </c>
    </row>
    <row r="102" spans="1:2" x14ac:dyDescent="0.3">
      <c r="A102">
        <v>102</v>
      </c>
      <c r="B102" t="s">
        <v>589</v>
      </c>
    </row>
    <row r="103" spans="1:2" x14ac:dyDescent="0.3">
      <c r="A103">
        <v>103</v>
      </c>
      <c r="B103" t="s">
        <v>590</v>
      </c>
    </row>
    <row r="104" spans="1:2" x14ac:dyDescent="0.3">
      <c r="A104">
        <v>104</v>
      </c>
      <c r="B104" t="s">
        <v>591</v>
      </c>
    </row>
    <row r="105" spans="1:2" x14ac:dyDescent="0.3">
      <c r="A105">
        <v>105</v>
      </c>
      <c r="B105" t="s">
        <v>592</v>
      </c>
    </row>
    <row r="106" spans="1:2" x14ac:dyDescent="0.3">
      <c r="A106">
        <v>106</v>
      </c>
      <c r="B106" t="s">
        <v>593</v>
      </c>
    </row>
    <row r="107" spans="1:2" x14ac:dyDescent="0.3">
      <c r="A107">
        <v>107</v>
      </c>
      <c r="B107" t="s">
        <v>594</v>
      </c>
    </row>
    <row r="108" spans="1:2" x14ac:dyDescent="0.3">
      <c r="A108">
        <v>108</v>
      </c>
      <c r="B108" t="s">
        <v>595</v>
      </c>
    </row>
    <row r="109" spans="1:2" x14ac:dyDescent="0.3">
      <c r="A109">
        <v>109</v>
      </c>
      <c r="B109" t="s">
        <v>596</v>
      </c>
    </row>
    <row r="110" spans="1:2" x14ac:dyDescent="0.3">
      <c r="A110">
        <v>110</v>
      </c>
      <c r="B110" t="s">
        <v>445</v>
      </c>
    </row>
    <row r="111" spans="1:2" x14ac:dyDescent="0.3">
      <c r="A111">
        <v>111</v>
      </c>
      <c r="B111" t="s">
        <v>597</v>
      </c>
    </row>
    <row r="112" spans="1:2" x14ac:dyDescent="0.3">
      <c r="A112">
        <v>112</v>
      </c>
      <c r="B112" t="s">
        <v>598</v>
      </c>
    </row>
    <row r="113" spans="1:2" x14ac:dyDescent="0.3">
      <c r="A113">
        <v>113</v>
      </c>
      <c r="B113" t="s">
        <v>599</v>
      </c>
    </row>
    <row r="114" spans="1:2" x14ac:dyDescent="0.3">
      <c r="A114">
        <v>114</v>
      </c>
      <c r="B114" t="s">
        <v>600</v>
      </c>
    </row>
    <row r="115" spans="1:2" x14ac:dyDescent="0.3">
      <c r="A115">
        <v>115</v>
      </c>
      <c r="B115" t="s">
        <v>601</v>
      </c>
    </row>
    <row r="116" spans="1:2" x14ac:dyDescent="0.3">
      <c r="A116">
        <v>116</v>
      </c>
      <c r="B116" t="s">
        <v>602</v>
      </c>
    </row>
    <row r="117" spans="1:2" x14ac:dyDescent="0.3">
      <c r="A117">
        <v>117</v>
      </c>
      <c r="B117" t="s">
        <v>603</v>
      </c>
    </row>
    <row r="118" spans="1:2" x14ac:dyDescent="0.3">
      <c r="A118">
        <v>118</v>
      </c>
      <c r="B118" t="s">
        <v>604</v>
      </c>
    </row>
    <row r="119" spans="1:2" x14ac:dyDescent="0.3">
      <c r="A119">
        <v>119</v>
      </c>
      <c r="B119" t="s">
        <v>605</v>
      </c>
    </row>
    <row r="120" spans="1:2" x14ac:dyDescent="0.3">
      <c r="A120">
        <v>120</v>
      </c>
      <c r="B120" t="s">
        <v>606</v>
      </c>
    </row>
    <row r="121" spans="1:2" x14ac:dyDescent="0.3">
      <c r="A121">
        <v>121</v>
      </c>
      <c r="B121" t="s">
        <v>607</v>
      </c>
    </row>
    <row r="122" spans="1:2" x14ac:dyDescent="0.3">
      <c r="A122">
        <v>122</v>
      </c>
      <c r="B122" t="s">
        <v>608</v>
      </c>
    </row>
    <row r="123" spans="1:2" x14ac:dyDescent="0.3">
      <c r="A123">
        <v>123</v>
      </c>
      <c r="B123" t="s">
        <v>609</v>
      </c>
    </row>
    <row r="124" spans="1:2" x14ac:dyDescent="0.3">
      <c r="A124">
        <v>124</v>
      </c>
      <c r="B124" t="s">
        <v>610</v>
      </c>
    </row>
    <row r="125" spans="1:2" x14ac:dyDescent="0.3">
      <c r="A125">
        <v>125</v>
      </c>
      <c r="B125" t="s">
        <v>460</v>
      </c>
    </row>
    <row r="126" spans="1:2" x14ac:dyDescent="0.3">
      <c r="A126">
        <v>126</v>
      </c>
      <c r="B126" t="s">
        <v>611</v>
      </c>
    </row>
    <row r="127" spans="1:2" x14ac:dyDescent="0.3">
      <c r="A127">
        <v>127</v>
      </c>
      <c r="B127" t="s">
        <v>612</v>
      </c>
    </row>
    <row r="128" spans="1:2" x14ac:dyDescent="0.3">
      <c r="A128">
        <v>128</v>
      </c>
      <c r="B128" t="s">
        <v>613</v>
      </c>
    </row>
    <row r="129" spans="1:2" x14ac:dyDescent="0.3">
      <c r="A129">
        <v>129</v>
      </c>
      <c r="B129" t="s">
        <v>614</v>
      </c>
    </row>
    <row r="130" spans="1:2" x14ac:dyDescent="0.3">
      <c r="A130">
        <v>130</v>
      </c>
      <c r="B130" t="s">
        <v>615</v>
      </c>
    </row>
    <row r="131" spans="1:2" x14ac:dyDescent="0.3">
      <c r="A131">
        <v>131</v>
      </c>
      <c r="B131" t="s">
        <v>616</v>
      </c>
    </row>
    <row r="132" spans="1:2" x14ac:dyDescent="0.3">
      <c r="A132">
        <v>132</v>
      </c>
      <c r="B132" t="s">
        <v>617</v>
      </c>
    </row>
    <row r="133" spans="1:2" x14ac:dyDescent="0.3">
      <c r="A133">
        <v>133</v>
      </c>
      <c r="B133" t="s">
        <v>618</v>
      </c>
    </row>
    <row r="134" spans="1:2" x14ac:dyDescent="0.3">
      <c r="A134">
        <v>134</v>
      </c>
      <c r="B134" t="s">
        <v>619</v>
      </c>
    </row>
    <row r="135" spans="1:2" x14ac:dyDescent="0.3">
      <c r="A135">
        <v>135</v>
      </c>
      <c r="B135" t="s">
        <v>620</v>
      </c>
    </row>
    <row r="136" spans="1:2" x14ac:dyDescent="0.3">
      <c r="A136">
        <v>136</v>
      </c>
      <c r="B136" t="s">
        <v>621</v>
      </c>
    </row>
    <row r="137" spans="1:2" x14ac:dyDescent="0.3">
      <c r="A137">
        <v>137</v>
      </c>
      <c r="B137" t="s">
        <v>622</v>
      </c>
    </row>
    <row r="138" spans="1:2" x14ac:dyDescent="0.3">
      <c r="A138">
        <v>138</v>
      </c>
      <c r="B138" t="s">
        <v>623</v>
      </c>
    </row>
    <row r="139" spans="1:2" x14ac:dyDescent="0.3">
      <c r="A139">
        <v>139</v>
      </c>
      <c r="B139" t="s">
        <v>624</v>
      </c>
    </row>
    <row r="140" spans="1:2" x14ac:dyDescent="0.3">
      <c r="A140">
        <v>140</v>
      </c>
      <c r="B140" t="s">
        <v>625</v>
      </c>
    </row>
    <row r="141" spans="1:2" x14ac:dyDescent="0.3">
      <c r="A141">
        <v>141</v>
      </c>
      <c r="B141" t="s">
        <v>626</v>
      </c>
    </row>
    <row r="142" spans="1:2" x14ac:dyDescent="0.3">
      <c r="A142">
        <v>142</v>
      </c>
      <c r="B142" t="s">
        <v>627</v>
      </c>
    </row>
    <row r="143" spans="1:2" x14ac:dyDescent="0.3">
      <c r="A143">
        <v>143</v>
      </c>
      <c r="B143" t="s">
        <v>628</v>
      </c>
    </row>
    <row r="144" spans="1:2" x14ac:dyDescent="0.3">
      <c r="A144">
        <v>144</v>
      </c>
      <c r="B144" t="s">
        <v>629</v>
      </c>
    </row>
    <row r="145" spans="1:2" x14ac:dyDescent="0.3">
      <c r="A145">
        <v>145</v>
      </c>
      <c r="B145" t="s">
        <v>630</v>
      </c>
    </row>
    <row r="146" spans="1:2" x14ac:dyDescent="0.3">
      <c r="A146">
        <v>146</v>
      </c>
      <c r="B146" t="s">
        <v>631</v>
      </c>
    </row>
    <row r="147" spans="1:2" x14ac:dyDescent="0.3">
      <c r="A147">
        <v>147</v>
      </c>
      <c r="B147" t="s">
        <v>632</v>
      </c>
    </row>
    <row r="148" spans="1:2" x14ac:dyDescent="0.3">
      <c r="A148">
        <v>148</v>
      </c>
      <c r="B148" t="s">
        <v>633</v>
      </c>
    </row>
    <row r="149" spans="1:2" x14ac:dyDescent="0.3">
      <c r="A149">
        <v>149</v>
      </c>
      <c r="B149" t="s">
        <v>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Male Watch download 1</vt:lpstr>
      <vt:lpstr>Male Watch download 2</vt:lpstr>
      <vt:lpstr>Female Watch dowload 1</vt:lpstr>
      <vt:lpstr>Female Watch dowload 2</vt:lpstr>
      <vt:lpstr>Complete Runners</vt:lpstr>
      <vt:lpstr>Pivot table</vt:lpstr>
      <vt:lpstr>Male</vt:lpstr>
      <vt:lpstr>Watch 1</vt:lpstr>
      <vt:lpstr>Watch 2</vt:lpstr>
      <vt:lpstr>Female</vt:lpstr>
      <vt:lpstr>Watch 3</vt:lpstr>
      <vt:lpstr>Watch 4</vt:lpstr>
      <vt:lpstr>Race</vt:lpstr>
      <vt:lpstr>watch1</vt:lpstr>
      <vt:lpstr>watch2</vt:lpstr>
      <vt:lpstr>watch3</vt:lpstr>
      <vt:lpstr>watch4</vt:lpstr>
    </vt:vector>
  </TitlesOfParts>
  <Company>Caterpillar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Noble</dc:creator>
  <cp:lastModifiedBy>David Noble</cp:lastModifiedBy>
  <cp:lastPrinted>2017-08-29T21:33:37Z</cp:lastPrinted>
  <dcterms:created xsi:type="dcterms:W3CDTF">2017-08-17T12:00:39Z</dcterms:created>
  <dcterms:modified xsi:type="dcterms:W3CDTF">2017-08-29T22:18:10Z</dcterms:modified>
</cp:coreProperties>
</file>