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bookViews>
    <workbookView xWindow="0" yWindow="0" windowWidth="20490" windowHeight="7530" xr2:uid="{00000000-000D-0000-FFFF-FFFF00000000}"/>
  </bookViews>
  <sheets>
    <sheet name="Results" sheetId="1" r:id="rId1"/>
  </sheets>
  <externalReferences>
    <externalReference r:id="rId2"/>
  </externalReferences>
  <definedNames>
    <definedName name="__Anonymous_Sheet_DB__1" localSheetId="0">#REF!</definedName>
    <definedName name="__Anonymous_Sheet_DB__1">#REF!</definedName>
    <definedName name="__Anonymous_Sheet_DB__2" localSheetId="0">#REF!</definedName>
    <definedName name="__Anonymous_Sheet_DB__2">#REF!</definedName>
    <definedName name="__xlnm._FilterDatabase_1" localSheetId="0">#REF!</definedName>
    <definedName name="__xlnm._FilterDatabase_1">#REF!</definedName>
    <definedName name="__xlnm._FilterDatabase_1_1" localSheetId="0">#REF!</definedName>
    <definedName name="__xlnm._FilterDatabase_1_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6" i="1"/>
  <c r="F8" i="1"/>
  <c r="F10" i="1"/>
  <c r="F12" i="1"/>
  <c r="F14" i="1"/>
  <c r="F15" i="1"/>
  <c r="F17" i="1"/>
  <c r="F23" i="1"/>
  <c r="F24" i="1"/>
  <c r="F28" i="1"/>
  <c r="F35" i="1"/>
  <c r="F37" i="1"/>
  <c r="F43" i="1"/>
  <c r="F48" i="1"/>
  <c r="F49" i="1"/>
  <c r="F60" i="1"/>
  <c r="E23" i="1" l="1"/>
  <c r="E35" i="1"/>
  <c r="E8" i="1"/>
  <c r="E59" i="1"/>
  <c r="E4" i="1"/>
  <c r="E43" i="1"/>
  <c r="E6" i="1"/>
  <c r="E28" i="1"/>
  <c r="E48" i="1"/>
  <c r="E14" i="1"/>
  <c r="E37" i="1"/>
  <c r="E3" i="1"/>
  <c r="E60" i="1"/>
  <c r="E24" i="1"/>
  <c r="E17" i="1"/>
  <c r="E71" i="1"/>
  <c r="E32" i="1"/>
  <c r="E83" i="1"/>
  <c r="E15" i="1"/>
  <c r="E10" i="1"/>
  <c r="E12" i="1"/>
  <c r="E55" i="1" l="1"/>
</calcChain>
</file>

<file path=xl/sharedStrings.xml><?xml version="1.0" encoding="utf-8"?>
<sst xmlns="http://schemas.openxmlformats.org/spreadsheetml/2006/main" count="199" uniqueCount="125">
  <si>
    <t>Murlough AC</t>
  </si>
  <si>
    <t>MV55</t>
  </si>
  <si>
    <t>DAVID STEWART</t>
  </si>
  <si>
    <t>DNF</t>
  </si>
  <si>
    <t>Antrim Harriers</t>
  </si>
  <si>
    <t>FV55</t>
  </si>
  <si>
    <t>MARGARET BEATTIE</t>
  </si>
  <si>
    <t>BARF</t>
  </si>
  <si>
    <t>JAMES CARR</t>
  </si>
  <si>
    <t>Ballydrain Harriers</t>
  </si>
  <si>
    <t>FV35</t>
  </si>
  <si>
    <t>NAOMI MONTGOMERY</t>
  </si>
  <si>
    <t>FV45</t>
  </si>
  <si>
    <t>KAREN JOHNSTON</t>
  </si>
  <si>
    <t>PAULINE OHARE</t>
  </si>
  <si>
    <t>F</t>
  </si>
  <si>
    <t>EVELYN CAWLEY</t>
  </si>
  <si>
    <t>Ballymena Runners</t>
  </si>
  <si>
    <t>MV45</t>
  </si>
  <si>
    <t>ADRAIN DODDS</t>
  </si>
  <si>
    <t>FV40</t>
  </si>
  <si>
    <t>EMMA DONNELLY</t>
  </si>
  <si>
    <t>DENISE OHAGAN</t>
  </si>
  <si>
    <t>Jog Moria</t>
  </si>
  <si>
    <t>EMMA CANNING</t>
  </si>
  <si>
    <t>Stephen Waterworth</t>
  </si>
  <si>
    <t>EMILY WATERWORTH</t>
  </si>
  <si>
    <t>JENNY MCLEIGH</t>
  </si>
  <si>
    <t>Sharon Dickenson</t>
  </si>
  <si>
    <t>MV70</t>
  </si>
  <si>
    <t>IAN MCCULLOGH</t>
  </si>
  <si>
    <t>Newcastle AC</t>
  </si>
  <si>
    <t>PAT SHIELDS</t>
  </si>
  <si>
    <t>M</t>
  </si>
  <si>
    <t>JOHN MCFARLANE</t>
  </si>
  <si>
    <t>KATHERINE ROBINSON</t>
  </si>
  <si>
    <t>MV50</t>
  </si>
  <si>
    <t>DAVID GLASS</t>
  </si>
  <si>
    <t>JOHN CAWLEY</t>
  </si>
  <si>
    <t>WILSON MCALISTER</t>
  </si>
  <si>
    <t>Mourne Runners</t>
  </si>
  <si>
    <t>FV50</t>
  </si>
  <si>
    <t>VIRGINIA ERVINE</t>
  </si>
  <si>
    <t>SAMANTHA EDGAR</t>
  </si>
  <si>
    <t>VDA Runners</t>
  </si>
  <si>
    <t>CATHAL FEARON</t>
  </si>
  <si>
    <t>Beverley Herron</t>
  </si>
  <si>
    <t>KATHLEEN MONTEVERDE</t>
  </si>
  <si>
    <t>Bronagh McInerney</t>
  </si>
  <si>
    <t>Scrabo Striders</t>
  </si>
  <si>
    <t>NIGEL MARTIN</t>
  </si>
  <si>
    <t>DONNA DALY</t>
  </si>
  <si>
    <t>Anne Sandford</t>
  </si>
  <si>
    <t>Armagh AC</t>
  </si>
  <si>
    <t>DECLAN MCCORRY</t>
  </si>
  <si>
    <t>CHARLIE MCQUILAN</t>
  </si>
  <si>
    <t>BST</t>
  </si>
  <si>
    <t>PETER MAGOWAN</t>
  </si>
  <si>
    <t>MV60</t>
  </si>
  <si>
    <t>DAVE FULCER</t>
  </si>
  <si>
    <t>COLM DELVIN</t>
  </si>
  <si>
    <t>CATHERINE MCINTOSH</t>
  </si>
  <si>
    <t>Ciaran McAleenan</t>
  </si>
  <si>
    <t>Dromore AC</t>
  </si>
  <si>
    <t>MV65</t>
  </si>
  <si>
    <t>ERNEST HALL</t>
  </si>
  <si>
    <t>North Belfast</t>
  </si>
  <si>
    <t>CHARLES BREEN</t>
  </si>
  <si>
    <t>Tri Limits</t>
  </si>
  <si>
    <t>MARK  THOMPSON</t>
  </si>
  <si>
    <t>MICHAEL MURRAY</t>
  </si>
  <si>
    <t>Nigel McKinney</t>
  </si>
  <si>
    <t>STEVEN KERR</t>
  </si>
  <si>
    <t>STEWART MAGILL</t>
  </si>
  <si>
    <t>Andrew McGibbon</t>
  </si>
  <si>
    <t>JONNY MCKINLEY</t>
  </si>
  <si>
    <t>East Down AC</t>
  </si>
  <si>
    <t>MV40</t>
  </si>
  <si>
    <t>NIALL GIBNEY</t>
  </si>
  <si>
    <t>PADDY MALLON</t>
  </si>
  <si>
    <t>RICHARD GRAHAM</t>
  </si>
  <si>
    <t>STEPHEN RICE</t>
  </si>
  <si>
    <t>RONAN MYNES</t>
  </si>
  <si>
    <t>LEIGH STEWART</t>
  </si>
  <si>
    <t>Newry AC</t>
  </si>
  <si>
    <t>NOEL CARR</t>
  </si>
  <si>
    <t>ALBERT DARKHOUSE</t>
  </si>
  <si>
    <t>BARRY HUGHES</t>
  </si>
  <si>
    <t>JOHN POTTS</t>
  </si>
  <si>
    <t>Roger Mccormick</t>
  </si>
  <si>
    <t>Dub Runners</t>
  </si>
  <si>
    <t>BERNADTTEE OKANE</t>
  </si>
  <si>
    <t>DARREN MOORE</t>
  </si>
  <si>
    <t>STUART WATTERSON</t>
  </si>
  <si>
    <t>RICHARD HANNA</t>
  </si>
  <si>
    <t>Gillian Wasson</t>
  </si>
  <si>
    <t>SIMON MCCARTAN</t>
  </si>
  <si>
    <t>STEPHEN GRAHAM</t>
  </si>
  <si>
    <t>MARTJE HELL</t>
  </si>
  <si>
    <t>ANDREW ELWOOD</t>
  </si>
  <si>
    <t>SARAH GRAHAM</t>
  </si>
  <si>
    <t>ALAN ELWOOD</t>
  </si>
  <si>
    <t>DAVID GRAHAM</t>
  </si>
  <si>
    <t>JIM BROWN</t>
  </si>
  <si>
    <t>DALE MATHERS</t>
  </si>
  <si>
    <t>City of Lisburn AC</t>
  </si>
  <si>
    <t>DECLAN MORGAN</t>
  </si>
  <si>
    <t>Mark Alexander</t>
  </si>
  <si>
    <t>AIDAN MURRAY</t>
  </si>
  <si>
    <t>RICHARD BELL</t>
  </si>
  <si>
    <t>JARED MARTIN</t>
  </si>
  <si>
    <t>SIMON REEVE</t>
  </si>
  <si>
    <t>East Antrim Harriers</t>
  </si>
  <si>
    <t>JOHN NEILL</t>
  </si>
  <si>
    <t>JOHN MCKEE</t>
  </si>
  <si>
    <t>JOHNATON SCOTT</t>
  </si>
  <si>
    <t>DAVID MCNEILLY</t>
  </si>
  <si>
    <t>TIMOTHY JOHNSTON</t>
  </si>
  <si>
    <t>Club</t>
  </si>
  <si>
    <t>Cat</t>
  </si>
  <si>
    <t>Name</t>
  </si>
  <si>
    <t>Time</t>
  </si>
  <si>
    <t>Race No</t>
  </si>
  <si>
    <t>Position</t>
  </si>
  <si>
    <t>NIMRA - Donard Wood Trail Race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</si>
</sst>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hh:mm:ss;@"/>
  </numFmts>
  <fonts count="4" x14ac:knownFonts="1">
    <font>
      <sz val="10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166" fontId="3" fillId="0" borderId="0" xfId="0" applyNumberFormat="1" applyFont="1" applyFill="1"/>
    <xf numFmtId="166" fontId="2" fillId="0" borderId="0" xfId="0" applyNumberFormat="1" applyFont="1" applyFill="1"/>
    <xf numFmtId="166" fontId="1" fillId="0" borderId="0" xfId="1" applyNumberFormat="1" applyFill="1"/>
    <xf numFmtId="166" fontId="0" fillId="0" borderId="0" xfId="0" applyNumberFormat="1" applyFill="1"/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nise\Desktop\NIMRA%20MMR%20Entrie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Entries"/>
      <sheetName val="Sheet1"/>
      <sheetName val="Sheet2"/>
      <sheetName val="Autodownload CSV"/>
      <sheetName val="NOTES"/>
      <sheetName val="AD Archive"/>
      <sheetName val="NIMR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F1" t="str">
            <v>Total Card Issued</v>
          </cell>
          <cell r="G1">
            <v>168</v>
          </cell>
          <cell r="K1" t="str">
            <v>Current Date</v>
          </cell>
          <cell r="L1">
            <v>43148</v>
          </cell>
        </row>
        <row r="2">
          <cell r="J2" t="str">
            <v>Championship Start date</v>
          </cell>
          <cell r="L2">
            <v>43148</v>
          </cell>
        </row>
        <row r="3">
          <cell r="D3" t="str">
            <v>Name</v>
          </cell>
          <cell r="E3" t="str">
            <v>Birth</v>
          </cell>
          <cell r="F3" t="str">
            <v>Club</v>
          </cell>
          <cell r="G3" t="str">
            <v>Category</v>
          </cell>
          <cell r="H3" t="str">
            <v>Gender</v>
          </cell>
          <cell r="I3" t="str">
            <v>Age</v>
          </cell>
          <cell r="J3" t="str">
            <v>Age on Championship Date</v>
          </cell>
          <cell r="K3" t="str">
            <v>Age Group</v>
          </cell>
          <cell r="L3" t="str">
            <v>NIMRA Cat</v>
          </cell>
          <cell r="M3" t="str">
            <v>Race Age Group</v>
          </cell>
          <cell r="N3" t="str">
            <v>Race Cat</v>
          </cell>
        </row>
        <row r="4">
          <cell r="D4" t="str">
            <v>Ruth Aiken</v>
          </cell>
          <cell r="E4">
            <v>27878</v>
          </cell>
          <cell r="F4" t="str">
            <v>Ballymena Runners</v>
          </cell>
          <cell r="G4" t="str">
            <v>FV35</v>
          </cell>
          <cell r="H4" t="str">
            <v>F</v>
          </cell>
          <cell r="I4" t="str">
            <v>41.9</v>
          </cell>
          <cell r="J4" t="str">
            <v>41.9</v>
          </cell>
          <cell r="K4">
            <v>40</v>
          </cell>
          <cell r="L4" t="str">
            <v>FV40</v>
          </cell>
          <cell r="M4">
            <v>40</v>
          </cell>
          <cell r="N4" t="str">
            <v>FV40</v>
          </cell>
        </row>
        <row r="5">
          <cell r="D5" t="str">
            <v>Mark Alexander</v>
          </cell>
          <cell r="E5">
            <v>25929</v>
          </cell>
          <cell r="F5" t="str">
            <v>Ballymena Runners</v>
          </cell>
          <cell r="G5" t="str">
            <v>MV45</v>
          </cell>
          <cell r="H5" t="str">
            <v>M</v>
          </cell>
          <cell r="I5" t="str">
            <v>47.1</v>
          </cell>
          <cell r="J5" t="str">
            <v>47.1</v>
          </cell>
          <cell r="K5">
            <v>45</v>
          </cell>
          <cell r="L5" t="str">
            <v>MV45</v>
          </cell>
          <cell r="M5">
            <v>45</v>
          </cell>
          <cell r="N5" t="str">
            <v>MV45</v>
          </cell>
        </row>
        <row r="6">
          <cell r="D6" t="str">
            <v>Neil Andrews</v>
          </cell>
          <cell r="E6">
            <v>30771</v>
          </cell>
          <cell r="F6" t="str">
            <v>East Down AC</v>
          </cell>
          <cell r="G6" t="str">
            <v>MO</v>
          </cell>
          <cell r="H6" t="str">
            <v>M</v>
          </cell>
          <cell r="I6" t="str">
            <v>33.10</v>
          </cell>
          <cell r="J6" t="str">
            <v>33.10</v>
          </cell>
          <cell r="K6">
            <v>30</v>
          </cell>
          <cell r="L6" t="str">
            <v>M</v>
          </cell>
          <cell r="M6">
            <v>30</v>
          </cell>
          <cell r="N6" t="str">
            <v>M</v>
          </cell>
        </row>
        <row r="7">
          <cell r="D7" t="str">
            <v>Ian Bailey</v>
          </cell>
          <cell r="E7">
            <v>28663</v>
          </cell>
          <cell r="F7" t="str">
            <v>Newcastle AC</v>
          </cell>
          <cell r="G7" t="str">
            <v>MV35</v>
          </cell>
          <cell r="H7" t="str">
            <v>M</v>
          </cell>
          <cell r="I7" t="str">
            <v>39.7</v>
          </cell>
          <cell r="J7" t="str">
            <v>39.7</v>
          </cell>
          <cell r="K7">
            <v>35</v>
          </cell>
          <cell r="L7" t="str">
            <v>M</v>
          </cell>
          <cell r="M7">
            <v>35</v>
          </cell>
          <cell r="N7" t="str">
            <v>M</v>
          </cell>
        </row>
        <row r="8">
          <cell r="D8" t="str">
            <v>Gary Bailey</v>
          </cell>
          <cell r="E8">
            <v>29476</v>
          </cell>
          <cell r="F8" t="str">
            <v>Mourne Runners</v>
          </cell>
          <cell r="G8" t="str">
            <v>MV35</v>
          </cell>
          <cell r="H8" t="str">
            <v>M</v>
          </cell>
          <cell r="I8" t="str">
            <v>37.5</v>
          </cell>
          <cell r="J8" t="str">
            <v>37.5</v>
          </cell>
          <cell r="K8">
            <v>35</v>
          </cell>
          <cell r="L8" t="str">
            <v>M</v>
          </cell>
          <cell r="M8">
            <v>35</v>
          </cell>
          <cell r="N8" t="str">
            <v>M</v>
          </cell>
        </row>
        <row r="9">
          <cell r="D9" t="str">
            <v>Mike Barnett</v>
          </cell>
          <cell r="E9">
            <v>27217</v>
          </cell>
          <cell r="F9" t="str">
            <v>Newry City Runners</v>
          </cell>
          <cell r="G9" t="str">
            <v>MV40</v>
          </cell>
          <cell r="H9" t="str">
            <v>M</v>
          </cell>
          <cell r="I9" t="str">
            <v>43.7</v>
          </cell>
          <cell r="J9" t="str">
            <v>43.7</v>
          </cell>
          <cell r="K9">
            <v>40</v>
          </cell>
          <cell r="L9" t="str">
            <v>MV40</v>
          </cell>
          <cell r="M9">
            <v>40</v>
          </cell>
          <cell r="N9" t="str">
            <v>MV40</v>
          </cell>
        </row>
        <row r="10">
          <cell r="D10" t="str">
            <v>Ian Bates</v>
          </cell>
          <cell r="E10">
            <v>21719</v>
          </cell>
          <cell r="F10" t="str">
            <v>Dromore AC</v>
          </cell>
          <cell r="G10" t="str">
            <v>MV55</v>
          </cell>
          <cell r="H10" t="str">
            <v>M</v>
          </cell>
          <cell r="I10" t="str">
            <v>58.7</v>
          </cell>
          <cell r="J10" t="str">
            <v>58.7</v>
          </cell>
          <cell r="K10">
            <v>55</v>
          </cell>
          <cell r="L10" t="str">
            <v>MV55</v>
          </cell>
          <cell r="M10">
            <v>55</v>
          </cell>
          <cell r="N10" t="str">
            <v>MV55</v>
          </cell>
        </row>
        <row r="11">
          <cell r="D11" t="str">
            <v>Richard Bell</v>
          </cell>
          <cell r="E11">
            <v>27365</v>
          </cell>
          <cell r="F11" t="str">
            <v>Mourne Runners</v>
          </cell>
          <cell r="G11" t="str">
            <v>MV40</v>
          </cell>
          <cell r="H11" t="str">
            <v>M</v>
          </cell>
          <cell r="I11" t="str">
            <v>43.2</v>
          </cell>
          <cell r="J11" t="str">
            <v>43.2</v>
          </cell>
          <cell r="K11">
            <v>40</v>
          </cell>
          <cell r="L11" t="str">
            <v>MV40</v>
          </cell>
          <cell r="M11">
            <v>40</v>
          </cell>
          <cell r="N11" t="str">
            <v>MV40</v>
          </cell>
        </row>
        <row r="12">
          <cell r="D12" t="str">
            <v>David Bell</v>
          </cell>
          <cell r="E12">
            <v>22032</v>
          </cell>
          <cell r="F12" t="str">
            <v>Mourne Runners</v>
          </cell>
          <cell r="G12" t="str">
            <v>MV55</v>
          </cell>
          <cell r="H12" t="str">
            <v>M</v>
          </cell>
          <cell r="I12" t="str">
            <v>57.9</v>
          </cell>
          <cell r="J12" t="str">
            <v>57.9</v>
          </cell>
          <cell r="K12">
            <v>55</v>
          </cell>
          <cell r="L12" t="str">
            <v>MV55</v>
          </cell>
          <cell r="M12">
            <v>55</v>
          </cell>
          <cell r="N12" t="str">
            <v>MV55</v>
          </cell>
        </row>
        <row r="13">
          <cell r="D13" t="str">
            <v>Peter Bell</v>
          </cell>
          <cell r="E13">
            <v>19912</v>
          </cell>
          <cell r="F13" t="str">
            <v xml:space="preserve"> </v>
          </cell>
          <cell r="G13" t="str">
            <v>MV60</v>
          </cell>
          <cell r="H13" t="str">
            <v>M</v>
          </cell>
          <cell r="I13" t="str">
            <v>63.7</v>
          </cell>
          <cell r="J13" t="str">
            <v>63.7</v>
          </cell>
          <cell r="K13">
            <v>60</v>
          </cell>
          <cell r="L13" t="str">
            <v>MV60</v>
          </cell>
          <cell r="M13">
            <v>60</v>
          </cell>
          <cell r="N13" t="str">
            <v>MV60</v>
          </cell>
        </row>
        <row r="14">
          <cell r="D14" t="str">
            <v>Allan Bogle</v>
          </cell>
          <cell r="E14">
            <v>29552</v>
          </cell>
          <cell r="F14" t="str">
            <v>City of Derry</v>
          </cell>
          <cell r="G14" t="str">
            <v>MV35</v>
          </cell>
          <cell r="H14" t="str">
            <v>M</v>
          </cell>
          <cell r="I14" t="str">
            <v>37.2</v>
          </cell>
          <cell r="J14" t="str">
            <v>37.2</v>
          </cell>
          <cell r="K14">
            <v>35</v>
          </cell>
          <cell r="L14" t="str">
            <v>M</v>
          </cell>
          <cell r="M14">
            <v>35</v>
          </cell>
          <cell r="N14" t="str">
            <v>M</v>
          </cell>
        </row>
        <row r="15">
          <cell r="D15" t="str">
            <v>Patrick Bradley</v>
          </cell>
          <cell r="E15">
            <v>26034</v>
          </cell>
          <cell r="F15" t="str">
            <v>Newcastle AC</v>
          </cell>
          <cell r="G15" t="str">
            <v>MV40</v>
          </cell>
          <cell r="H15" t="str">
            <v>M</v>
          </cell>
          <cell r="I15" t="str">
            <v>46.10</v>
          </cell>
          <cell r="J15" t="str">
            <v>46.10</v>
          </cell>
          <cell r="K15">
            <v>45</v>
          </cell>
          <cell r="L15" t="str">
            <v>MV45</v>
          </cell>
          <cell r="M15">
            <v>45</v>
          </cell>
          <cell r="N15" t="str">
            <v>MV45</v>
          </cell>
        </row>
        <row r="16">
          <cell r="D16" t="str">
            <v>Alex Brennan</v>
          </cell>
          <cell r="E16">
            <v>26765</v>
          </cell>
          <cell r="F16" t="str">
            <v xml:space="preserve"> </v>
          </cell>
          <cell r="G16" t="str">
            <v>MV40</v>
          </cell>
          <cell r="H16" t="str">
            <v>M</v>
          </cell>
          <cell r="I16" t="str">
            <v>44.10</v>
          </cell>
          <cell r="J16" t="str">
            <v>44.10</v>
          </cell>
          <cell r="K16">
            <v>40</v>
          </cell>
          <cell r="L16" t="str">
            <v>MV40</v>
          </cell>
          <cell r="M16">
            <v>40</v>
          </cell>
          <cell r="N16" t="str">
            <v>MV40</v>
          </cell>
        </row>
        <row r="17">
          <cell r="D17" t="str">
            <v>Colin Brennan</v>
          </cell>
          <cell r="E17">
            <v>23022</v>
          </cell>
          <cell r="F17" t="str">
            <v>Springwell</v>
          </cell>
          <cell r="G17" t="str">
            <v>MV50</v>
          </cell>
          <cell r="H17" t="str">
            <v>M</v>
          </cell>
          <cell r="I17" t="str">
            <v>55.1</v>
          </cell>
          <cell r="J17" t="str">
            <v>55.1</v>
          </cell>
          <cell r="K17">
            <v>55</v>
          </cell>
          <cell r="L17" t="str">
            <v>MV55</v>
          </cell>
          <cell r="M17">
            <v>55</v>
          </cell>
          <cell r="N17" t="str">
            <v>MV55</v>
          </cell>
        </row>
        <row r="18">
          <cell r="D18" t="str">
            <v>Oisin Brennan</v>
          </cell>
          <cell r="E18">
            <v>36347</v>
          </cell>
          <cell r="F18" t="str">
            <v>Springwell</v>
          </cell>
          <cell r="G18" t="str">
            <v>Junior</v>
          </cell>
          <cell r="H18" t="str">
            <v>M</v>
          </cell>
          <cell r="I18" t="str">
            <v>18.7</v>
          </cell>
          <cell r="J18" t="str">
            <v>18.7</v>
          </cell>
          <cell r="K18">
            <v>15</v>
          </cell>
          <cell r="L18" t="str">
            <v>M</v>
          </cell>
          <cell r="M18">
            <v>15</v>
          </cell>
          <cell r="N18" t="str">
            <v>M</v>
          </cell>
        </row>
        <row r="19">
          <cell r="D19" t="str">
            <v>Jim Brown</v>
          </cell>
          <cell r="E19">
            <v>21876</v>
          </cell>
          <cell r="F19" t="str">
            <v>BARF</v>
          </cell>
          <cell r="G19" t="str">
            <v>MV55</v>
          </cell>
          <cell r="H19" t="str">
            <v>M</v>
          </cell>
          <cell r="I19" t="str">
            <v>58.2</v>
          </cell>
          <cell r="J19" t="str">
            <v>58.2</v>
          </cell>
          <cell r="K19">
            <v>55</v>
          </cell>
          <cell r="L19" t="str">
            <v>MV55</v>
          </cell>
          <cell r="M19">
            <v>55</v>
          </cell>
          <cell r="N19" t="str">
            <v>MV55</v>
          </cell>
        </row>
        <row r="20">
          <cell r="D20" t="str">
            <v>Clarke Brown</v>
          </cell>
          <cell r="E20">
            <v>24825</v>
          </cell>
          <cell r="F20" t="str">
            <v>Mourne Runners</v>
          </cell>
          <cell r="G20" t="str">
            <v>MV45</v>
          </cell>
          <cell r="H20" t="str">
            <v>M</v>
          </cell>
          <cell r="I20" t="str">
            <v>50.1</v>
          </cell>
          <cell r="J20" t="str">
            <v>50.1</v>
          </cell>
          <cell r="K20">
            <v>50</v>
          </cell>
          <cell r="L20" t="str">
            <v>MV50</v>
          </cell>
          <cell r="M20">
            <v>50</v>
          </cell>
          <cell r="N20" t="str">
            <v>MV50</v>
          </cell>
        </row>
        <row r="21">
          <cell r="D21" t="str">
            <v>Paul Burns</v>
          </cell>
          <cell r="E21">
            <v>27064</v>
          </cell>
          <cell r="F21" t="str">
            <v>East Down AC</v>
          </cell>
          <cell r="G21" t="str">
            <v>MV40</v>
          </cell>
          <cell r="H21" t="str">
            <v>M</v>
          </cell>
          <cell r="I21" t="str">
            <v>44.0</v>
          </cell>
          <cell r="J21" t="str">
            <v>44.0</v>
          </cell>
          <cell r="K21">
            <v>40</v>
          </cell>
          <cell r="L21" t="str">
            <v>MV40</v>
          </cell>
          <cell r="M21">
            <v>40</v>
          </cell>
          <cell r="N21" t="str">
            <v>MV40</v>
          </cell>
        </row>
        <row r="22">
          <cell r="D22" t="str">
            <v>Colum Campbell</v>
          </cell>
          <cell r="E22">
            <v>27059</v>
          </cell>
          <cell r="F22" t="str">
            <v>Newcastle AC</v>
          </cell>
          <cell r="G22" t="str">
            <v>MV40</v>
          </cell>
          <cell r="H22" t="str">
            <v>M</v>
          </cell>
          <cell r="I22" t="str">
            <v>44.0</v>
          </cell>
          <cell r="J22" t="str">
            <v>44.0</v>
          </cell>
          <cell r="K22">
            <v>40</v>
          </cell>
          <cell r="L22" t="str">
            <v>MV40</v>
          </cell>
          <cell r="M22">
            <v>40</v>
          </cell>
          <cell r="N22" t="str">
            <v>MV40</v>
          </cell>
        </row>
        <row r="23">
          <cell r="D23" t="str">
            <v>James Carr</v>
          </cell>
          <cell r="E23">
            <v>27043</v>
          </cell>
          <cell r="F23" t="str">
            <v>BARF</v>
          </cell>
          <cell r="G23" t="str">
            <v>MV40</v>
          </cell>
          <cell r="H23" t="str">
            <v>M</v>
          </cell>
          <cell r="I23" t="str">
            <v>44.1</v>
          </cell>
          <cell r="J23" t="str">
            <v>44.1</v>
          </cell>
          <cell r="K23">
            <v>40</v>
          </cell>
          <cell r="L23" t="str">
            <v>MV40</v>
          </cell>
          <cell r="M23">
            <v>40</v>
          </cell>
          <cell r="N23" t="str">
            <v>MV40</v>
          </cell>
        </row>
        <row r="24">
          <cell r="D24" t="str">
            <v>Noel Carr</v>
          </cell>
          <cell r="E24">
            <v>27262</v>
          </cell>
          <cell r="F24" t="str">
            <v>Team Purple</v>
          </cell>
          <cell r="G24" t="str">
            <v>MV40</v>
          </cell>
          <cell r="H24" t="str">
            <v>M</v>
          </cell>
          <cell r="I24" t="str">
            <v>43.5</v>
          </cell>
          <cell r="J24" t="str">
            <v>43.5</v>
          </cell>
          <cell r="K24">
            <v>40</v>
          </cell>
          <cell r="L24" t="str">
            <v>MV40</v>
          </cell>
          <cell r="M24">
            <v>40</v>
          </cell>
          <cell r="N24" t="str">
            <v>MV40</v>
          </cell>
        </row>
        <row r="25">
          <cell r="D25" t="str">
            <v>Ryan Carson</v>
          </cell>
          <cell r="E25">
            <v>30226</v>
          </cell>
          <cell r="G25" t="str">
            <v>MO</v>
          </cell>
          <cell r="H25" t="str">
            <v>M</v>
          </cell>
          <cell r="I25" t="str">
            <v>35.4</v>
          </cell>
          <cell r="J25" t="str">
            <v>35.4</v>
          </cell>
          <cell r="K25">
            <v>35</v>
          </cell>
          <cell r="L25" t="str">
            <v>M</v>
          </cell>
          <cell r="M25">
            <v>35</v>
          </cell>
          <cell r="N25" t="str">
            <v>M</v>
          </cell>
        </row>
        <row r="26">
          <cell r="D26" t="str">
            <v>Neil Carty</v>
          </cell>
          <cell r="E26">
            <v>24400</v>
          </cell>
          <cell r="F26" t="str">
            <v>North Belfast</v>
          </cell>
          <cell r="G26" t="str">
            <v>MV45</v>
          </cell>
          <cell r="H26" t="str">
            <v>M</v>
          </cell>
          <cell r="I26" t="str">
            <v>51.3</v>
          </cell>
          <cell r="J26" t="str">
            <v>51.3</v>
          </cell>
          <cell r="K26">
            <v>50</v>
          </cell>
          <cell r="L26" t="str">
            <v>MV50</v>
          </cell>
          <cell r="M26">
            <v>50</v>
          </cell>
          <cell r="N26" t="str">
            <v>MV50</v>
          </cell>
        </row>
        <row r="27">
          <cell r="D27" t="str">
            <v>Clive Coffey</v>
          </cell>
          <cell r="E27">
            <v>23669</v>
          </cell>
          <cell r="F27" t="str">
            <v>Physio &amp; Co</v>
          </cell>
          <cell r="G27" t="str">
            <v>MV50</v>
          </cell>
          <cell r="H27" t="str">
            <v>M</v>
          </cell>
          <cell r="I27" t="str">
            <v>53.3</v>
          </cell>
          <cell r="J27" t="str">
            <v>53.3</v>
          </cell>
          <cell r="K27">
            <v>50</v>
          </cell>
          <cell r="L27" t="str">
            <v>MV50</v>
          </cell>
          <cell r="M27">
            <v>50</v>
          </cell>
          <cell r="N27" t="str">
            <v>MV50</v>
          </cell>
        </row>
        <row r="28">
          <cell r="D28" t="str">
            <v>Ricky Cowan</v>
          </cell>
          <cell r="E28">
            <v>17949</v>
          </cell>
          <cell r="F28" t="str">
            <v>Mourne Runners</v>
          </cell>
          <cell r="G28" t="str">
            <v>MV65</v>
          </cell>
          <cell r="H28" t="str">
            <v>M</v>
          </cell>
          <cell r="I28" t="str">
            <v>68.11</v>
          </cell>
          <cell r="J28" t="str">
            <v>68.11</v>
          </cell>
          <cell r="K28">
            <v>65</v>
          </cell>
          <cell r="L28" t="str">
            <v>MV65</v>
          </cell>
          <cell r="M28">
            <v>65</v>
          </cell>
          <cell r="N28" t="str">
            <v>MV65</v>
          </cell>
        </row>
        <row r="29">
          <cell r="D29" t="str">
            <v>Stewart Cunningham</v>
          </cell>
          <cell r="E29">
            <v>18780</v>
          </cell>
          <cell r="F29" t="str">
            <v>Mourne Runners</v>
          </cell>
          <cell r="G29" t="str">
            <v>MV65</v>
          </cell>
          <cell r="H29" t="str">
            <v>M</v>
          </cell>
          <cell r="I29" t="str">
            <v>66.8</v>
          </cell>
          <cell r="J29" t="str">
            <v>66.8</v>
          </cell>
          <cell r="K29">
            <v>65</v>
          </cell>
          <cell r="L29" t="str">
            <v>MV65</v>
          </cell>
          <cell r="M29">
            <v>65</v>
          </cell>
          <cell r="N29" t="str">
            <v>MV65</v>
          </cell>
        </row>
        <row r="30">
          <cell r="D30" t="str">
            <v>Sharon Dickenson</v>
          </cell>
          <cell r="E30">
            <v>27888</v>
          </cell>
          <cell r="F30" t="str">
            <v>Orangegrove AC</v>
          </cell>
          <cell r="G30" t="str">
            <v>FV40</v>
          </cell>
          <cell r="H30" t="str">
            <v>F</v>
          </cell>
          <cell r="I30" t="str">
            <v>41.9</v>
          </cell>
          <cell r="J30" t="str">
            <v>41.9</v>
          </cell>
          <cell r="K30">
            <v>40</v>
          </cell>
          <cell r="L30" t="str">
            <v>FV40</v>
          </cell>
          <cell r="M30">
            <v>40</v>
          </cell>
          <cell r="N30" t="str">
            <v>FV40</v>
          </cell>
        </row>
        <row r="31">
          <cell r="D31" t="str">
            <v>Shane Donnelly</v>
          </cell>
          <cell r="E31">
            <v>32752</v>
          </cell>
          <cell r="F31" t="str">
            <v>North Belfast</v>
          </cell>
          <cell r="G31" t="str">
            <v>MO</v>
          </cell>
          <cell r="H31" t="str">
            <v>M</v>
          </cell>
          <cell r="I31" t="str">
            <v>28.5</v>
          </cell>
          <cell r="J31" t="str">
            <v>28.5</v>
          </cell>
          <cell r="K31">
            <v>25</v>
          </cell>
          <cell r="L31" t="str">
            <v>M</v>
          </cell>
          <cell r="M31">
            <v>25</v>
          </cell>
          <cell r="N31" t="str">
            <v>M</v>
          </cell>
        </row>
        <row r="32">
          <cell r="D32" t="str">
            <v>Gavan Duffy</v>
          </cell>
          <cell r="E32">
            <v>29696</v>
          </cell>
          <cell r="G32" t="str">
            <v>MO</v>
          </cell>
          <cell r="H32" t="str">
            <v>M</v>
          </cell>
          <cell r="I32" t="str">
            <v>36.9</v>
          </cell>
          <cell r="J32" t="str">
            <v>36.9</v>
          </cell>
          <cell r="K32">
            <v>35</v>
          </cell>
          <cell r="L32" t="str">
            <v>M</v>
          </cell>
          <cell r="M32">
            <v>35</v>
          </cell>
          <cell r="N32" t="str">
            <v>M</v>
          </cell>
        </row>
        <row r="33">
          <cell r="D33" t="str">
            <v>Brian Ervine</v>
          </cell>
          <cell r="E33">
            <v>24591</v>
          </cell>
          <cell r="F33" t="str">
            <v>Mourne Runners</v>
          </cell>
          <cell r="G33" t="str">
            <v>MV45</v>
          </cell>
          <cell r="H33" t="str">
            <v>M</v>
          </cell>
          <cell r="I33" t="str">
            <v>50.9</v>
          </cell>
          <cell r="J33" t="str">
            <v>50.9</v>
          </cell>
          <cell r="K33">
            <v>50</v>
          </cell>
          <cell r="L33" t="str">
            <v>MV50</v>
          </cell>
          <cell r="M33">
            <v>50</v>
          </cell>
          <cell r="N33" t="str">
            <v>MV50</v>
          </cell>
        </row>
        <row r="34">
          <cell r="D34" t="str">
            <v>Robbie Evans</v>
          </cell>
          <cell r="E34">
            <v>28226</v>
          </cell>
          <cell r="F34" t="str">
            <v>BARF</v>
          </cell>
          <cell r="G34" t="str">
            <v>MV40</v>
          </cell>
          <cell r="H34" t="str">
            <v>M</v>
          </cell>
          <cell r="I34" t="str">
            <v>40.10</v>
          </cell>
          <cell r="J34" t="str">
            <v>40.10</v>
          </cell>
          <cell r="K34">
            <v>40</v>
          </cell>
          <cell r="L34" t="str">
            <v>MV40</v>
          </cell>
          <cell r="M34">
            <v>40</v>
          </cell>
          <cell r="N34" t="str">
            <v>MV40</v>
          </cell>
        </row>
        <row r="35">
          <cell r="D35" t="str">
            <v>Carl Feldman</v>
          </cell>
          <cell r="E35">
            <v>29755</v>
          </cell>
          <cell r="G35" t="str">
            <v>MO</v>
          </cell>
          <cell r="H35" t="str">
            <v>M</v>
          </cell>
          <cell r="I35" t="str">
            <v>36.7</v>
          </cell>
          <cell r="J35" t="str">
            <v>36.7</v>
          </cell>
          <cell r="K35">
            <v>35</v>
          </cell>
          <cell r="L35" t="str">
            <v>M</v>
          </cell>
          <cell r="M35">
            <v>35</v>
          </cell>
          <cell r="N35" t="str">
            <v>M</v>
          </cell>
        </row>
        <row r="36">
          <cell r="D36" t="str">
            <v>Frankie Gorman</v>
          </cell>
          <cell r="E36">
            <v>23484</v>
          </cell>
          <cell r="F36" t="str">
            <v>Blaney Rockets</v>
          </cell>
          <cell r="G36" t="str">
            <v>MV50</v>
          </cell>
          <cell r="H36" t="str">
            <v>M</v>
          </cell>
          <cell r="I36" t="str">
            <v>53.10</v>
          </cell>
          <cell r="J36" t="str">
            <v>53.10</v>
          </cell>
          <cell r="K36">
            <v>50</v>
          </cell>
          <cell r="L36" t="str">
            <v>MV50</v>
          </cell>
          <cell r="M36">
            <v>50</v>
          </cell>
          <cell r="N36" t="str">
            <v>MV50</v>
          </cell>
        </row>
        <row r="37">
          <cell r="D37" t="str">
            <v>Kathryn Grant</v>
          </cell>
          <cell r="E37">
            <v>28919</v>
          </cell>
          <cell r="F37" t="str">
            <v>Ballymena Runners</v>
          </cell>
          <cell r="G37" t="str">
            <v>FV35</v>
          </cell>
          <cell r="H37" t="str">
            <v>F</v>
          </cell>
          <cell r="I37" t="str">
            <v>38.11</v>
          </cell>
          <cell r="J37" t="str">
            <v>38.11</v>
          </cell>
          <cell r="K37">
            <v>35</v>
          </cell>
          <cell r="L37" t="str">
            <v>F</v>
          </cell>
          <cell r="M37">
            <v>35</v>
          </cell>
          <cell r="N37" t="str">
            <v>F</v>
          </cell>
        </row>
        <row r="38">
          <cell r="D38" t="str">
            <v>Pete Grant</v>
          </cell>
          <cell r="E38">
            <v>24779</v>
          </cell>
          <cell r="F38" t="str">
            <v>Newcastle AC</v>
          </cell>
          <cell r="G38" t="str">
            <v>MV45</v>
          </cell>
          <cell r="H38" t="str">
            <v>M</v>
          </cell>
          <cell r="I38" t="str">
            <v>50.3</v>
          </cell>
          <cell r="J38" t="str">
            <v>50.3</v>
          </cell>
          <cell r="K38">
            <v>50</v>
          </cell>
          <cell r="L38" t="str">
            <v>MV50</v>
          </cell>
          <cell r="M38">
            <v>50</v>
          </cell>
          <cell r="N38" t="str">
            <v>MV50</v>
          </cell>
        </row>
        <row r="39">
          <cell r="D39" t="str">
            <v>Andrew Gregg</v>
          </cell>
          <cell r="E39">
            <v>24383</v>
          </cell>
          <cell r="F39" t="str">
            <v>Larne ac</v>
          </cell>
          <cell r="G39" t="str">
            <v>MV50</v>
          </cell>
          <cell r="H39" t="str">
            <v>M</v>
          </cell>
          <cell r="I39" t="str">
            <v>51.4</v>
          </cell>
          <cell r="J39" t="str">
            <v>51.4</v>
          </cell>
          <cell r="K39">
            <v>50</v>
          </cell>
          <cell r="L39" t="str">
            <v>MV50</v>
          </cell>
          <cell r="M39">
            <v>50</v>
          </cell>
          <cell r="N39" t="str">
            <v>MV50</v>
          </cell>
        </row>
        <row r="40">
          <cell r="D40" t="str">
            <v>Zak Hanna</v>
          </cell>
          <cell r="E40">
            <v>35025</v>
          </cell>
          <cell r="F40" t="str">
            <v>Newcastle AC</v>
          </cell>
          <cell r="G40" t="str">
            <v>MO</v>
          </cell>
          <cell r="H40" t="str">
            <v>M</v>
          </cell>
          <cell r="I40" t="str">
            <v>22.2</v>
          </cell>
          <cell r="J40" t="str">
            <v>22.2</v>
          </cell>
          <cell r="K40">
            <v>20</v>
          </cell>
          <cell r="L40" t="str">
            <v>M</v>
          </cell>
          <cell r="M40">
            <v>20</v>
          </cell>
          <cell r="N40" t="str">
            <v>M</v>
          </cell>
        </row>
        <row r="41">
          <cell r="D41" t="str">
            <v>Richard Hanna</v>
          </cell>
          <cell r="E41">
            <v>31232</v>
          </cell>
          <cell r="F41" t="str">
            <v>Mourne Runners</v>
          </cell>
          <cell r="G41" t="str">
            <v>MO</v>
          </cell>
          <cell r="H41" t="str">
            <v>M</v>
          </cell>
          <cell r="I41" t="str">
            <v>32.7</v>
          </cell>
          <cell r="J41" t="str">
            <v>32.7</v>
          </cell>
          <cell r="K41">
            <v>30</v>
          </cell>
          <cell r="L41" t="str">
            <v>M</v>
          </cell>
          <cell r="M41">
            <v>30</v>
          </cell>
          <cell r="N41" t="str">
            <v>M</v>
          </cell>
        </row>
        <row r="42">
          <cell r="D42" t="str">
            <v>Jim Hayes</v>
          </cell>
          <cell r="E42">
            <v>17105</v>
          </cell>
          <cell r="F42" t="str">
            <v>Ballydrain Harriers</v>
          </cell>
          <cell r="G42" t="str">
            <v>MV65</v>
          </cell>
          <cell r="H42" t="str">
            <v>M</v>
          </cell>
          <cell r="I42" t="str">
            <v>71.3</v>
          </cell>
          <cell r="J42" t="str">
            <v>71.3</v>
          </cell>
          <cell r="K42">
            <v>70</v>
          </cell>
          <cell r="L42" t="str">
            <v>MV70</v>
          </cell>
          <cell r="M42">
            <v>70</v>
          </cell>
          <cell r="N42" t="str">
            <v>MV70</v>
          </cell>
        </row>
        <row r="43">
          <cell r="D43" t="str">
            <v>Martsje Hell</v>
          </cell>
          <cell r="E43">
            <v>31386</v>
          </cell>
          <cell r="F43" t="str">
            <v>North Belfast</v>
          </cell>
          <cell r="G43" t="str">
            <v>FO</v>
          </cell>
          <cell r="H43" t="str">
            <v>F</v>
          </cell>
          <cell r="I43" t="str">
            <v>32.2</v>
          </cell>
          <cell r="J43" t="str">
            <v>32.2</v>
          </cell>
          <cell r="K43">
            <v>30</v>
          </cell>
          <cell r="L43" t="str">
            <v>F</v>
          </cell>
          <cell r="M43">
            <v>30</v>
          </cell>
          <cell r="N43" t="str">
            <v>F</v>
          </cell>
        </row>
        <row r="44">
          <cell r="D44" t="str">
            <v>Beverley Herron</v>
          </cell>
          <cell r="E44">
            <v>31175</v>
          </cell>
          <cell r="F44" t="str">
            <v>Mourne Runners</v>
          </cell>
          <cell r="G44" t="str">
            <v>FO</v>
          </cell>
          <cell r="H44" t="str">
            <v>F</v>
          </cell>
          <cell r="I44" t="str">
            <v>32.9</v>
          </cell>
          <cell r="J44" t="str">
            <v>32.9</v>
          </cell>
          <cell r="K44">
            <v>30</v>
          </cell>
          <cell r="L44" t="str">
            <v>F</v>
          </cell>
          <cell r="M44">
            <v>30</v>
          </cell>
          <cell r="N44" t="str">
            <v>F</v>
          </cell>
        </row>
        <row r="45">
          <cell r="D45" t="str">
            <v>Samuel Herron</v>
          </cell>
          <cell r="E45">
            <v>29903</v>
          </cell>
          <cell r="F45" t="str">
            <v>Mourne Runners</v>
          </cell>
          <cell r="G45" t="str">
            <v>MO</v>
          </cell>
          <cell r="H45" t="str">
            <v>M</v>
          </cell>
          <cell r="I45" t="str">
            <v>36.3</v>
          </cell>
          <cell r="J45" t="str">
            <v>36.3</v>
          </cell>
          <cell r="K45">
            <v>35</v>
          </cell>
          <cell r="L45" t="str">
            <v>M</v>
          </cell>
          <cell r="M45">
            <v>35</v>
          </cell>
          <cell r="N45" t="str">
            <v>M</v>
          </cell>
        </row>
        <row r="46">
          <cell r="D46" t="str">
            <v>David Hicks</v>
          </cell>
          <cell r="E46">
            <v>29572</v>
          </cell>
          <cell r="F46" t="str">
            <v>Newcastle AC</v>
          </cell>
          <cell r="G46" t="str">
            <v>MV35</v>
          </cell>
          <cell r="H46" t="str">
            <v>M</v>
          </cell>
          <cell r="I46" t="str">
            <v>37.2</v>
          </cell>
          <cell r="J46" t="str">
            <v>37.2</v>
          </cell>
          <cell r="K46">
            <v>35</v>
          </cell>
          <cell r="L46" t="str">
            <v>M</v>
          </cell>
          <cell r="M46">
            <v>35</v>
          </cell>
          <cell r="N46" t="str">
            <v>M</v>
          </cell>
        </row>
        <row r="47">
          <cell r="D47" t="str">
            <v>Philip Hodge</v>
          </cell>
          <cell r="E47">
            <v>28362</v>
          </cell>
          <cell r="F47" t="str">
            <v>Newcastle AC</v>
          </cell>
          <cell r="G47" t="str">
            <v>MV35</v>
          </cell>
          <cell r="H47" t="str">
            <v>M</v>
          </cell>
          <cell r="I47" t="str">
            <v>40.5</v>
          </cell>
          <cell r="J47" t="str">
            <v>40.5</v>
          </cell>
          <cell r="K47">
            <v>40</v>
          </cell>
          <cell r="L47" t="str">
            <v>MV40</v>
          </cell>
          <cell r="M47">
            <v>40</v>
          </cell>
          <cell r="N47" t="str">
            <v>MV40</v>
          </cell>
        </row>
        <row r="48">
          <cell r="D48" t="str">
            <v>Mark Hopkins</v>
          </cell>
          <cell r="E48">
            <v>26959</v>
          </cell>
          <cell r="F48" t="str">
            <v>BARF</v>
          </cell>
          <cell r="G48" t="str">
            <v>MV40</v>
          </cell>
          <cell r="H48" t="str">
            <v>M</v>
          </cell>
          <cell r="I48" t="str">
            <v>44.3</v>
          </cell>
          <cell r="J48" t="str">
            <v>44.3</v>
          </cell>
          <cell r="K48">
            <v>40</v>
          </cell>
          <cell r="L48" t="str">
            <v>MV40</v>
          </cell>
          <cell r="M48">
            <v>40</v>
          </cell>
          <cell r="N48" t="str">
            <v>MV40</v>
          </cell>
        </row>
        <row r="49">
          <cell r="D49" t="str">
            <v>Mark King</v>
          </cell>
          <cell r="E49">
            <v>23109</v>
          </cell>
          <cell r="F49" t="str">
            <v>Newcastle AC</v>
          </cell>
          <cell r="G49" t="str">
            <v>MV50</v>
          </cell>
          <cell r="H49" t="str">
            <v>M</v>
          </cell>
          <cell r="I49" t="str">
            <v>54.10</v>
          </cell>
          <cell r="J49" t="str">
            <v>54.10</v>
          </cell>
          <cell r="K49">
            <v>50</v>
          </cell>
          <cell r="L49" t="str">
            <v>MV50</v>
          </cell>
          <cell r="M49">
            <v>50</v>
          </cell>
          <cell r="N49" t="str">
            <v>MV50</v>
          </cell>
        </row>
        <row r="50">
          <cell r="D50" t="str">
            <v>Gerry Kingston</v>
          </cell>
          <cell r="E50">
            <v>23272</v>
          </cell>
          <cell r="F50" t="str">
            <v>BARF</v>
          </cell>
          <cell r="G50" t="str">
            <v>MV50</v>
          </cell>
          <cell r="H50" t="str">
            <v>M</v>
          </cell>
          <cell r="I50" t="str">
            <v>54.4</v>
          </cell>
          <cell r="J50" t="str">
            <v>54.4</v>
          </cell>
          <cell r="K50">
            <v>50</v>
          </cell>
          <cell r="L50" t="str">
            <v>MV50</v>
          </cell>
          <cell r="M50">
            <v>50</v>
          </cell>
          <cell r="N50" t="str">
            <v>MV50</v>
          </cell>
        </row>
        <row r="51">
          <cell r="D51" t="str">
            <v>Thomas Leitch</v>
          </cell>
          <cell r="E51">
            <v>26067</v>
          </cell>
          <cell r="F51" t="str">
            <v>Orangegrove AC</v>
          </cell>
          <cell r="G51" t="str">
            <v>MV40</v>
          </cell>
          <cell r="H51" t="str">
            <v>M</v>
          </cell>
          <cell r="I51" t="str">
            <v>46.9</v>
          </cell>
          <cell r="J51" t="str">
            <v>46.9</v>
          </cell>
          <cell r="K51">
            <v>45</v>
          </cell>
          <cell r="L51" t="str">
            <v>MV45</v>
          </cell>
          <cell r="M51">
            <v>45</v>
          </cell>
          <cell r="N51" t="str">
            <v>MV45</v>
          </cell>
        </row>
        <row r="52">
          <cell r="D52" t="str">
            <v>Tim Lowry</v>
          </cell>
          <cell r="E52">
            <v>27175</v>
          </cell>
          <cell r="F52" t="str">
            <v>Ballymena Runners</v>
          </cell>
          <cell r="G52" t="str">
            <v>MV40</v>
          </cell>
          <cell r="H52" t="str">
            <v>M</v>
          </cell>
          <cell r="I52" t="str">
            <v>43.8</v>
          </cell>
          <cell r="J52" t="str">
            <v>43.8</v>
          </cell>
          <cell r="K52">
            <v>40</v>
          </cell>
          <cell r="L52" t="str">
            <v>MV40</v>
          </cell>
          <cell r="M52">
            <v>40</v>
          </cell>
          <cell r="N52" t="str">
            <v>MV40</v>
          </cell>
        </row>
        <row r="53">
          <cell r="D53" t="str">
            <v>Declan Magee</v>
          </cell>
          <cell r="E53">
            <v>24295</v>
          </cell>
          <cell r="F53" t="str">
            <v>Newcastle AC</v>
          </cell>
          <cell r="G53" t="str">
            <v>MV50</v>
          </cell>
          <cell r="H53" t="str">
            <v>M</v>
          </cell>
          <cell r="I53" t="str">
            <v>51.7</v>
          </cell>
          <cell r="J53" t="str">
            <v>51.7</v>
          </cell>
          <cell r="K53">
            <v>50</v>
          </cell>
          <cell r="L53" t="str">
            <v>MV50</v>
          </cell>
          <cell r="M53">
            <v>50</v>
          </cell>
          <cell r="N53" t="str">
            <v>MV50</v>
          </cell>
        </row>
        <row r="54">
          <cell r="D54" t="str">
            <v>Bryan Magee</v>
          </cell>
          <cell r="E54">
            <v>26115</v>
          </cell>
          <cell r="F54" t="str">
            <v>Larne AC</v>
          </cell>
          <cell r="G54" t="str">
            <v>MV40</v>
          </cell>
          <cell r="H54" t="str">
            <v>M</v>
          </cell>
          <cell r="I54" t="str">
            <v>46.7</v>
          </cell>
          <cell r="J54" t="str">
            <v>46.7</v>
          </cell>
          <cell r="K54">
            <v>45</v>
          </cell>
          <cell r="L54" t="str">
            <v>MV45</v>
          </cell>
          <cell r="M54">
            <v>45</v>
          </cell>
          <cell r="N54" t="str">
            <v>MV45</v>
          </cell>
        </row>
        <row r="55">
          <cell r="D55" t="str">
            <v>William Marks</v>
          </cell>
          <cell r="E55">
            <v>27319</v>
          </cell>
          <cell r="F55" t="str">
            <v>Mourne Runners</v>
          </cell>
          <cell r="G55" t="str">
            <v>MV40</v>
          </cell>
          <cell r="H55" t="str">
            <v>M</v>
          </cell>
          <cell r="I55" t="str">
            <v>43.4</v>
          </cell>
          <cell r="J55" t="str">
            <v>43.4</v>
          </cell>
          <cell r="K55">
            <v>40</v>
          </cell>
          <cell r="L55" t="str">
            <v>MV40</v>
          </cell>
          <cell r="M55">
            <v>40</v>
          </cell>
          <cell r="N55" t="str">
            <v>MV40</v>
          </cell>
        </row>
        <row r="56">
          <cell r="D56" t="str">
            <v>Dale Mathers</v>
          </cell>
          <cell r="E56">
            <v>23332</v>
          </cell>
          <cell r="F56" t="str">
            <v>Mourne Runners</v>
          </cell>
          <cell r="G56" t="str">
            <v>MV50</v>
          </cell>
          <cell r="H56" t="str">
            <v>M</v>
          </cell>
          <cell r="I56" t="str">
            <v>54.3</v>
          </cell>
          <cell r="J56" t="str">
            <v>54.3</v>
          </cell>
          <cell r="K56">
            <v>50</v>
          </cell>
          <cell r="L56" t="str">
            <v>MV50</v>
          </cell>
          <cell r="M56">
            <v>50</v>
          </cell>
          <cell r="N56" t="str">
            <v>MV50</v>
          </cell>
        </row>
        <row r="57">
          <cell r="D57" t="str">
            <v>Denise Mathers</v>
          </cell>
          <cell r="E57">
            <v>23996</v>
          </cell>
          <cell r="F57" t="str">
            <v>Mourne Runners</v>
          </cell>
          <cell r="G57" t="str">
            <v>FV50</v>
          </cell>
          <cell r="H57" t="str">
            <v>F</v>
          </cell>
          <cell r="I57" t="str">
            <v>52.5</v>
          </cell>
          <cell r="J57" t="str">
            <v>52.5</v>
          </cell>
          <cell r="K57">
            <v>50</v>
          </cell>
          <cell r="L57" t="str">
            <v>FV50</v>
          </cell>
          <cell r="M57">
            <v>50</v>
          </cell>
          <cell r="N57" t="str">
            <v>FV50</v>
          </cell>
        </row>
        <row r="58">
          <cell r="D58" t="str">
            <v>Stewart Maxwell</v>
          </cell>
          <cell r="E58">
            <v>27157</v>
          </cell>
          <cell r="F58" t="str">
            <v>BARF</v>
          </cell>
          <cell r="G58" t="str">
            <v>MV40</v>
          </cell>
          <cell r="H58" t="str">
            <v>M</v>
          </cell>
          <cell r="I58" t="str">
            <v>43.9</v>
          </cell>
          <cell r="J58" t="str">
            <v>43.9</v>
          </cell>
          <cell r="K58">
            <v>40</v>
          </cell>
          <cell r="L58" t="str">
            <v>MV40</v>
          </cell>
          <cell r="M58">
            <v>40</v>
          </cell>
          <cell r="N58" t="str">
            <v>MV40</v>
          </cell>
        </row>
        <row r="59">
          <cell r="D59" t="str">
            <v>Ciaran McAleenan</v>
          </cell>
          <cell r="E59">
            <v>22350</v>
          </cell>
          <cell r="F59" t="str">
            <v>Mourne Runners</v>
          </cell>
          <cell r="G59" t="str">
            <v>MV55</v>
          </cell>
          <cell r="H59" t="str">
            <v>M</v>
          </cell>
          <cell r="I59" t="str">
            <v>56.11</v>
          </cell>
          <cell r="J59" t="str">
            <v>56.11</v>
          </cell>
          <cell r="K59">
            <v>55</v>
          </cell>
          <cell r="L59" t="str">
            <v>MV55</v>
          </cell>
          <cell r="M59">
            <v>55</v>
          </cell>
          <cell r="N59" t="str">
            <v>MV55</v>
          </cell>
        </row>
        <row r="60">
          <cell r="D60" t="str">
            <v>Paul McAnespie</v>
          </cell>
          <cell r="E60">
            <v>26583</v>
          </cell>
          <cell r="F60" t="str">
            <v>Armagh AC</v>
          </cell>
          <cell r="G60" t="str">
            <v>MV40</v>
          </cell>
          <cell r="H60" t="str">
            <v>M</v>
          </cell>
          <cell r="I60" t="str">
            <v>45.4</v>
          </cell>
          <cell r="J60" t="str">
            <v>45.4</v>
          </cell>
          <cell r="K60">
            <v>45</v>
          </cell>
          <cell r="L60" t="str">
            <v>MV45</v>
          </cell>
          <cell r="M60">
            <v>45</v>
          </cell>
          <cell r="N60" t="str">
            <v>MV45</v>
          </cell>
        </row>
        <row r="61">
          <cell r="D61" t="str">
            <v>Michael McAuley</v>
          </cell>
          <cell r="E61">
            <v>28346</v>
          </cell>
          <cell r="F61" t="str">
            <v>Mallusk Harriers</v>
          </cell>
          <cell r="G61" t="str">
            <v>MV35</v>
          </cell>
          <cell r="H61" t="str">
            <v>M</v>
          </cell>
          <cell r="I61" t="str">
            <v>40.6</v>
          </cell>
          <cell r="J61" t="str">
            <v>40.6</v>
          </cell>
          <cell r="K61">
            <v>40</v>
          </cell>
          <cell r="L61" t="str">
            <v>MV40</v>
          </cell>
          <cell r="M61">
            <v>40</v>
          </cell>
          <cell r="N61" t="str">
            <v>MV40</v>
          </cell>
        </row>
        <row r="62">
          <cell r="D62" t="str">
            <v>Eugene McCann</v>
          </cell>
          <cell r="E62">
            <v>22093</v>
          </cell>
          <cell r="F62" t="str">
            <v>Newcastle AC</v>
          </cell>
          <cell r="G62" t="str">
            <v>MV55</v>
          </cell>
          <cell r="H62" t="str">
            <v>M</v>
          </cell>
          <cell r="I62" t="str">
            <v>57.7</v>
          </cell>
          <cell r="J62" t="str">
            <v>57.7</v>
          </cell>
          <cell r="K62">
            <v>55</v>
          </cell>
          <cell r="L62" t="str">
            <v>MV55</v>
          </cell>
          <cell r="M62">
            <v>55</v>
          </cell>
          <cell r="N62" t="str">
            <v>MV55</v>
          </cell>
        </row>
        <row r="63">
          <cell r="D63" t="str">
            <v>Joanne McCauley</v>
          </cell>
          <cell r="E63">
            <v>27122</v>
          </cell>
          <cell r="F63" t="str">
            <v>St Peters AC</v>
          </cell>
          <cell r="G63" t="str">
            <v>FV40</v>
          </cell>
          <cell r="H63" t="str">
            <v>F</v>
          </cell>
          <cell r="I63" t="str">
            <v>43.10</v>
          </cell>
          <cell r="J63" t="str">
            <v>43.10</v>
          </cell>
          <cell r="K63">
            <v>40</v>
          </cell>
          <cell r="L63" t="str">
            <v>FV40</v>
          </cell>
          <cell r="M63">
            <v>40</v>
          </cell>
          <cell r="N63" t="str">
            <v>FV40</v>
          </cell>
        </row>
        <row r="64">
          <cell r="D64" t="str">
            <v>Roger McCormick</v>
          </cell>
          <cell r="E64">
            <v>28110</v>
          </cell>
          <cell r="F64" t="str">
            <v>Dromore AC</v>
          </cell>
          <cell r="G64" t="str">
            <v>MV40</v>
          </cell>
          <cell r="H64" t="str">
            <v>M</v>
          </cell>
          <cell r="I64" t="str">
            <v>41.2</v>
          </cell>
          <cell r="J64" t="str">
            <v>41.2</v>
          </cell>
          <cell r="K64">
            <v>40</v>
          </cell>
          <cell r="L64" t="str">
            <v>MV40</v>
          </cell>
          <cell r="M64">
            <v>40</v>
          </cell>
          <cell r="N64" t="str">
            <v>MV40</v>
          </cell>
        </row>
        <row r="65">
          <cell r="D65" t="str">
            <v>Cecil McCullough</v>
          </cell>
          <cell r="E65">
            <v>22332</v>
          </cell>
          <cell r="F65" t="str">
            <v>Mourne Runners</v>
          </cell>
          <cell r="G65" t="str">
            <v>MV55</v>
          </cell>
          <cell r="H65" t="str">
            <v>M</v>
          </cell>
          <cell r="I65" t="str">
            <v>56.11</v>
          </cell>
          <cell r="J65" t="str">
            <v>56.11</v>
          </cell>
          <cell r="K65">
            <v>55</v>
          </cell>
          <cell r="L65" t="str">
            <v>MV55</v>
          </cell>
          <cell r="M65">
            <v>55</v>
          </cell>
          <cell r="N65" t="str">
            <v>MV55</v>
          </cell>
        </row>
        <row r="66">
          <cell r="D66" t="str">
            <v>Jimmy McFadden</v>
          </cell>
          <cell r="E66">
            <v>23126</v>
          </cell>
          <cell r="F66" t="str">
            <v>Team Runwell</v>
          </cell>
          <cell r="G66" t="str">
            <v>MV50</v>
          </cell>
          <cell r="H66" t="str">
            <v>M</v>
          </cell>
          <cell r="I66" t="str">
            <v>54.9</v>
          </cell>
          <cell r="J66" t="str">
            <v>54.9</v>
          </cell>
          <cell r="K66">
            <v>50</v>
          </cell>
          <cell r="L66" t="str">
            <v>MV50</v>
          </cell>
          <cell r="M66">
            <v>50</v>
          </cell>
          <cell r="N66" t="str">
            <v>MV50</v>
          </cell>
        </row>
        <row r="67">
          <cell r="D67" t="str">
            <v>Garth McGimpsey</v>
          </cell>
          <cell r="E67">
            <v>29489</v>
          </cell>
          <cell r="F67" t="str">
            <v>Mourne Runners</v>
          </cell>
          <cell r="G67" t="str">
            <v>MV35</v>
          </cell>
          <cell r="H67" t="str">
            <v>M</v>
          </cell>
          <cell r="I67" t="str">
            <v>37.4</v>
          </cell>
          <cell r="J67" t="str">
            <v>37.4</v>
          </cell>
          <cell r="K67">
            <v>35</v>
          </cell>
          <cell r="L67" t="str">
            <v>M</v>
          </cell>
          <cell r="M67">
            <v>35</v>
          </cell>
          <cell r="N67" t="str">
            <v>M</v>
          </cell>
        </row>
        <row r="68">
          <cell r="D68" t="str">
            <v>Cathal McGreevy</v>
          </cell>
          <cell r="E68">
            <v>24618</v>
          </cell>
          <cell r="F68" t="str">
            <v>Team Purple</v>
          </cell>
          <cell r="G68" t="str">
            <v>MV45</v>
          </cell>
          <cell r="H68" t="str">
            <v>M</v>
          </cell>
          <cell r="I68" t="str">
            <v>50.8</v>
          </cell>
          <cell r="J68" t="str">
            <v>50.8</v>
          </cell>
          <cell r="K68">
            <v>50</v>
          </cell>
          <cell r="L68" t="str">
            <v>MV50</v>
          </cell>
          <cell r="M68">
            <v>50</v>
          </cell>
          <cell r="N68" t="str">
            <v>MV50</v>
          </cell>
        </row>
        <row r="69">
          <cell r="D69" t="str">
            <v>Dominic McInerney</v>
          </cell>
          <cell r="E69">
            <v>23958</v>
          </cell>
          <cell r="F69" t="str">
            <v>Newcastle AC</v>
          </cell>
          <cell r="G69" t="str">
            <v>MV45</v>
          </cell>
          <cell r="H69" t="str">
            <v>M</v>
          </cell>
          <cell r="I69" t="str">
            <v>52.6</v>
          </cell>
          <cell r="J69" t="str">
            <v>52.6</v>
          </cell>
          <cell r="K69">
            <v>50</v>
          </cell>
          <cell r="L69" t="str">
            <v>MV50</v>
          </cell>
          <cell r="M69">
            <v>50</v>
          </cell>
          <cell r="N69" t="str">
            <v>MV50</v>
          </cell>
        </row>
        <row r="70">
          <cell r="D70" t="str">
            <v>William McKee</v>
          </cell>
          <cell r="E70">
            <v>33380</v>
          </cell>
          <cell r="F70" t="str">
            <v>Mourne Runners</v>
          </cell>
          <cell r="G70" t="str">
            <v>MO</v>
          </cell>
          <cell r="H70" t="str">
            <v>M</v>
          </cell>
          <cell r="I70" t="str">
            <v>26.8</v>
          </cell>
          <cell r="J70" t="str">
            <v>26.8</v>
          </cell>
          <cell r="K70">
            <v>25</v>
          </cell>
          <cell r="L70" t="str">
            <v>M</v>
          </cell>
          <cell r="M70">
            <v>25</v>
          </cell>
          <cell r="N70" t="str">
            <v>M</v>
          </cell>
        </row>
        <row r="71">
          <cell r="D71" t="str">
            <v>Gareth McKeown</v>
          </cell>
          <cell r="E71">
            <v>23101</v>
          </cell>
          <cell r="F71" t="str">
            <v>BARF</v>
          </cell>
          <cell r="G71" t="str">
            <v>MV50</v>
          </cell>
          <cell r="H71" t="str">
            <v>M</v>
          </cell>
          <cell r="I71" t="str">
            <v>54.10</v>
          </cell>
          <cell r="J71" t="str">
            <v>54.10</v>
          </cell>
          <cell r="K71">
            <v>50</v>
          </cell>
          <cell r="L71" t="str">
            <v>MV50</v>
          </cell>
          <cell r="M71">
            <v>50</v>
          </cell>
          <cell r="N71" t="str">
            <v>MV50</v>
          </cell>
        </row>
        <row r="72">
          <cell r="D72" t="str">
            <v>Nigel McKinney</v>
          </cell>
          <cell r="E72">
            <v>25238</v>
          </cell>
          <cell r="F72" t="str">
            <v>Newcastle AC</v>
          </cell>
          <cell r="G72" t="str">
            <v>MV45</v>
          </cell>
          <cell r="H72" t="str">
            <v>M</v>
          </cell>
          <cell r="I72" t="str">
            <v>49.0</v>
          </cell>
          <cell r="J72" t="str">
            <v>49.0</v>
          </cell>
          <cell r="K72">
            <v>45</v>
          </cell>
          <cell r="L72" t="str">
            <v>MV45</v>
          </cell>
          <cell r="M72">
            <v>45</v>
          </cell>
          <cell r="N72" t="str">
            <v>MV45</v>
          </cell>
        </row>
        <row r="73">
          <cell r="D73" t="str">
            <v>Hazel McLaughlin</v>
          </cell>
          <cell r="E73">
            <v>27683</v>
          </cell>
          <cell r="F73" t="str">
            <v>Lagan Valley AC</v>
          </cell>
          <cell r="G73" t="str">
            <v>FV40</v>
          </cell>
          <cell r="H73" t="str">
            <v>F</v>
          </cell>
          <cell r="I73" t="str">
            <v>42.4</v>
          </cell>
          <cell r="J73" t="str">
            <v>42.4</v>
          </cell>
          <cell r="K73">
            <v>40</v>
          </cell>
          <cell r="L73" t="str">
            <v>FV40</v>
          </cell>
          <cell r="M73">
            <v>40</v>
          </cell>
          <cell r="N73" t="str">
            <v>FV40</v>
          </cell>
        </row>
        <row r="74">
          <cell r="D74" t="str">
            <v>James McNally</v>
          </cell>
          <cell r="E74">
            <v>24103</v>
          </cell>
          <cell r="F74" t="str">
            <v>Team Purple</v>
          </cell>
          <cell r="G74" t="str">
            <v>MV50</v>
          </cell>
          <cell r="H74" t="str">
            <v>M</v>
          </cell>
          <cell r="I74" t="str">
            <v>52.1</v>
          </cell>
          <cell r="J74" t="str">
            <v>52.1</v>
          </cell>
          <cell r="K74">
            <v>50</v>
          </cell>
          <cell r="L74" t="str">
            <v>MV50</v>
          </cell>
          <cell r="M74">
            <v>50</v>
          </cell>
          <cell r="N74" t="str">
            <v>MV50</v>
          </cell>
        </row>
        <row r="75">
          <cell r="D75" t="str">
            <v>Sam McNeilly</v>
          </cell>
          <cell r="E75">
            <v>32440</v>
          </cell>
          <cell r="F75" t="str">
            <v>Newcastle AC</v>
          </cell>
          <cell r="G75" t="str">
            <v>FO</v>
          </cell>
          <cell r="H75" t="str">
            <v>F</v>
          </cell>
          <cell r="I75" t="str">
            <v>29.3</v>
          </cell>
          <cell r="J75" t="str">
            <v>29.3</v>
          </cell>
          <cell r="K75">
            <v>25</v>
          </cell>
          <cell r="L75" t="str">
            <v>F</v>
          </cell>
          <cell r="M75">
            <v>25</v>
          </cell>
          <cell r="N75" t="str">
            <v>F</v>
          </cell>
        </row>
        <row r="76">
          <cell r="D76" t="str">
            <v>Deon McNeilly</v>
          </cell>
          <cell r="E76">
            <v>22955</v>
          </cell>
          <cell r="F76" t="str">
            <v>Newcastle AC</v>
          </cell>
          <cell r="G76" t="str">
            <v>MV50</v>
          </cell>
          <cell r="H76" t="str">
            <v>M</v>
          </cell>
          <cell r="I76" t="str">
            <v>55.3</v>
          </cell>
          <cell r="J76" t="str">
            <v>55.3</v>
          </cell>
          <cell r="K76">
            <v>55</v>
          </cell>
          <cell r="L76" t="str">
            <v>MV55</v>
          </cell>
          <cell r="M76">
            <v>55</v>
          </cell>
          <cell r="N76" t="str">
            <v>MV55</v>
          </cell>
        </row>
        <row r="77">
          <cell r="D77" t="str">
            <v>Cormac Muldoon</v>
          </cell>
          <cell r="E77">
            <v>21236</v>
          </cell>
          <cell r="F77" t="str">
            <v>Armagh AC</v>
          </cell>
          <cell r="G77" t="str">
            <v>MV55</v>
          </cell>
          <cell r="H77" t="str">
            <v>M</v>
          </cell>
          <cell r="I77" t="str">
            <v>59.11</v>
          </cell>
          <cell r="J77" t="str">
            <v>59.11</v>
          </cell>
          <cell r="K77">
            <v>55</v>
          </cell>
          <cell r="L77" t="str">
            <v>MV55</v>
          </cell>
          <cell r="M77">
            <v>55</v>
          </cell>
          <cell r="N77" t="str">
            <v>MV55</v>
          </cell>
        </row>
        <row r="78">
          <cell r="D78" t="str">
            <v>Leslie Mulholland</v>
          </cell>
          <cell r="E78">
            <v>21908</v>
          </cell>
          <cell r="G78" t="str">
            <v>MV55</v>
          </cell>
          <cell r="H78" t="str">
            <v>M</v>
          </cell>
          <cell r="I78" t="str">
            <v>58.1</v>
          </cell>
          <cell r="J78" t="str">
            <v>58.1</v>
          </cell>
          <cell r="K78">
            <v>55</v>
          </cell>
          <cell r="L78" t="str">
            <v>MV55</v>
          </cell>
          <cell r="M78">
            <v>55</v>
          </cell>
          <cell r="N78" t="str">
            <v>MV55</v>
          </cell>
        </row>
        <row r="79">
          <cell r="D79" t="str">
            <v>Martin Mullan</v>
          </cell>
          <cell r="E79">
            <v>27068</v>
          </cell>
          <cell r="F79" t="str">
            <v>BARF</v>
          </cell>
          <cell r="G79" t="str">
            <v>MV40</v>
          </cell>
          <cell r="H79" t="str">
            <v>M</v>
          </cell>
          <cell r="I79" t="str">
            <v>44.0</v>
          </cell>
          <cell r="J79" t="str">
            <v>44.0</v>
          </cell>
          <cell r="K79">
            <v>40</v>
          </cell>
          <cell r="L79" t="str">
            <v>MV40</v>
          </cell>
          <cell r="M79">
            <v>40</v>
          </cell>
          <cell r="N79" t="str">
            <v>MV40</v>
          </cell>
        </row>
        <row r="80">
          <cell r="D80" t="str">
            <v>Kevin Murdock</v>
          </cell>
          <cell r="E80">
            <v>24347</v>
          </cell>
          <cell r="F80" t="str">
            <v>Team Purple</v>
          </cell>
          <cell r="G80" t="str">
            <v>MV45</v>
          </cell>
          <cell r="H80" t="str">
            <v>M</v>
          </cell>
          <cell r="I80" t="str">
            <v>51.5</v>
          </cell>
          <cell r="J80" t="str">
            <v>51.5</v>
          </cell>
          <cell r="K80">
            <v>50</v>
          </cell>
          <cell r="L80" t="str">
            <v>MV50</v>
          </cell>
          <cell r="M80">
            <v>50</v>
          </cell>
          <cell r="N80" t="str">
            <v>MV50</v>
          </cell>
        </row>
        <row r="81">
          <cell r="D81" t="str">
            <v>Michael O'Donoghue</v>
          </cell>
          <cell r="E81">
            <v>27467</v>
          </cell>
          <cell r="F81" t="str">
            <v>Orangegrove AC</v>
          </cell>
          <cell r="G81" t="str">
            <v>MV40</v>
          </cell>
          <cell r="H81" t="str">
            <v>M</v>
          </cell>
          <cell r="I81" t="str">
            <v>42.11</v>
          </cell>
          <cell r="J81" t="str">
            <v>42.11</v>
          </cell>
          <cell r="K81">
            <v>40</v>
          </cell>
          <cell r="L81" t="str">
            <v>MV40</v>
          </cell>
          <cell r="M81">
            <v>40</v>
          </cell>
          <cell r="N81" t="str">
            <v>MV40</v>
          </cell>
        </row>
        <row r="82">
          <cell r="D82" t="str">
            <v>Desi O'Hagan</v>
          </cell>
          <cell r="E82">
            <v>20298</v>
          </cell>
          <cell r="F82" t="str">
            <v>Physio &amp; Co</v>
          </cell>
          <cell r="G82" t="str">
            <v>MV60</v>
          </cell>
          <cell r="H82" t="str">
            <v>M</v>
          </cell>
          <cell r="I82" t="str">
            <v>62.6</v>
          </cell>
          <cell r="J82" t="str">
            <v>62.6</v>
          </cell>
          <cell r="K82">
            <v>60</v>
          </cell>
          <cell r="L82" t="str">
            <v>MV60</v>
          </cell>
          <cell r="M82">
            <v>60</v>
          </cell>
          <cell r="N82" t="str">
            <v>MV60</v>
          </cell>
        </row>
        <row r="83">
          <cell r="D83" t="str">
            <v>Shileen O'Kane</v>
          </cell>
          <cell r="E83">
            <v>25045</v>
          </cell>
          <cell r="F83" t="str">
            <v>Lagan Valley AC</v>
          </cell>
          <cell r="G83" t="str">
            <v>FV45</v>
          </cell>
          <cell r="H83" t="str">
            <v>F</v>
          </cell>
          <cell r="I83" t="str">
            <v>49.6</v>
          </cell>
          <cell r="J83" t="str">
            <v>49.6</v>
          </cell>
          <cell r="K83">
            <v>45</v>
          </cell>
          <cell r="L83" t="str">
            <v>FV45</v>
          </cell>
          <cell r="M83">
            <v>45</v>
          </cell>
          <cell r="N83" t="str">
            <v>FV45</v>
          </cell>
        </row>
        <row r="84">
          <cell r="D84" t="str">
            <v>Donal O'Kane</v>
          </cell>
          <cell r="E84">
            <v>22460</v>
          </cell>
          <cell r="F84" t="str">
            <v>BARF</v>
          </cell>
          <cell r="G84" t="str">
            <v>MV55</v>
          </cell>
          <cell r="H84" t="str">
            <v>M</v>
          </cell>
          <cell r="I84" t="str">
            <v>56.7</v>
          </cell>
          <cell r="J84" t="str">
            <v>56.7</v>
          </cell>
          <cell r="K84">
            <v>55</v>
          </cell>
          <cell r="L84" t="str">
            <v>MV55</v>
          </cell>
          <cell r="M84">
            <v>55</v>
          </cell>
          <cell r="N84" t="str">
            <v>MV55</v>
          </cell>
        </row>
        <row r="85">
          <cell r="D85" t="str">
            <v>Stephen Oneill</v>
          </cell>
          <cell r="E85">
            <v>24314</v>
          </cell>
          <cell r="F85" t="str">
            <v>Newry City Runners</v>
          </cell>
          <cell r="G85" t="str">
            <v>MV50</v>
          </cell>
          <cell r="H85" t="str">
            <v>M</v>
          </cell>
          <cell r="I85" t="str">
            <v>51.6</v>
          </cell>
          <cell r="J85" t="str">
            <v>51.6</v>
          </cell>
          <cell r="K85">
            <v>50</v>
          </cell>
          <cell r="L85" t="str">
            <v>MV50</v>
          </cell>
          <cell r="M85">
            <v>50</v>
          </cell>
          <cell r="N85" t="str">
            <v>MV50</v>
          </cell>
        </row>
        <row r="86">
          <cell r="D86" t="str">
            <v>Eoghan Rainey</v>
          </cell>
          <cell r="E86">
            <v>27736</v>
          </cell>
          <cell r="F86" t="str">
            <v>Orangegrove AC</v>
          </cell>
          <cell r="G86" t="str">
            <v>MV40</v>
          </cell>
          <cell r="H86" t="str">
            <v>M</v>
          </cell>
          <cell r="I86" t="str">
            <v>42.2</v>
          </cell>
          <cell r="J86" t="str">
            <v>42.2</v>
          </cell>
          <cell r="K86">
            <v>40</v>
          </cell>
          <cell r="L86" t="str">
            <v>MV40</v>
          </cell>
          <cell r="M86">
            <v>40</v>
          </cell>
          <cell r="N86" t="str">
            <v>MV40</v>
          </cell>
        </row>
        <row r="87">
          <cell r="D87" t="str">
            <v>Billy Reed</v>
          </cell>
          <cell r="E87">
            <v>23984</v>
          </cell>
          <cell r="F87" t="str">
            <v>East Antrim</v>
          </cell>
          <cell r="G87" t="str">
            <v>MV50</v>
          </cell>
          <cell r="H87" t="str">
            <v>M</v>
          </cell>
          <cell r="I87" t="str">
            <v>52.5</v>
          </cell>
          <cell r="J87" t="str">
            <v>52.5</v>
          </cell>
          <cell r="K87">
            <v>50</v>
          </cell>
          <cell r="L87" t="str">
            <v>MV50</v>
          </cell>
          <cell r="M87">
            <v>50</v>
          </cell>
          <cell r="N87" t="str">
            <v>MV50</v>
          </cell>
        </row>
        <row r="88">
          <cell r="D88" t="str">
            <v>Simon Reeve</v>
          </cell>
          <cell r="E88">
            <v>27663</v>
          </cell>
          <cell r="F88" t="str">
            <v>North Belfast</v>
          </cell>
          <cell r="G88" t="str">
            <v>MV40</v>
          </cell>
          <cell r="H88" t="str">
            <v>M</v>
          </cell>
          <cell r="I88" t="str">
            <v>42.4</v>
          </cell>
          <cell r="J88" t="str">
            <v>42.4</v>
          </cell>
          <cell r="K88">
            <v>40</v>
          </cell>
          <cell r="L88" t="str">
            <v>MV40</v>
          </cell>
          <cell r="M88">
            <v>40</v>
          </cell>
          <cell r="N88" t="str">
            <v>MV40</v>
          </cell>
        </row>
        <row r="89">
          <cell r="D89" t="str">
            <v>Connor Reid</v>
          </cell>
          <cell r="E89">
            <v>30718</v>
          </cell>
          <cell r="F89" t="str">
            <v>Ballymena Runners</v>
          </cell>
          <cell r="G89" t="str">
            <v>MO</v>
          </cell>
          <cell r="H89" t="str">
            <v>M</v>
          </cell>
          <cell r="I89" t="str">
            <v>34.0</v>
          </cell>
          <cell r="J89" t="str">
            <v>34.0</v>
          </cell>
          <cell r="K89">
            <v>30</v>
          </cell>
          <cell r="L89" t="str">
            <v>M</v>
          </cell>
          <cell r="M89">
            <v>30</v>
          </cell>
          <cell r="N89" t="str">
            <v>M</v>
          </cell>
        </row>
        <row r="90">
          <cell r="D90" t="str">
            <v>Stephen Rice</v>
          </cell>
          <cell r="E90">
            <v>24824</v>
          </cell>
          <cell r="F90" t="str">
            <v>Newcastle AC</v>
          </cell>
          <cell r="G90" t="str">
            <v>MV45</v>
          </cell>
          <cell r="H90" t="str">
            <v>M</v>
          </cell>
          <cell r="I90" t="str">
            <v>50.1</v>
          </cell>
          <cell r="J90" t="str">
            <v>50.1</v>
          </cell>
          <cell r="K90">
            <v>50</v>
          </cell>
          <cell r="L90" t="str">
            <v>MV50</v>
          </cell>
          <cell r="M90">
            <v>50</v>
          </cell>
          <cell r="N90" t="str">
            <v>MV50</v>
          </cell>
        </row>
        <row r="91">
          <cell r="D91" t="str">
            <v>Paddy Ritchie</v>
          </cell>
          <cell r="E91">
            <v>25535</v>
          </cell>
          <cell r="F91" t="str">
            <v>Ballydrain Harriers</v>
          </cell>
          <cell r="G91" t="str">
            <v>MV45</v>
          </cell>
          <cell r="H91" t="str">
            <v>M</v>
          </cell>
          <cell r="I91" t="str">
            <v>48.2</v>
          </cell>
          <cell r="J91" t="str">
            <v>48.2</v>
          </cell>
          <cell r="K91">
            <v>45</v>
          </cell>
          <cell r="L91" t="str">
            <v>MV45</v>
          </cell>
          <cell r="M91">
            <v>45</v>
          </cell>
          <cell r="N91" t="str">
            <v>MV45</v>
          </cell>
        </row>
        <row r="92">
          <cell r="D92" t="str">
            <v>John Ryan</v>
          </cell>
          <cell r="E92">
            <v>30229</v>
          </cell>
          <cell r="F92" t="str">
            <v>Carnethy</v>
          </cell>
          <cell r="G92" t="str">
            <v>MO</v>
          </cell>
          <cell r="H92" t="str">
            <v>M</v>
          </cell>
          <cell r="I92" t="str">
            <v>35.4</v>
          </cell>
          <cell r="J92" t="str">
            <v>35.4</v>
          </cell>
          <cell r="K92">
            <v>35</v>
          </cell>
          <cell r="L92" t="str">
            <v>M</v>
          </cell>
          <cell r="M92">
            <v>35</v>
          </cell>
          <cell r="N92" t="str">
            <v>M</v>
          </cell>
        </row>
        <row r="93">
          <cell r="D93" t="str">
            <v>Anne Sandford</v>
          </cell>
          <cell r="E93">
            <v>23828</v>
          </cell>
          <cell r="F93" t="str">
            <v>Lagan Valley AC</v>
          </cell>
          <cell r="G93" t="str">
            <v>FV50</v>
          </cell>
          <cell r="H93" t="str">
            <v>F</v>
          </cell>
          <cell r="I93" t="str">
            <v>52.10</v>
          </cell>
          <cell r="J93" t="str">
            <v>52.10</v>
          </cell>
          <cell r="K93">
            <v>50</v>
          </cell>
          <cell r="L93" t="str">
            <v>FV50</v>
          </cell>
          <cell r="M93">
            <v>50</v>
          </cell>
          <cell r="N93" t="str">
            <v>FV50</v>
          </cell>
        </row>
        <row r="94">
          <cell r="D94" t="str">
            <v>Jonathon Scott</v>
          </cell>
          <cell r="E94">
            <v>33018</v>
          </cell>
          <cell r="F94" t="str">
            <v>Mourne Runners</v>
          </cell>
          <cell r="G94" t="str">
            <v>MO</v>
          </cell>
          <cell r="H94" t="str">
            <v>M</v>
          </cell>
          <cell r="I94" t="str">
            <v>27.8</v>
          </cell>
          <cell r="J94" t="str">
            <v>27.8</v>
          </cell>
          <cell r="K94">
            <v>25</v>
          </cell>
          <cell r="L94" t="str">
            <v>M</v>
          </cell>
          <cell r="M94">
            <v>25</v>
          </cell>
          <cell r="N94" t="str">
            <v>M</v>
          </cell>
        </row>
        <row r="95">
          <cell r="D95" t="str">
            <v>Aaron Shimmons</v>
          </cell>
          <cell r="E95">
            <v>28551</v>
          </cell>
          <cell r="F95" t="str">
            <v>BARF</v>
          </cell>
          <cell r="G95" t="str">
            <v>MV35</v>
          </cell>
          <cell r="H95" t="str">
            <v>M</v>
          </cell>
          <cell r="I95" t="str">
            <v>39.11</v>
          </cell>
          <cell r="J95" t="str">
            <v>39.11</v>
          </cell>
          <cell r="K95">
            <v>35</v>
          </cell>
          <cell r="L95" t="str">
            <v>M</v>
          </cell>
          <cell r="M95">
            <v>35</v>
          </cell>
          <cell r="N95" t="str">
            <v>M</v>
          </cell>
        </row>
        <row r="96">
          <cell r="D96" t="str">
            <v>Geoff Sloan</v>
          </cell>
          <cell r="E96">
            <v>19247</v>
          </cell>
          <cell r="G96" t="str">
            <v>MV60</v>
          </cell>
          <cell r="H96" t="str">
            <v>M</v>
          </cell>
          <cell r="I96" t="str">
            <v>65.5</v>
          </cell>
          <cell r="J96" t="str">
            <v>65.5</v>
          </cell>
          <cell r="K96">
            <v>65</v>
          </cell>
          <cell r="L96" t="str">
            <v>MV65</v>
          </cell>
          <cell r="M96">
            <v>65</v>
          </cell>
          <cell r="N96" t="str">
            <v>MV65</v>
          </cell>
        </row>
        <row r="97">
          <cell r="D97" t="str">
            <v>Dale Smith</v>
          </cell>
          <cell r="E97">
            <v>25153</v>
          </cell>
          <cell r="F97" t="str">
            <v>BARF</v>
          </cell>
          <cell r="G97" t="str">
            <v>MV45</v>
          </cell>
          <cell r="H97" t="str">
            <v>M</v>
          </cell>
          <cell r="I97" t="str">
            <v>49.3</v>
          </cell>
          <cell r="J97" t="str">
            <v>49.3</v>
          </cell>
          <cell r="K97">
            <v>45</v>
          </cell>
          <cell r="L97" t="str">
            <v>MV45</v>
          </cell>
          <cell r="M97">
            <v>45</v>
          </cell>
          <cell r="N97" t="str">
            <v>MV45</v>
          </cell>
        </row>
        <row r="98">
          <cell r="D98" t="str">
            <v>Laura Smith</v>
          </cell>
          <cell r="E98">
            <v>25757</v>
          </cell>
          <cell r="F98" t="str">
            <v>BARF</v>
          </cell>
          <cell r="G98" t="str">
            <v>FV45</v>
          </cell>
          <cell r="H98" t="str">
            <v>F</v>
          </cell>
          <cell r="I98" t="str">
            <v>47.7</v>
          </cell>
          <cell r="J98" t="str">
            <v>47.7</v>
          </cell>
          <cell r="K98">
            <v>45</v>
          </cell>
          <cell r="L98" t="str">
            <v>FV45</v>
          </cell>
          <cell r="M98">
            <v>45</v>
          </cell>
          <cell r="N98" t="str">
            <v>FV45</v>
          </cell>
        </row>
        <row r="99">
          <cell r="D99" t="str">
            <v>Geoff Smyth</v>
          </cell>
          <cell r="E99">
            <v>26939</v>
          </cell>
          <cell r="F99" t="str">
            <v>BARF</v>
          </cell>
          <cell r="G99" t="str">
            <v>MV40</v>
          </cell>
          <cell r="H99" t="str">
            <v>M</v>
          </cell>
          <cell r="I99" t="str">
            <v>44.4</v>
          </cell>
          <cell r="J99" t="str">
            <v>44.4</v>
          </cell>
          <cell r="K99">
            <v>40</v>
          </cell>
          <cell r="L99" t="str">
            <v>MV40</v>
          </cell>
          <cell r="M99">
            <v>40</v>
          </cell>
          <cell r="N99" t="str">
            <v>MV40</v>
          </cell>
        </row>
        <row r="100">
          <cell r="D100" t="str">
            <v>Liam Smyth</v>
          </cell>
          <cell r="E100">
            <v>25838</v>
          </cell>
          <cell r="F100" t="str">
            <v>Murlough AC</v>
          </cell>
          <cell r="G100" t="str">
            <v>MV45</v>
          </cell>
          <cell r="H100" t="str">
            <v>M</v>
          </cell>
          <cell r="I100" t="str">
            <v>47.4</v>
          </cell>
          <cell r="J100" t="str">
            <v>47.4</v>
          </cell>
          <cell r="K100">
            <v>45</v>
          </cell>
          <cell r="L100" t="str">
            <v>MV45</v>
          </cell>
          <cell r="M100">
            <v>45</v>
          </cell>
          <cell r="N100" t="str">
            <v>MV45</v>
          </cell>
        </row>
        <row r="101">
          <cell r="D101" t="str">
            <v>Jonny Steede</v>
          </cell>
          <cell r="E101">
            <v>29329</v>
          </cell>
          <cell r="F101" t="str">
            <v>Glenns Runners</v>
          </cell>
          <cell r="G101" t="str">
            <v>MV35</v>
          </cell>
          <cell r="H101" t="str">
            <v>M</v>
          </cell>
          <cell r="I101" t="str">
            <v>37.9</v>
          </cell>
          <cell r="J101" t="str">
            <v>37.9</v>
          </cell>
          <cell r="K101">
            <v>35</v>
          </cell>
          <cell r="L101" t="str">
            <v>M</v>
          </cell>
          <cell r="M101">
            <v>35</v>
          </cell>
          <cell r="N101" t="str">
            <v>M</v>
          </cell>
        </row>
        <row r="102">
          <cell r="D102" t="str">
            <v>Ian Taylor</v>
          </cell>
          <cell r="E102">
            <v>17514</v>
          </cell>
          <cell r="F102" t="str">
            <v>BARF</v>
          </cell>
          <cell r="G102" t="str">
            <v>MV65</v>
          </cell>
          <cell r="H102" t="str">
            <v>M</v>
          </cell>
          <cell r="I102" t="str">
            <v>70.2</v>
          </cell>
          <cell r="J102" t="str">
            <v>70.2</v>
          </cell>
          <cell r="K102">
            <v>70</v>
          </cell>
          <cell r="L102" t="str">
            <v>MV70</v>
          </cell>
          <cell r="M102">
            <v>70</v>
          </cell>
          <cell r="N102" t="str">
            <v>MV70</v>
          </cell>
        </row>
        <row r="103">
          <cell r="D103" t="str">
            <v>Harry Teggarty</v>
          </cell>
          <cell r="E103">
            <v>18556</v>
          </cell>
          <cell r="F103" t="str">
            <v>Mourne Runners</v>
          </cell>
          <cell r="G103" t="str">
            <v>MV65</v>
          </cell>
          <cell r="H103" t="str">
            <v>M</v>
          </cell>
          <cell r="I103" t="str">
            <v>67.3</v>
          </cell>
          <cell r="J103" t="str">
            <v>67.3</v>
          </cell>
          <cell r="K103">
            <v>65</v>
          </cell>
          <cell r="L103" t="str">
            <v>MV65</v>
          </cell>
          <cell r="M103">
            <v>65</v>
          </cell>
          <cell r="N103" t="str">
            <v>MV65</v>
          </cell>
        </row>
        <row r="104">
          <cell r="D104" t="str">
            <v>Paulette Thomson</v>
          </cell>
          <cell r="E104">
            <v>26015</v>
          </cell>
          <cell r="F104" t="str">
            <v>Newcastle AC</v>
          </cell>
          <cell r="G104" t="str">
            <v>FV45</v>
          </cell>
          <cell r="H104" t="str">
            <v>F</v>
          </cell>
          <cell r="I104" t="str">
            <v>46.10</v>
          </cell>
          <cell r="J104" t="str">
            <v>46.10</v>
          </cell>
          <cell r="K104">
            <v>45</v>
          </cell>
          <cell r="L104" t="str">
            <v>FV45</v>
          </cell>
          <cell r="M104">
            <v>45</v>
          </cell>
          <cell r="N104" t="str">
            <v>FV45</v>
          </cell>
        </row>
        <row r="105">
          <cell r="D105" t="str">
            <v>Jacqueline Toal</v>
          </cell>
          <cell r="E105">
            <v>25753</v>
          </cell>
          <cell r="F105" t="str">
            <v>BARF</v>
          </cell>
          <cell r="G105" t="str">
            <v>FV45</v>
          </cell>
          <cell r="H105" t="str">
            <v>F</v>
          </cell>
          <cell r="I105" t="str">
            <v>47.7</v>
          </cell>
          <cell r="J105" t="str">
            <v>47.7</v>
          </cell>
          <cell r="K105">
            <v>45</v>
          </cell>
          <cell r="L105" t="str">
            <v>FV45</v>
          </cell>
          <cell r="M105">
            <v>45</v>
          </cell>
          <cell r="N105" t="str">
            <v>FV45</v>
          </cell>
        </row>
        <row r="106">
          <cell r="D106" t="str">
            <v>Mari Troeng</v>
          </cell>
          <cell r="E106">
            <v>31183</v>
          </cell>
          <cell r="F106" t="str">
            <v>Newcastle AC</v>
          </cell>
          <cell r="G106" t="str">
            <v>MO</v>
          </cell>
          <cell r="H106" t="str">
            <v>F</v>
          </cell>
          <cell r="I106" t="str">
            <v>32.9</v>
          </cell>
          <cell r="J106" t="str">
            <v>32.9</v>
          </cell>
          <cell r="K106">
            <v>30</v>
          </cell>
          <cell r="L106" t="str">
            <v>F</v>
          </cell>
          <cell r="M106">
            <v>30</v>
          </cell>
          <cell r="N106" t="str">
            <v>F</v>
          </cell>
        </row>
        <row r="107">
          <cell r="D107" t="str">
            <v>Brian Vallely</v>
          </cell>
          <cell r="F107" t="str">
            <v>Armagh AC</v>
          </cell>
          <cell r="H107" t="str">
            <v>M</v>
          </cell>
          <cell r="I107" t="str">
            <v>118.1</v>
          </cell>
          <cell r="J107" t="str">
            <v>118.1</v>
          </cell>
          <cell r="K107">
            <v>115</v>
          </cell>
          <cell r="L107" t="str">
            <v>MV115</v>
          </cell>
          <cell r="M107">
            <v>115</v>
          </cell>
          <cell r="N107" t="str">
            <v>MV115</v>
          </cell>
        </row>
        <row r="108">
          <cell r="D108" t="str">
            <v>Gary Warnock</v>
          </cell>
          <cell r="E108">
            <v>29988</v>
          </cell>
          <cell r="G108" t="str">
            <v>MO</v>
          </cell>
          <cell r="H108" t="str">
            <v>M</v>
          </cell>
          <cell r="I108" t="str">
            <v>36.0</v>
          </cell>
          <cell r="J108" t="str">
            <v>36.0</v>
          </cell>
          <cell r="K108">
            <v>35</v>
          </cell>
          <cell r="L108" t="str">
            <v>M</v>
          </cell>
          <cell r="M108">
            <v>35</v>
          </cell>
          <cell r="N108" t="str">
            <v>M</v>
          </cell>
        </row>
        <row r="109">
          <cell r="D109" t="str">
            <v>Gillian Wasson</v>
          </cell>
          <cell r="E109">
            <v>27582</v>
          </cell>
          <cell r="F109" t="str">
            <v>Ballymena Runners</v>
          </cell>
          <cell r="G109" t="str">
            <v>FV40</v>
          </cell>
          <cell r="H109" t="str">
            <v>F</v>
          </cell>
          <cell r="I109" t="str">
            <v>42.7</v>
          </cell>
          <cell r="J109" t="str">
            <v>42.7</v>
          </cell>
          <cell r="K109">
            <v>40</v>
          </cell>
          <cell r="L109" t="str">
            <v>FV40</v>
          </cell>
          <cell r="M109">
            <v>40</v>
          </cell>
          <cell r="N109" t="str">
            <v>FV40</v>
          </cell>
        </row>
        <row r="110">
          <cell r="D110" t="str">
            <v>Diane Wilson</v>
          </cell>
          <cell r="E110">
            <v>25274</v>
          </cell>
          <cell r="F110" t="str">
            <v>Dromore</v>
          </cell>
          <cell r="G110" t="str">
            <v>FV45</v>
          </cell>
          <cell r="H110" t="str">
            <v>F</v>
          </cell>
          <cell r="I110" t="str">
            <v>48.11</v>
          </cell>
          <cell r="J110" t="str">
            <v>48.11</v>
          </cell>
          <cell r="K110">
            <v>45</v>
          </cell>
          <cell r="L110" t="str">
            <v>FV45</v>
          </cell>
          <cell r="M110">
            <v>45</v>
          </cell>
          <cell r="N110" t="str">
            <v>FV45</v>
          </cell>
        </row>
        <row r="111">
          <cell r="D111" t="str">
            <v>Richard Wilson</v>
          </cell>
          <cell r="E111">
            <v>29625</v>
          </cell>
          <cell r="G111" t="str">
            <v>MO</v>
          </cell>
          <cell r="H111" t="str">
            <v>M</v>
          </cell>
          <cell r="I111" t="str">
            <v>37.0</v>
          </cell>
          <cell r="J111" t="str">
            <v>37.0</v>
          </cell>
          <cell r="K111">
            <v>35</v>
          </cell>
          <cell r="L111" t="str">
            <v>M</v>
          </cell>
          <cell r="M111">
            <v>35</v>
          </cell>
          <cell r="N111" t="str">
            <v>M</v>
          </cell>
        </row>
        <row r="112">
          <cell r="D112" t="str">
            <v>Megan Wilson</v>
          </cell>
          <cell r="E112">
            <v>33796</v>
          </cell>
          <cell r="G112" t="str">
            <v>FO</v>
          </cell>
          <cell r="H112" t="str">
            <v>F</v>
          </cell>
          <cell r="I112" t="str">
            <v>25.7</v>
          </cell>
          <cell r="J112" t="str">
            <v>25.7</v>
          </cell>
          <cell r="K112">
            <v>25</v>
          </cell>
          <cell r="L112" t="str">
            <v>F</v>
          </cell>
          <cell r="M112">
            <v>25</v>
          </cell>
          <cell r="N112" t="str">
            <v>F</v>
          </cell>
        </row>
        <row r="113">
          <cell r="D113" t="str">
            <v>Claire Withers</v>
          </cell>
          <cell r="E113">
            <v>27797</v>
          </cell>
          <cell r="F113" t="str">
            <v>Mourne Runners</v>
          </cell>
          <cell r="G113" t="str">
            <v>FV40</v>
          </cell>
          <cell r="H113" t="str">
            <v>F</v>
          </cell>
          <cell r="I113" t="str">
            <v>42.0</v>
          </cell>
          <cell r="J113" t="str">
            <v>42.0</v>
          </cell>
          <cell r="K113">
            <v>40</v>
          </cell>
          <cell r="L113" t="str">
            <v>FV40</v>
          </cell>
          <cell r="M113">
            <v>40</v>
          </cell>
          <cell r="N113" t="str">
            <v>FV40</v>
          </cell>
        </row>
        <row r="114">
          <cell r="D114" t="str">
            <v>Kieran Young</v>
          </cell>
          <cell r="E114">
            <v>28578</v>
          </cell>
          <cell r="F114" t="str">
            <v>Murlough AC</v>
          </cell>
          <cell r="G114" t="str">
            <v>MV35</v>
          </cell>
          <cell r="H114" t="str">
            <v>M</v>
          </cell>
          <cell r="I114" t="str">
            <v>39.10</v>
          </cell>
          <cell r="J114" t="str">
            <v>39.10</v>
          </cell>
          <cell r="K114">
            <v>35</v>
          </cell>
          <cell r="L114" t="str">
            <v>M</v>
          </cell>
          <cell r="M114">
            <v>35</v>
          </cell>
          <cell r="N114" t="str">
            <v>M</v>
          </cell>
        </row>
        <row r="115">
          <cell r="D115" t="str">
            <v>Jim Patterson</v>
          </cell>
          <cell r="E115">
            <v>17097</v>
          </cell>
          <cell r="F115" t="str">
            <v>Newcastle AC</v>
          </cell>
          <cell r="G115" t="str">
            <v>MV65</v>
          </cell>
          <cell r="H115" t="str">
            <v>M</v>
          </cell>
          <cell r="I115" t="str">
            <v>71.3</v>
          </cell>
          <cell r="J115" t="str">
            <v>71.3</v>
          </cell>
          <cell r="K115">
            <v>70</v>
          </cell>
          <cell r="L115" t="str">
            <v>MV70</v>
          </cell>
          <cell r="M115">
            <v>70</v>
          </cell>
          <cell r="N115" t="str">
            <v>MV70</v>
          </cell>
        </row>
        <row r="116">
          <cell r="D116" t="str">
            <v>Robert Irvine</v>
          </cell>
          <cell r="E116">
            <v>21460</v>
          </cell>
          <cell r="F116" t="str">
            <v>North Belfast</v>
          </cell>
          <cell r="G116" t="str">
            <v>MV55</v>
          </cell>
          <cell r="H116" t="str">
            <v>M</v>
          </cell>
          <cell r="I116" t="str">
            <v>59.4</v>
          </cell>
          <cell r="J116" t="str">
            <v>59.4</v>
          </cell>
          <cell r="K116">
            <v>55</v>
          </cell>
          <cell r="L116" t="str">
            <v>MV55</v>
          </cell>
          <cell r="M116">
            <v>55</v>
          </cell>
          <cell r="N116" t="str">
            <v>MV55</v>
          </cell>
        </row>
        <row r="117">
          <cell r="D117" t="str">
            <v>Nigel McMorris</v>
          </cell>
          <cell r="E117">
            <v>22892</v>
          </cell>
          <cell r="G117" t="str">
            <v>MV50</v>
          </cell>
          <cell r="H117" t="str">
            <v>M</v>
          </cell>
          <cell r="I117" t="str">
            <v>55.5</v>
          </cell>
          <cell r="J117" t="str">
            <v>55.5</v>
          </cell>
          <cell r="K117">
            <v>55</v>
          </cell>
          <cell r="L117" t="str">
            <v>MV55</v>
          </cell>
          <cell r="M117">
            <v>55</v>
          </cell>
          <cell r="N117" t="str">
            <v>MV55</v>
          </cell>
        </row>
        <row r="118">
          <cell r="D118" t="str">
            <v>Steven Todd</v>
          </cell>
          <cell r="E118">
            <v>26377</v>
          </cell>
          <cell r="F118" t="str">
            <v>Dub Runners</v>
          </cell>
          <cell r="G118" t="str">
            <v>MV40</v>
          </cell>
          <cell r="H118" t="str">
            <v>M</v>
          </cell>
          <cell r="I118" t="str">
            <v>45.10</v>
          </cell>
          <cell r="J118" t="str">
            <v>45.10</v>
          </cell>
          <cell r="K118">
            <v>45</v>
          </cell>
          <cell r="L118" t="str">
            <v>MV45</v>
          </cell>
          <cell r="M118">
            <v>45</v>
          </cell>
          <cell r="N118" t="str">
            <v>MV45</v>
          </cell>
        </row>
        <row r="119">
          <cell r="D119" t="str">
            <v>Verity Cornford</v>
          </cell>
          <cell r="E119">
            <v>28435</v>
          </cell>
          <cell r="F119" t="str">
            <v>Orangegrove AC</v>
          </cell>
          <cell r="G119" t="str">
            <v>FV35</v>
          </cell>
          <cell r="H119" t="str">
            <v>F</v>
          </cell>
          <cell r="I119" t="str">
            <v>40.3</v>
          </cell>
          <cell r="J119" t="str">
            <v>40.3</v>
          </cell>
          <cell r="K119">
            <v>40</v>
          </cell>
          <cell r="L119" t="str">
            <v>FV40</v>
          </cell>
          <cell r="M119">
            <v>40</v>
          </cell>
          <cell r="N119" t="str">
            <v>FV40</v>
          </cell>
        </row>
        <row r="120">
          <cell r="D120" t="str">
            <v>Jonathon  Nugent</v>
          </cell>
          <cell r="E120">
            <v>32685</v>
          </cell>
          <cell r="F120" t="str">
            <v>BARF</v>
          </cell>
          <cell r="G120" t="str">
            <v>MO</v>
          </cell>
          <cell r="H120" t="str">
            <v>M</v>
          </cell>
          <cell r="I120" t="str">
            <v>28.7</v>
          </cell>
          <cell r="J120" t="str">
            <v>28.7</v>
          </cell>
          <cell r="K120">
            <v>25</v>
          </cell>
          <cell r="L120" t="str">
            <v>M</v>
          </cell>
          <cell r="M120">
            <v>25</v>
          </cell>
          <cell r="N120" t="str">
            <v>M</v>
          </cell>
        </row>
        <row r="121">
          <cell r="D121" t="str">
            <v>Darren Marshall</v>
          </cell>
          <cell r="E121">
            <v>27595</v>
          </cell>
          <cell r="F121" t="str">
            <v>Orangegrove AC</v>
          </cell>
          <cell r="G121" t="str">
            <v>MV40</v>
          </cell>
          <cell r="H121" t="str">
            <v>M</v>
          </cell>
          <cell r="I121" t="str">
            <v>42.6</v>
          </cell>
          <cell r="J121" t="str">
            <v>42.6</v>
          </cell>
          <cell r="K121">
            <v>40</v>
          </cell>
          <cell r="L121" t="str">
            <v>MV40</v>
          </cell>
          <cell r="M121">
            <v>40</v>
          </cell>
          <cell r="N121" t="str">
            <v>MV40</v>
          </cell>
        </row>
        <row r="122">
          <cell r="D122" t="str">
            <v>David McNeilly</v>
          </cell>
          <cell r="E122">
            <v>29308</v>
          </cell>
          <cell r="F122" t="str">
            <v>Newcastle AC</v>
          </cell>
          <cell r="G122" t="str">
            <v>MO</v>
          </cell>
          <cell r="H122" t="str">
            <v>M</v>
          </cell>
          <cell r="I122" t="str">
            <v>37.10</v>
          </cell>
          <cell r="J122" t="str">
            <v>37.10</v>
          </cell>
          <cell r="K122">
            <v>35</v>
          </cell>
          <cell r="L122" t="str">
            <v>M</v>
          </cell>
          <cell r="M122">
            <v>35</v>
          </cell>
          <cell r="N122" t="str">
            <v>M</v>
          </cell>
        </row>
        <row r="123">
          <cell r="D123" t="str">
            <v>Shelley Tomlins</v>
          </cell>
          <cell r="E123">
            <v>26286</v>
          </cell>
          <cell r="F123" t="str">
            <v>Ballymena Runners</v>
          </cell>
          <cell r="G123" t="str">
            <v>FV45</v>
          </cell>
          <cell r="H123" t="str">
            <v>F</v>
          </cell>
          <cell r="I123" t="str">
            <v>46.1</v>
          </cell>
          <cell r="J123" t="str">
            <v>46.1</v>
          </cell>
          <cell r="K123">
            <v>45</v>
          </cell>
          <cell r="L123" t="str">
            <v>FV45</v>
          </cell>
          <cell r="M123">
            <v>45</v>
          </cell>
          <cell r="N123" t="str">
            <v>FV45</v>
          </cell>
        </row>
        <row r="124">
          <cell r="D124" t="str">
            <v>David McCann</v>
          </cell>
          <cell r="E124">
            <v>31114</v>
          </cell>
          <cell r="F124" t="str">
            <v>Newcastle AC</v>
          </cell>
          <cell r="G124" t="str">
            <v>MO</v>
          </cell>
          <cell r="H124" t="str">
            <v>M</v>
          </cell>
          <cell r="I124" t="str">
            <v>32.11</v>
          </cell>
          <cell r="J124" t="str">
            <v>32.11</v>
          </cell>
          <cell r="K124">
            <v>30</v>
          </cell>
          <cell r="L124" t="str">
            <v>M</v>
          </cell>
          <cell r="M124">
            <v>30</v>
          </cell>
          <cell r="N124" t="str">
            <v>M</v>
          </cell>
        </row>
        <row r="125">
          <cell r="D125" t="str">
            <v>Judith Robinson</v>
          </cell>
          <cell r="E125">
            <v>24390</v>
          </cell>
          <cell r="F125" t="str">
            <v>Murlough AC</v>
          </cell>
          <cell r="G125" t="str">
            <v>FV45</v>
          </cell>
          <cell r="H125" t="str">
            <v>F</v>
          </cell>
          <cell r="I125" t="str">
            <v>51.4</v>
          </cell>
          <cell r="J125" t="str">
            <v>51.4</v>
          </cell>
          <cell r="K125">
            <v>50</v>
          </cell>
          <cell r="L125" t="str">
            <v>FV50</v>
          </cell>
          <cell r="M125">
            <v>50</v>
          </cell>
          <cell r="N125" t="str">
            <v>FV50</v>
          </cell>
        </row>
        <row r="126">
          <cell r="D126" t="str">
            <v>Esther Dickson</v>
          </cell>
          <cell r="E126">
            <v>31517</v>
          </cell>
          <cell r="F126" t="str">
            <v>Newry AC</v>
          </cell>
          <cell r="G126" t="str">
            <v>FO</v>
          </cell>
          <cell r="H126" t="str">
            <v>F</v>
          </cell>
          <cell r="I126" t="str">
            <v>31.10</v>
          </cell>
          <cell r="J126" t="str">
            <v>31.10</v>
          </cell>
          <cell r="K126">
            <v>30</v>
          </cell>
          <cell r="L126" t="str">
            <v>F</v>
          </cell>
          <cell r="M126">
            <v>30</v>
          </cell>
          <cell r="N126" t="str">
            <v>F</v>
          </cell>
        </row>
        <row r="127">
          <cell r="D127" t="str">
            <v>Ciara Largey</v>
          </cell>
          <cell r="E127">
            <v>31849</v>
          </cell>
          <cell r="F127" t="str">
            <v>Omagh Tri Club</v>
          </cell>
          <cell r="G127" t="str">
            <v>FO</v>
          </cell>
          <cell r="H127" t="str">
            <v>F</v>
          </cell>
          <cell r="I127" t="str">
            <v>30.11</v>
          </cell>
          <cell r="J127" t="str">
            <v>30.11</v>
          </cell>
          <cell r="K127">
            <v>30</v>
          </cell>
          <cell r="L127" t="str">
            <v>F</v>
          </cell>
          <cell r="M127">
            <v>30</v>
          </cell>
          <cell r="N127" t="str">
            <v>F</v>
          </cell>
        </row>
        <row r="128">
          <cell r="D128" t="str">
            <v xml:space="preserve">Bethany Haugh </v>
          </cell>
          <cell r="E128">
            <v>34848</v>
          </cell>
          <cell r="F128" t="str">
            <v>Mourne Runners</v>
          </cell>
          <cell r="G128" t="str">
            <v>FO</v>
          </cell>
          <cell r="H128" t="str">
            <v>F</v>
          </cell>
          <cell r="I128" t="str">
            <v>22.8</v>
          </cell>
          <cell r="J128" t="str">
            <v>22.8</v>
          </cell>
          <cell r="K128">
            <v>20</v>
          </cell>
          <cell r="L128" t="str">
            <v>F</v>
          </cell>
          <cell r="M128">
            <v>20</v>
          </cell>
          <cell r="N128" t="str">
            <v>F</v>
          </cell>
        </row>
        <row r="129">
          <cell r="D129" t="str">
            <v>Moire O'Sullivan</v>
          </cell>
          <cell r="E129">
            <v>27807</v>
          </cell>
          <cell r="G129" t="str">
            <v>FV40</v>
          </cell>
          <cell r="H129" t="str">
            <v>F</v>
          </cell>
          <cell r="I129" t="str">
            <v>42.0</v>
          </cell>
          <cell r="J129" t="str">
            <v>42.0</v>
          </cell>
          <cell r="K129">
            <v>40</v>
          </cell>
          <cell r="L129" t="str">
            <v>FV40</v>
          </cell>
          <cell r="M129">
            <v>40</v>
          </cell>
          <cell r="N129" t="str">
            <v>FV40</v>
          </cell>
        </row>
        <row r="130">
          <cell r="D130" t="str">
            <v xml:space="preserve">Aine McNeill </v>
          </cell>
          <cell r="E130">
            <v>24011</v>
          </cell>
          <cell r="F130" t="str">
            <v>Dromore AC</v>
          </cell>
          <cell r="G130" t="str">
            <v>FV50</v>
          </cell>
          <cell r="H130" t="str">
            <v>F</v>
          </cell>
          <cell r="I130" t="str">
            <v>52.4</v>
          </cell>
          <cell r="J130" t="str">
            <v>52.4</v>
          </cell>
          <cell r="K130">
            <v>50</v>
          </cell>
          <cell r="L130" t="str">
            <v>FV50</v>
          </cell>
          <cell r="M130">
            <v>50</v>
          </cell>
          <cell r="N130" t="str">
            <v>FV50</v>
          </cell>
        </row>
        <row r="131">
          <cell r="D131" t="str">
            <v>Trevor Wilson</v>
          </cell>
          <cell r="E131">
            <v>21976</v>
          </cell>
          <cell r="F131" t="str">
            <v>BARF</v>
          </cell>
          <cell r="G131" t="str">
            <v>MV55</v>
          </cell>
          <cell r="H131" t="str">
            <v>M</v>
          </cell>
          <cell r="I131" t="str">
            <v>57.11</v>
          </cell>
          <cell r="J131" t="str">
            <v>57.11</v>
          </cell>
          <cell r="K131">
            <v>55</v>
          </cell>
          <cell r="L131" t="str">
            <v>MV55</v>
          </cell>
          <cell r="M131">
            <v>55</v>
          </cell>
          <cell r="N131" t="str">
            <v>MV55</v>
          </cell>
        </row>
        <row r="132">
          <cell r="D132" t="str">
            <v>Padraig Muldoon</v>
          </cell>
          <cell r="E132">
            <v>23978</v>
          </cell>
          <cell r="F132" t="str">
            <v>Armagh AC</v>
          </cell>
          <cell r="G132" t="str">
            <v>MV50</v>
          </cell>
          <cell r="H132" t="str">
            <v>M</v>
          </cell>
          <cell r="I132" t="str">
            <v>52.5</v>
          </cell>
          <cell r="J132" t="str">
            <v>52.5</v>
          </cell>
          <cell r="K132">
            <v>50</v>
          </cell>
          <cell r="L132" t="str">
            <v>MV50</v>
          </cell>
          <cell r="M132">
            <v>50</v>
          </cell>
          <cell r="N132" t="str">
            <v>MV50</v>
          </cell>
        </row>
        <row r="133">
          <cell r="D133" t="str">
            <v>Kathleen Monteverde</v>
          </cell>
          <cell r="E133">
            <v>22986</v>
          </cell>
          <cell r="F133" t="str">
            <v>BARF</v>
          </cell>
          <cell r="G133" t="str">
            <v>FV50</v>
          </cell>
          <cell r="H133" t="str">
            <v>F</v>
          </cell>
          <cell r="I133" t="str">
            <v>55.2</v>
          </cell>
          <cell r="J133" t="str">
            <v>55.2</v>
          </cell>
          <cell r="K133">
            <v>55</v>
          </cell>
          <cell r="L133" t="str">
            <v>FV55</v>
          </cell>
          <cell r="M133">
            <v>55</v>
          </cell>
          <cell r="N133" t="str">
            <v>FV55</v>
          </cell>
        </row>
        <row r="134">
          <cell r="D134" t="str">
            <v>Ryan Stewart</v>
          </cell>
          <cell r="E134">
            <v>33182</v>
          </cell>
          <cell r="F134" t="str">
            <v>Shettleston Harriers</v>
          </cell>
          <cell r="G134" t="str">
            <v>MO</v>
          </cell>
          <cell r="H134" t="str">
            <v>M</v>
          </cell>
          <cell r="I134" t="str">
            <v>27.3</v>
          </cell>
          <cell r="J134" t="str">
            <v>27.3</v>
          </cell>
          <cell r="K134">
            <v>25</v>
          </cell>
          <cell r="L134" t="str">
            <v>M</v>
          </cell>
          <cell r="M134">
            <v>25</v>
          </cell>
          <cell r="N134" t="str">
            <v>M</v>
          </cell>
        </row>
        <row r="135">
          <cell r="D135" t="str">
            <v>Jason Wilson</v>
          </cell>
          <cell r="E135">
            <v>32525</v>
          </cell>
          <cell r="F135" t="str">
            <v>Ballymena Runners</v>
          </cell>
          <cell r="G135" t="str">
            <v>MO</v>
          </cell>
          <cell r="H135" t="str">
            <v>M</v>
          </cell>
          <cell r="I135" t="str">
            <v>29.1</v>
          </cell>
          <cell r="J135" t="str">
            <v>29.1</v>
          </cell>
          <cell r="K135">
            <v>25</v>
          </cell>
          <cell r="L135" t="str">
            <v>M</v>
          </cell>
          <cell r="M135">
            <v>25</v>
          </cell>
          <cell r="N135" t="str">
            <v>M</v>
          </cell>
        </row>
        <row r="136">
          <cell r="D136" t="str">
            <v>Timothy Johnston</v>
          </cell>
          <cell r="E136">
            <v>33400</v>
          </cell>
          <cell r="F136" t="str">
            <v>Mourne Runners</v>
          </cell>
          <cell r="G136" t="str">
            <v>MO</v>
          </cell>
          <cell r="H136" t="str">
            <v>M</v>
          </cell>
          <cell r="I136" t="str">
            <v>26.8</v>
          </cell>
          <cell r="J136" t="str">
            <v>26.8</v>
          </cell>
          <cell r="K136">
            <v>25</v>
          </cell>
          <cell r="L136" t="str">
            <v>M</v>
          </cell>
          <cell r="M136">
            <v>25</v>
          </cell>
          <cell r="N136" t="str">
            <v>M</v>
          </cell>
        </row>
        <row r="137">
          <cell r="D137" t="str">
            <v>Nigel Kelly</v>
          </cell>
          <cell r="E137">
            <v>29972</v>
          </cell>
          <cell r="F137" t="str">
            <v>Ballydrain Harriers</v>
          </cell>
          <cell r="G137" t="str">
            <v>MO</v>
          </cell>
          <cell r="H137" t="str">
            <v>M</v>
          </cell>
          <cell r="I137" t="str">
            <v>36.0</v>
          </cell>
          <cell r="J137" t="str">
            <v>36.0</v>
          </cell>
          <cell r="K137">
            <v>35</v>
          </cell>
          <cell r="L137" t="str">
            <v>M</v>
          </cell>
          <cell r="M137">
            <v>35</v>
          </cell>
          <cell r="N137" t="str">
            <v>M</v>
          </cell>
        </row>
        <row r="138">
          <cell r="D138" t="str">
            <v>Gary Gillham</v>
          </cell>
          <cell r="E138">
            <v>25673</v>
          </cell>
          <cell r="G138" t="str">
            <v>MV45</v>
          </cell>
          <cell r="H138" t="str">
            <v>M</v>
          </cell>
          <cell r="I138" t="str">
            <v>47.10</v>
          </cell>
          <cell r="J138" t="str">
            <v>47.10</v>
          </cell>
          <cell r="K138">
            <v>45</v>
          </cell>
          <cell r="L138" t="str">
            <v>MV45</v>
          </cell>
          <cell r="M138">
            <v>45</v>
          </cell>
          <cell r="N138" t="str">
            <v>MV45</v>
          </cell>
        </row>
        <row r="139">
          <cell r="D139" t="str">
            <v>Brian McFlynn</v>
          </cell>
          <cell r="E139">
            <v>32743</v>
          </cell>
          <cell r="G139" t="str">
            <v>MO</v>
          </cell>
          <cell r="H139" t="str">
            <v>M</v>
          </cell>
          <cell r="I139" t="str">
            <v>28.5</v>
          </cell>
          <cell r="J139" t="str">
            <v>28.5</v>
          </cell>
          <cell r="K139">
            <v>25</v>
          </cell>
          <cell r="L139" t="str">
            <v>M</v>
          </cell>
          <cell r="M139">
            <v>25</v>
          </cell>
          <cell r="N139" t="str">
            <v>M</v>
          </cell>
        </row>
        <row r="140">
          <cell r="D140" t="str">
            <v>Gavin Mulholland</v>
          </cell>
          <cell r="E140">
            <v>26117</v>
          </cell>
          <cell r="F140" t="str">
            <v>Calder Valley</v>
          </cell>
          <cell r="G140" t="str">
            <v>MV45</v>
          </cell>
          <cell r="H140" t="str">
            <v>M</v>
          </cell>
          <cell r="I140" t="str">
            <v>46.7</v>
          </cell>
          <cell r="J140" t="str">
            <v>46.7</v>
          </cell>
          <cell r="K140">
            <v>45</v>
          </cell>
          <cell r="L140" t="str">
            <v>MV45</v>
          </cell>
          <cell r="M140">
            <v>45</v>
          </cell>
          <cell r="N140" t="str">
            <v>MV45</v>
          </cell>
        </row>
        <row r="141">
          <cell r="D141" t="str">
            <v>Mary Mackin</v>
          </cell>
          <cell r="E141">
            <v>20217</v>
          </cell>
          <cell r="F141" t="str">
            <v>Dromore AC</v>
          </cell>
          <cell r="G141" t="str">
            <v>FV60</v>
          </cell>
          <cell r="H141" t="str">
            <v>F</v>
          </cell>
          <cell r="I141" t="str">
            <v>62.9</v>
          </cell>
          <cell r="J141" t="str">
            <v>62.9</v>
          </cell>
          <cell r="K141">
            <v>60</v>
          </cell>
          <cell r="L141" t="str">
            <v>FV60</v>
          </cell>
          <cell r="M141">
            <v>60</v>
          </cell>
          <cell r="N141" t="str">
            <v>FV60</v>
          </cell>
        </row>
        <row r="142">
          <cell r="D142" t="str">
            <v>Bob Brown</v>
          </cell>
          <cell r="E142">
            <v>24440</v>
          </cell>
          <cell r="F142" t="str">
            <v>Newcastle AC</v>
          </cell>
          <cell r="G142" t="str">
            <v>MV50</v>
          </cell>
          <cell r="H142" t="str">
            <v>M</v>
          </cell>
          <cell r="I142" t="str">
            <v>51.2</v>
          </cell>
          <cell r="J142" t="str">
            <v>51.2</v>
          </cell>
          <cell r="K142">
            <v>50</v>
          </cell>
          <cell r="L142" t="str">
            <v>MV50</v>
          </cell>
          <cell r="M142">
            <v>50</v>
          </cell>
          <cell r="N142" t="str">
            <v>MV50</v>
          </cell>
        </row>
        <row r="143">
          <cell r="D143" t="str">
            <v>John McKee</v>
          </cell>
          <cell r="E143">
            <v>35630</v>
          </cell>
          <cell r="F143" t="str">
            <v>Mourne Runners</v>
          </cell>
          <cell r="G143" t="str">
            <v>MO</v>
          </cell>
          <cell r="H143" t="str">
            <v>M</v>
          </cell>
          <cell r="I143" t="str">
            <v>20.6</v>
          </cell>
          <cell r="J143" t="str">
            <v>20.6</v>
          </cell>
          <cell r="K143">
            <v>20</v>
          </cell>
          <cell r="L143" t="str">
            <v>M</v>
          </cell>
          <cell r="M143">
            <v>20</v>
          </cell>
          <cell r="N143" t="str">
            <v>M</v>
          </cell>
        </row>
        <row r="144">
          <cell r="D144" t="str">
            <v>Conor O'Rawe</v>
          </cell>
          <cell r="E144">
            <v>36136</v>
          </cell>
          <cell r="F144" t="str">
            <v>North Belfast</v>
          </cell>
          <cell r="G144" t="str">
            <v>MO</v>
          </cell>
          <cell r="H144" t="str">
            <v>M</v>
          </cell>
          <cell r="I144" t="str">
            <v>19.2</v>
          </cell>
          <cell r="J144" t="str">
            <v>19.2</v>
          </cell>
          <cell r="K144">
            <v>15</v>
          </cell>
          <cell r="L144" t="str">
            <v>M</v>
          </cell>
          <cell r="M144">
            <v>15</v>
          </cell>
          <cell r="N144" t="str">
            <v>M</v>
          </cell>
        </row>
        <row r="145">
          <cell r="D145" t="str">
            <v>Alan Elwood</v>
          </cell>
          <cell r="E145">
            <v>25824</v>
          </cell>
          <cell r="F145" t="str">
            <v>Dromore AC</v>
          </cell>
          <cell r="G145" t="str">
            <v>MV45</v>
          </cell>
          <cell r="H145" t="str">
            <v>M</v>
          </cell>
          <cell r="I145" t="str">
            <v>47.5</v>
          </cell>
          <cell r="J145" t="str">
            <v>47.5</v>
          </cell>
          <cell r="K145">
            <v>45</v>
          </cell>
          <cell r="L145" t="str">
            <v>MV45</v>
          </cell>
          <cell r="M145">
            <v>45</v>
          </cell>
          <cell r="N145" t="str">
            <v>MV45</v>
          </cell>
        </row>
        <row r="146">
          <cell r="D146" t="str">
            <v>Tony McGuckin</v>
          </cell>
          <cell r="E146">
            <v>27312</v>
          </cell>
          <cell r="G146" t="str">
            <v>MV40</v>
          </cell>
          <cell r="H146" t="str">
            <v>M</v>
          </cell>
          <cell r="I146" t="str">
            <v>43.4</v>
          </cell>
          <cell r="J146" t="str">
            <v>43.4</v>
          </cell>
          <cell r="K146">
            <v>40</v>
          </cell>
          <cell r="L146" t="str">
            <v>MV40</v>
          </cell>
          <cell r="M146">
            <v>40</v>
          </cell>
          <cell r="N146" t="str">
            <v>MV40</v>
          </cell>
        </row>
        <row r="147">
          <cell r="D147" t="str">
            <v>Hugh Suffern</v>
          </cell>
          <cell r="E147">
            <v>21302</v>
          </cell>
          <cell r="F147" t="str">
            <v>Not The Sunday Run</v>
          </cell>
          <cell r="G147" t="str">
            <v>MV55</v>
          </cell>
          <cell r="H147" t="str">
            <v>M</v>
          </cell>
          <cell r="I147" t="str">
            <v>59.9</v>
          </cell>
          <cell r="J147" t="str">
            <v>59.9</v>
          </cell>
          <cell r="K147">
            <v>55</v>
          </cell>
          <cell r="L147" t="str">
            <v>MV55</v>
          </cell>
          <cell r="M147">
            <v>55</v>
          </cell>
          <cell r="N147" t="str">
            <v>MV55</v>
          </cell>
        </row>
        <row r="148">
          <cell r="D148" t="str">
            <v>Paddy Mallon</v>
          </cell>
          <cell r="E148">
            <v>23511</v>
          </cell>
          <cell r="F148" t="str">
            <v>BARF</v>
          </cell>
          <cell r="G148" t="str">
            <v>MV50</v>
          </cell>
          <cell r="H148" t="str">
            <v>M</v>
          </cell>
          <cell r="I148" t="str">
            <v>53.9</v>
          </cell>
          <cell r="J148" t="str">
            <v>53.9</v>
          </cell>
          <cell r="K148">
            <v>50</v>
          </cell>
          <cell r="L148" t="str">
            <v>MV50</v>
          </cell>
          <cell r="M148">
            <v>50</v>
          </cell>
          <cell r="N148" t="str">
            <v>MV50</v>
          </cell>
        </row>
        <row r="149">
          <cell r="D149" t="str">
            <v>Hamish Kerr</v>
          </cell>
          <cell r="E149">
            <v>32216</v>
          </cell>
          <cell r="G149" t="str">
            <v>MO</v>
          </cell>
          <cell r="H149" t="str">
            <v>M</v>
          </cell>
          <cell r="I149" t="str">
            <v>29.11</v>
          </cell>
          <cell r="J149" t="str">
            <v>29.11</v>
          </cell>
          <cell r="K149">
            <v>25</v>
          </cell>
          <cell r="L149" t="str">
            <v>M</v>
          </cell>
          <cell r="M149">
            <v>25</v>
          </cell>
          <cell r="N149" t="str">
            <v>M</v>
          </cell>
        </row>
        <row r="150">
          <cell r="D150" t="str">
            <v>Patrick Bogue</v>
          </cell>
          <cell r="E150">
            <v>33004</v>
          </cell>
          <cell r="G150" t="str">
            <v>MO</v>
          </cell>
          <cell r="H150" t="str">
            <v>M</v>
          </cell>
          <cell r="I150" t="str">
            <v>27.9</v>
          </cell>
          <cell r="J150" t="str">
            <v>27.9</v>
          </cell>
          <cell r="K150">
            <v>25</v>
          </cell>
          <cell r="L150" t="str">
            <v>M</v>
          </cell>
          <cell r="M150">
            <v>25</v>
          </cell>
          <cell r="N150" t="str">
            <v>M</v>
          </cell>
        </row>
        <row r="151">
          <cell r="D151" t="str">
            <v>Mary Quinn</v>
          </cell>
          <cell r="E151">
            <v>23026</v>
          </cell>
          <cell r="F151" t="str">
            <v>Newry City Runners</v>
          </cell>
          <cell r="G151" t="str">
            <v>FV50</v>
          </cell>
          <cell r="H151" t="str">
            <v>F</v>
          </cell>
          <cell r="I151" t="str">
            <v>55.1</v>
          </cell>
          <cell r="J151" t="str">
            <v>55.1</v>
          </cell>
          <cell r="K151">
            <v>55</v>
          </cell>
          <cell r="L151" t="str">
            <v>FV55</v>
          </cell>
          <cell r="M151">
            <v>55</v>
          </cell>
          <cell r="N151" t="str">
            <v>FV55</v>
          </cell>
        </row>
        <row r="152">
          <cell r="D152" t="str">
            <v>Liz Graham</v>
          </cell>
          <cell r="E152">
            <v>23944</v>
          </cell>
          <cell r="F152" t="str">
            <v>Newry City Runners</v>
          </cell>
          <cell r="G152" t="str">
            <v>FV50</v>
          </cell>
          <cell r="H152" t="str">
            <v>F</v>
          </cell>
          <cell r="I152" t="str">
            <v>52.6</v>
          </cell>
          <cell r="J152" t="str">
            <v>52.6</v>
          </cell>
          <cell r="K152">
            <v>50</v>
          </cell>
          <cell r="L152" t="str">
            <v>FV50</v>
          </cell>
          <cell r="M152">
            <v>50</v>
          </cell>
          <cell r="N152" t="str">
            <v>FV50</v>
          </cell>
        </row>
        <row r="153">
          <cell r="D153" t="str">
            <v>Michael Burton</v>
          </cell>
          <cell r="E153">
            <v>22475</v>
          </cell>
          <cell r="G153" t="str">
            <v>MV55</v>
          </cell>
          <cell r="H153" t="str">
            <v>M</v>
          </cell>
          <cell r="I153" t="str">
            <v>56.7</v>
          </cell>
          <cell r="J153" t="str">
            <v>56.7</v>
          </cell>
          <cell r="K153">
            <v>55</v>
          </cell>
          <cell r="L153" t="str">
            <v>MV55</v>
          </cell>
          <cell r="M153">
            <v>55</v>
          </cell>
          <cell r="N153" t="str">
            <v>MV55</v>
          </cell>
        </row>
        <row r="154">
          <cell r="D154" t="str">
            <v>Trisha McKibbin</v>
          </cell>
          <cell r="E154">
            <v>29933</v>
          </cell>
          <cell r="F154" t="str">
            <v>Newcastle AC</v>
          </cell>
          <cell r="G154" t="str">
            <v>FV35</v>
          </cell>
          <cell r="H154" t="str">
            <v>F</v>
          </cell>
          <cell r="I154" t="str">
            <v>36.2</v>
          </cell>
          <cell r="J154" t="str">
            <v>36.2</v>
          </cell>
          <cell r="K154">
            <v>35</v>
          </cell>
          <cell r="L154" t="str">
            <v>F</v>
          </cell>
          <cell r="M154">
            <v>35</v>
          </cell>
          <cell r="N154" t="str">
            <v>F</v>
          </cell>
        </row>
        <row r="155">
          <cell r="D155" t="str">
            <v>Catherine McIntosh</v>
          </cell>
          <cell r="E155">
            <v>27555</v>
          </cell>
          <cell r="F155" t="str">
            <v>Newcastle AC</v>
          </cell>
          <cell r="G155" t="str">
            <v>FV40</v>
          </cell>
          <cell r="H155" t="str">
            <v>F</v>
          </cell>
          <cell r="I155" t="str">
            <v>42.8</v>
          </cell>
          <cell r="J155" t="str">
            <v>42.8</v>
          </cell>
          <cell r="K155">
            <v>40</v>
          </cell>
          <cell r="L155" t="str">
            <v>FV40</v>
          </cell>
          <cell r="M155">
            <v>40</v>
          </cell>
          <cell r="N155" t="str">
            <v>FV40</v>
          </cell>
        </row>
        <row r="156">
          <cell r="D156" t="str">
            <v>Ryan Adams</v>
          </cell>
          <cell r="E156">
            <v>29259</v>
          </cell>
          <cell r="G156" t="str">
            <v>MV35</v>
          </cell>
          <cell r="H156" t="str">
            <v>M</v>
          </cell>
          <cell r="I156" t="str">
            <v>38.0</v>
          </cell>
          <cell r="J156" t="str">
            <v>38.0</v>
          </cell>
          <cell r="K156">
            <v>35</v>
          </cell>
          <cell r="L156" t="str">
            <v>M</v>
          </cell>
          <cell r="M156">
            <v>35</v>
          </cell>
          <cell r="N156" t="str">
            <v>M</v>
          </cell>
        </row>
        <row r="157">
          <cell r="D157" t="str">
            <v>David McKee</v>
          </cell>
          <cell r="E157">
            <v>32989</v>
          </cell>
          <cell r="F157" t="str">
            <v>Mourne Runners</v>
          </cell>
          <cell r="G157" t="str">
            <v>MO</v>
          </cell>
          <cell r="H157" t="str">
            <v>M</v>
          </cell>
          <cell r="I157" t="str">
            <v>27.9</v>
          </cell>
          <cell r="J157" t="str">
            <v>27.9</v>
          </cell>
          <cell r="K157">
            <v>25</v>
          </cell>
          <cell r="L157" t="str">
            <v>M</v>
          </cell>
          <cell r="M157">
            <v>25</v>
          </cell>
          <cell r="N157" t="str">
            <v>M</v>
          </cell>
        </row>
        <row r="158">
          <cell r="D158" t="str">
            <v>Paul Le Blanc</v>
          </cell>
          <cell r="E158">
            <v>22629</v>
          </cell>
          <cell r="F158" t="str">
            <v>Newry AC</v>
          </cell>
          <cell r="G158" t="str">
            <v>MV55</v>
          </cell>
          <cell r="H158" t="str">
            <v>M</v>
          </cell>
          <cell r="I158" t="str">
            <v>56.2</v>
          </cell>
          <cell r="J158" t="str">
            <v>56.2</v>
          </cell>
          <cell r="K158">
            <v>55</v>
          </cell>
          <cell r="L158" t="str">
            <v>MV55</v>
          </cell>
          <cell r="M158">
            <v>55</v>
          </cell>
          <cell r="N158" t="str">
            <v>MV55</v>
          </cell>
        </row>
        <row r="159">
          <cell r="D159" t="str">
            <v>Ian Challans</v>
          </cell>
          <cell r="E159">
            <v>29437</v>
          </cell>
          <cell r="G159" t="str">
            <v>MV35</v>
          </cell>
          <cell r="H159" t="str">
            <v>M</v>
          </cell>
          <cell r="I159" t="str">
            <v>37.6</v>
          </cell>
          <cell r="J159" t="str">
            <v>37.6</v>
          </cell>
          <cell r="K159">
            <v>35</v>
          </cell>
          <cell r="L159" t="str">
            <v>M</v>
          </cell>
          <cell r="M159">
            <v>35</v>
          </cell>
          <cell r="N159" t="str">
            <v>M</v>
          </cell>
        </row>
        <row r="160">
          <cell r="D160" t="str">
            <v>Simon Jackson</v>
          </cell>
          <cell r="E160">
            <v>31344</v>
          </cell>
          <cell r="G160" t="str">
            <v>MO</v>
          </cell>
          <cell r="H160" t="str">
            <v>M</v>
          </cell>
          <cell r="I160" t="str">
            <v>32.3</v>
          </cell>
          <cell r="J160" t="str">
            <v>32.3</v>
          </cell>
          <cell r="K160">
            <v>30</v>
          </cell>
          <cell r="L160" t="str">
            <v>M</v>
          </cell>
          <cell r="M160">
            <v>30</v>
          </cell>
          <cell r="N160" t="str">
            <v>M</v>
          </cell>
        </row>
        <row r="161">
          <cell r="D161" t="str">
            <v>Andrew Tees</v>
          </cell>
          <cell r="E161">
            <v>29934</v>
          </cell>
          <cell r="F161" t="str">
            <v>Orangegrove AC</v>
          </cell>
          <cell r="G161" t="str">
            <v>MV35</v>
          </cell>
          <cell r="H161" t="str">
            <v>M</v>
          </cell>
          <cell r="I161" t="str">
            <v>36.2</v>
          </cell>
          <cell r="J161" t="str">
            <v>36.2</v>
          </cell>
          <cell r="K161">
            <v>35</v>
          </cell>
          <cell r="L161" t="str">
            <v>M</v>
          </cell>
          <cell r="M161">
            <v>35</v>
          </cell>
          <cell r="N161" t="str">
            <v>M</v>
          </cell>
        </row>
        <row r="162">
          <cell r="D162" t="str">
            <v>Molly Brennan</v>
          </cell>
          <cell r="E162">
            <v>36347</v>
          </cell>
          <cell r="F162" t="str">
            <v>Springwell</v>
          </cell>
          <cell r="G162" t="str">
            <v>Junior</v>
          </cell>
          <cell r="H162" t="str">
            <v>F</v>
          </cell>
          <cell r="I162" t="str">
            <v>18.7</v>
          </cell>
          <cell r="J162" t="str">
            <v>18.7</v>
          </cell>
          <cell r="K162">
            <v>15</v>
          </cell>
          <cell r="L162" t="str">
            <v>F</v>
          </cell>
          <cell r="M162">
            <v>15</v>
          </cell>
          <cell r="N162" t="str">
            <v>F</v>
          </cell>
        </row>
        <row r="163">
          <cell r="D163" t="str">
            <v>Helen Cassidy</v>
          </cell>
          <cell r="E163">
            <v>27030</v>
          </cell>
          <cell r="F163" t="str">
            <v>Physio &amp; Co</v>
          </cell>
          <cell r="G163" t="str">
            <v>FV40</v>
          </cell>
          <cell r="H163" t="str">
            <v>F</v>
          </cell>
          <cell r="I163" t="str">
            <v>44.1</v>
          </cell>
          <cell r="J163" t="str">
            <v>44.1</v>
          </cell>
          <cell r="K163">
            <v>40</v>
          </cell>
          <cell r="L163" t="str">
            <v>FV40</v>
          </cell>
          <cell r="M163">
            <v>40</v>
          </cell>
          <cell r="N163" t="str">
            <v>FV40</v>
          </cell>
        </row>
        <row r="164">
          <cell r="D164" t="str">
            <v>Orla McElroy</v>
          </cell>
          <cell r="E164">
            <v>24021</v>
          </cell>
          <cell r="G164" t="str">
            <v>FV50</v>
          </cell>
          <cell r="H164" t="str">
            <v>F</v>
          </cell>
          <cell r="I164" t="str">
            <v>52.4</v>
          </cell>
          <cell r="J164" t="str">
            <v>52.4</v>
          </cell>
          <cell r="K164">
            <v>50</v>
          </cell>
          <cell r="L164" t="str">
            <v>FV50</v>
          </cell>
          <cell r="M164">
            <v>50</v>
          </cell>
          <cell r="N164" t="str">
            <v>FV50</v>
          </cell>
        </row>
        <row r="165">
          <cell r="D165" t="str">
            <v>Cathal McNiff</v>
          </cell>
          <cell r="E165">
            <v>21960</v>
          </cell>
          <cell r="F165" t="str">
            <v>Banbridge AC</v>
          </cell>
          <cell r="G165" t="str">
            <v>MV55</v>
          </cell>
          <cell r="H165" t="str">
            <v>M</v>
          </cell>
          <cell r="I165" t="str">
            <v>58.0</v>
          </cell>
          <cell r="J165" t="str">
            <v>58.0</v>
          </cell>
          <cell r="K165">
            <v>55</v>
          </cell>
          <cell r="L165" t="str">
            <v>MV55</v>
          </cell>
          <cell r="M165">
            <v>55</v>
          </cell>
          <cell r="N165" t="str">
            <v>MV55</v>
          </cell>
        </row>
        <row r="166">
          <cell r="D166" t="str">
            <v>Nigel Proctor</v>
          </cell>
          <cell r="E166">
            <v>23640</v>
          </cell>
          <cell r="F166" t="str">
            <v>Banbridge AC</v>
          </cell>
          <cell r="G166" t="str">
            <v>MV50</v>
          </cell>
          <cell r="H166" t="str">
            <v>M</v>
          </cell>
          <cell r="I166" t="str">
            <v>53.4</v>
          </cell>
          <cell r="J166" t="str">
            <v>53.4</v>
          </cell>
          <cell r="K166">
            <v>50</v>
          </cell>
          <cell r="L166" t="str">
            <v>MV50</v>
          </cell>
          <cell r="M166">
            <v>50</v>
          </cell>
          <cell r="N166" t="str">
            <v>MV50</v>
          </cell>
        </row>
        <row r="167">
          <cell r="D167" t="str">
            <v>Antony McCambridge</v>
          </cell>
          <cell r="E167">
            <v>36982</v>
          </cell>
          <cell r="F167" t="str">
            <v>St Malachys AC</v>
          </cell>
          <cell r="G167" t="str">
            <v>Junior</v>
          </cell>
          <cell r="H167" t="str">
            <v>M</v>
          </cell>
          <cell r="I167" t="str">
            <v>16.10</v>
          </cell>
          <cell r="J167" t="str">
            <v>16.10</v>
          </cell>
          <cell r="K167">
            <v>15</v>
          </cell>
          <cell r="L167" t="str">
            <v>M</v>
          </cell>
          <cell r="M167">
            <v>15</v>
          </cell>
          <cell r="N167" t="str">
            <v>M</v>
          </cell>
        </row>
        <row r="168">
          <cell r="D168" t="str">
            <v>Conall McClean</v>
          </cell>
          <cell r="E168">
            <v>37004</v>
          </cell>
          <cell r="F168" t="str">
            <v>St Malachys AC</v>
          </cell>
          <cell r="G168" t="str">
            <v>Junior</v>
          </cell>
          <cell r="H168" t="str">
            <v>M</v>
          </cell>
          <cell r="I168" t="str">
            <v>16.9</v>
          </cell>
          <cell r="J168" t="str">
            <v>16.9</v>
          </cell>
          <cell r="K168">
            <v>15</v>
          </cell>
          <cell r="L168" t="str">
            <v>M</v>
          </cell>
          <cell r="M168">
            <v>15</v>
          </cell>
          <cell r="N168" t="str">
            <v>M</v>
          </cell>
        </row>
        <row r="169">
          <cell r="D169" t="str">
            <v>Michael McCaul</v>
          </cell>
          <cell r="E169">
            <v>36911</v>
          </cell>
          <cell r="G169" t="str">
            <v>Junior</v>
          </cell>
          <cell r="H169" t="str">
            <v>M</v>
          </cell>
          <cell r="I169" t="str">
            <v>17.0</v>
          </cell>
          <cell r="J169" t="str">
            <v>17.0</v>
          </cell>
          <cell r="K169">
            <v>15</v>
          </cell>
          <cell r="L169" t="str">
            <v>M</v>
          </cell>
          <cell r="M169">
            <v>15</v>
          </cell>
          <cell r="N169" t="str">
            <v>M</v>
          </cell>
        </row>
        <row r="170">
          <cell r="D170" t="str">
            <v>Leila Ponziani</v>
          </cell>
          <cell r="E170">
            <v>36675</v>
          </cell>
          <cell r="F170" t="str">
            <v>Lagan Valley AC</v>
          </cell>
          <cell r="G170" t="str">
            <v>Junior</v>
          </cell>
          <cell r="H170" t="str">
            <v>F</v>
          </cell>
          <cell r="I170" t="str">
            <v>17.8</v>
          </cell>
          <cell r="J170" t="str">
            <v>17.8</v>
          </cell>
          <cell r="K170">
            <v>15</v>
          </cell>
          <cell r="L170" t="str">
            <v>F</v>
          </cell>
          <cell r="M170">
            <v>15</v>
          </cell>
          <cell r="N170" t="str">
            <v>F</v>
          </cell>
        </row>
        <row r="171">
          <cell r="D171" t="str">
            <v>Kevin Grogan</v>
          </cell>
          <cell r="E171">
            <v>20141</v>
          </cell>
          <cell r="G171" t="str">
            <v>MV60</v>
          </cell>
          <cell r="H171" t="str">
            <v>M</v>
          </cell>
          <cell r="I171" t="str">
            <v>62.11</v>
          </cell>
          <cell r="J171" t="str">
            <v>62.11</v>
          </cell>
          <cell r="K171">
            <v>60</v>
          </cell>
          <cell r="L171" t="str">
            <v>MV60</v>
          </cell>
          <cell r="M171">
            <v>60</v>
          </cell>
          <cell r="N171" t="str">
            <v>MV60</v>
          </cell>
        </row>
        <row r="172">
          <cell r="D172" t="str">
            <v>Liam  Vines</v>
          </cell>
          <cell r="E172">
            <v>26604</v>
          </cell>
          <cell r="F172" t="str">
            <v>IMRA</v>
          </cell>
          <cell r="G172" t="str">
            <v>MV40</v>
          </cell>
          <cell r="H172" t="str">
            <v>M</v>
          </cell>
          <cell r="I172" t="str">
            <v>45.3</v>
          </cell>
          <cell r="J172" t="str">
            <v>45.3</v>
          </cell>
          <cell r="K172">
            <v>45</v>
          </cell>
          <cell r="L172" t="str">
            <v>MV45</v>
          </cell>
          <cell r="M172">
            <v>45</v>
          </cell>
          <cell r="N172" t="str">
            <v>MV45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workbookViewId="0">
      <selection activeCell="D13" sqref="D13"/>
    </sheetView>
  </sheetViews>
  <sheetFormatPr defaultRowHeight="12.75" x14ac:dyDescent="0.2"/>
  <cols>
    <col min="1" max="1" width="10.85546875" style="2" customWidth="1"/>
    <col min="2" max="2" width="10" style="2" customWidth="1"/>
    <col min="3" max="3" width="9.140625" style="11"/>
    <col min="4" max="4" width="30.140625" style="1" customWidth="1"/>
    <col min="5" max="16384" width="9.140625" style="1"/>
  </cols>
  <sheetData>
    <row r="1" spans="1:6" ht="20.25" x14ac:dyDescent="0.3">
      <c r="A1" s="7">
        <v>43148</v>
      </c>
      <c r="C1" s="8" t="s">
        <v>124</v>
      </c>
    </row>
    <row r="2" spans="1:6" ht="15.75" x14ac:dyDescent="0.25">
      <c r="A2" s="6" t="s">
        <v>123</v>
      </c>
      <c r="B2" s="6" t="s">
        <v>122</v>
      </c>
      <c r="C2" s="9" t="s">
        <v>121</v>
      </c>
      <c r="D2" s="5" t="s">
        <v>120</v>
      </c>
      <c r="E2" s="5" t="s">
        <v>119</v>
      </c>
      <c r="F2" s="5" t="s">
        <v>118</v>
      </c>
    </row>
    <row r="3" spans="1:6" ht="15" x14ac:dyDescent="0.25">
      <c r="A3" s="4">
        <v>1</v>
      </c>
      <c r="B3" s="4">
        <v>343</v>
      </c>
      <c r="C3" s="10">
        <v>2.1701388888888892E-2</v>
      </c>
      <c r="D3" s="3" t="s">
        <v>117</v>
      </c>
      <c r="E3" s="3" t="str">
        <f>VLOOKUP($D3,[1]NIMRA!D$1:N$200,11,0)</f>
        <v>M</v>
      </c>
      <c r="F3" s="3" t="str">
        <f>VLOOKUP($D3,[1]NIMRA!D$1:N$200,3,0)</f>
        <v>Mourne Runners</v>
      </c>
    </row>
    <row r="4" spans="1:6" ht="15" x14ac:dyDescent="0.25">
      <c r="A4" s="4">
        <v>2</v>
      </c>
      <c r="B4" s="4">
        <v>328</v>
      </c>
      <c r="C4" s="10">
        <v>2.2777777777777775E-2</v>
      </c>
      <c r="D4" s="3" t="s">
        <v>116</v>
      </c>
      <c r="E4" s="3" t="str">
        <f>VLOOKUP($D4,[1]NIMRA!D$1:N$200,11,0)</f>
        <v>M</v>
      </c>
      <c r="F4" s="3" t="str">
        <f>VLOOKUP($D4,[1]NIMRA!D$1:N$200,3,0)</f>
        <v>Newcastle AC</v>
      </c>
    </row>
    <row r="5" spans="1:6" ht="15" x14ac:dyDescent="0.25">
      <c r="A5" s="4">
        <v>3</v>
      </c>
      <c r="B5" s="4">
        <v>347</v>
      </c>
      <c r="C5" s="10">
        <v>2.298611111111111E-2</v>
      </c>
      <c r="D5" s="3" t="s">
        <v>115</v>
      </c>
      <c r="E5" s="3" t="s">
        <v>33</v>
      </c>
      <c r="F5" s="3" t="s">
        <v>40</v>
      </c>
    </row>
    <row r="6" spans="1:6" ht="15" x14ac:dyDescent="0.25">
      <c r="A6" s="4">
        <v>4</v>
      </c>
      <c r="B6" s="4">
        <v>323</v>
      </c>
      <c r="C6" s="10">
        <v>2.390046296296296E-2</v>
      </c>
      <c r="D6" s="3" t="s">
        <v>114</v>
      </c>
      <c r="E6" s="3" t="str">
        <f>VLOOKUP($D6,[1]NIMRA!D$1:N$200,11,0)</f>
        <v>M</v>
      </c>
      <c r="F6" s="3" t="str">
        <f>VLOOKUP($D6,[1]NIMRA!D$1:N$200,3,0)</f>
        <v>Mourne Runners</v>
      </c>
    </row>
    <row r="7" spans="1:6" ht="15" x14ac:dyDescent="0.25">
      <c r="A7" s="4">
        <v>5</v>
      </c>
      <c r="B7" s="4">
        <v>337</v>
      </c>
      <c r="C7" s="10">
        <v>2.4143518518518519E-2</v>
      </c>
      <c r="D7" s="3" t="s">
        <v>113</v>
      </c>
      <c r="E7" s="3" t="s">
        <v>77</v>
      </c>
      <c r="F7" s="3" t="s">
        <v>112</v>
      </c>
    </row>
    <row r="8" spans="1:6" ht="15" x14ac:dyDescent="0.25">
      <c r="A8" s="4">
        <v>6</v>
      </c>
      <c r="B8" s="4">
        <v>346</v>
      </c>
      <c r="C8" s="10">
        <v>2.4409722222222222E-2</v>
      </c>
      <c r="D8" s="3" t="s">
        <v>111</v>
      </c>
      <c r="E8" s="3" t="str">
        <f>VLOOKUP($D8,[1]NIMRA!D$1:N$200,11,0)</f>
        <v>MV40</v>
      </c>
      <c r="F8" s="3" t="str">
        <f>VLOOKUP($D8,[1]NIMRA!D$1:N$200,3,0)</f>
        <v>North Belfast</v>
      </c>
    </row>
    <row r="9" spans="1:6" ht="15" x14ac:dyDescent="0.25">
      <c r="A9" s="4">
        <v>7</v>
      </c>
      <c r="B9" s="4">
        <v>330</v>
      </c>
      <c r="C9" s="10">
        <v>2.4467592592592593E-2</v>
      </c>
      <c r="D9" s="3" t="s">
        <v>110</v>
      </c>
      <c r="E9" s="3" t="s">
        <v>33</v>
      </c>
      <c r="F9" s="3" t="s">
        <v>49</v>
      </c>
    </row>
    <row r="10" spans="1:6" ht="15" x14ac:dyDescent="0.25">
      <c r="A10" s="4">
        <v>8</v>
      </c>
      <c r="B10" s="4">
        <v>345</v>
      </c>
      <c r="C10" s="10">
        <v>2.4548611111111115E-2</v>
      </c>
      <c r="D10" s="3" t="s">
        <v>109</v>
      </c>
      <c r="E10" s="3" t="str">
        <f>VLOOKUP($D10,[1]NIMRA!D$1:N$200,11,0)</f>
        <v>MV40</v>
      </c>
      <c r="F10" s="3" t="str">
        <f>VLOOKUP($D10,[1]NIMRA!D$1:N$200,3,0)</f>
        <v>Mourne Runners</v>
      </c>
    </row>
    <row r="11" spans="1:6" ht="15" x14ac:dyDescent="0.25">
      <c r="A11" s="4">
        <v>9</v>
      </c>
      <c r="B11" s="4">
        <v>392</v>
      </c>
      <c r="C11" s="10">
        <v>2.4664351851851851E-2</v>
      </c>
      <c r="D11" s="3" t="s">
        <v>108</v>
      </c>
      <c r="E11" s="3" t="s">
        <v>33</v>
      </c>
      <c r="F11" s="3"/>
    </row>
    <row r="12" spans="1:6" ht="15" x14ac:dyDescent="0.25">
      <c r="A12" s="4">
        <v>10</v>
      </c>
      <c r="B12" s="4">
        <v>325</v>
      </c>
      <c r="C12" s="10">
        <v>2.5127314814814811E-2</v>
      </c>
      <c r="D12" s="3" t="s">
        <v>107</v>
      </c>
      <c r="E12" s="3" t="str">
        <f>VLOOKUP($D12,[1]NIMRA!D$1:N$200,11,0)</f>
        <v>MV45</v>
      </c>
      <c r="F12" s="3" t="str">
        <f>VLOOKUP($D12,[1]NIMRA!D$1:N$200,3,0)</f>
        <v>Ballymena Runners</v>
      </c>
    </row>
    <row r="13" spans="1:6" ht="15" x14ac:dyDescent="0.25">
      <c r="A13" s="4">
        <v>11</v>
      </c>
      <c r="B13" s="4">
        <v>383</v>
      </c>
      <c r="C13" s="10">
        <v>2.5138888888888891E-2</v>
      </c>
      <c r="D13" s="3" t="s">
        <v>106</v>
      </c>
      <c r="E13" s="3" t="s">
        <v>77</v>
      </c>
      <c r="F13" s="3" t="s">
        <v>105</v>
      </c>
    </row>
    <row r="14" spans="1:6" ht="15" x14ac:dyDescent="0.25">
      <c r="A14" s="4">
        <v>12</v>
      </c>
      <c r="B14" s="4">
        <v>319</v>
      </c>
      <c r="C14" s="10">
        <v>2.5150462962962961E-2</v>
      </c>
      <c r="D14" s="3" t="s">
        <v>104</v>
      </c>
      <c r="E14" s="3" t="str">
        <f>VLOOKUP($D14,[1]NIMRA!D$1:N$200,11,0)</f>
        <v>MV50</v>
      </c>
      <c r="F14" s="3" t="str">
        <f>VLOOKUP($D14,[1]NIMRA!D$1:N$200,3,0)</f>
        <v>Mourne Runners</v>
      </c>
    </row>
    <row r="15" spans="1:6" ht="15" x14ac:dyDescent="0.25">
      <c r="A15" s="4">
        <v>13</v>
      </c>
      <c r="B15" s="4">
        <v>368</v>
      </c>
      <c r="C15" s="10">
        <v>2.5266203703703704E-2</v>
      </c>
      <c r="D15" s="3" t="s">
        <v>103</v>
      </c>
      <c r="E15" s="3" t="str">
        <f>VLOOKUP($D15,[1]NIMRA!D$1:N$200,11,0)</f>
        <v>MV55</v>
      </c>
      <c r="F15" s="3" t="str">
        <f>VLOOKUP($D15,[1]NIMRA!D$1:N$200,3,0)</f>
        <v>BARF</v>
      </c>
    </row>
    <row r="16" spans="1:6" ht="15" x14ac:dyDescent="0.25">
      <c r="A16" s="4">
        <v>14</v>
      </c>
      <c r="B16" s="4">
        <v>348</v>
      </c>
      <c r="C16" s="10">
        <v>2.5347222222222219E-2</v>
      </c>
      <c r="D16" s="3" t="s">
        <v>102</v>
      </c>
      <c r="E16" s="3" t="s">
        <v>18</v>
      </c>
      <c r="F16" s="3" t="s">
        <v>53</v>
      </c>
    </row>
    <row r="17" spans="1:6" ht="15" x14ac:dyDescent="0.25">
      <c r="A17" s="4">
        <v>15</v>
      </c>
      <c r="B17" s="4">
        <v>385</v>
      </c>
      <c r="C17" s="10">
        <v>2.5451388888888888E-2</v>
      </c>
      <c r="D17" s="3" t="s">
        <v>101</v>
      </c>
      <c r="E17" s="3" t="str">
        <f>VLOOKUP($D17,[1]NIMRA!D$1:N$200,11,0)</f>
        <v>MV45</v>
      </c>
      <c r="F17" s="3" t="str">
        <f>VLOOKUP($D17,[1]NIMRA!D$1:N$200,3,0)</f>
        <v>Dromore AC</v>
      </c>
    </row>
    <row r="18" spans="1:6" ht="15" x14ac:dyDescent="0.25">
      <c r="A18" s="4">
        <v>16</v>
      </c>
      <c r="B18" s="4">
        <v>340</v>
      </c>
      <c r="C18" s="10">
        <v>2.5879629629629627E-2</v>
      </c>
      <c r="D18" s="3" t="s">
        <v>100</v>
      </c>
      <c r="E18" s="3" t="s">
        <v>15</v>
      </c>
      <c r="F18" s="3" t="s">
        <v>40</v>
      </c>
    </row>
    <row r="19" spans="1:6" ht="15" x14ac:dyDescent="0.25">
      <c r="A19" s="4">
        <v>17</v>
      </c>
      <c r="B19" s="4">
        <v>386</v>
      </c>
      <c r="C19" s="10">
        <v>2.6400462962962962E-2</v>
      </c>
      <c r="D19" s="3" t="s">
        <v>99</v>
      </c>
      <c r="E19" s="3" t="s">
        <v>33</v>
      </c>
      <c r="F19" s="3" t="s">
        <v>63</v>
      </c>
    </row>
    <row r="20" spans="1:6" ht="15" x14ac:dyDescent="0.25">
      <c r="A20" s="4">
        <v>18</v>
      </c>
      <c r="B20" s="4">
        <v>341</v>
      </c>
      <c r="C20" s="10">
        <v>2.6481481481481481E-2</v>
      </c>
      <c r="D20" s="3" t="s">
        <v>98</v>
      </c>
      <c r="E20" s="3" t="s">
        <v>15</v>
      </c>
      <c r="F20" s="3" t="s">
        <v>66</v>
      </c>
    </row>
    <row r="21" spans="1:6" ht="15" x14ac:dyDescent="0.25">
      <c r="A21" s="4">
        <v>19</v>
      </c>
      <c r="B21" s="4">
        <v>396</v>
      </c>
      <c r="C21" s="10">
        <v>2.6585648148148146E-2</v>
      </c>
      <c r="D21" s="3" t="s">
        <v>97</v>
      </c>
      <c r="E21" s="3" t="s">
        <v>33</v>
      </c>
      <c r="F21" s="3" t="s">
        <v>31</v>
      </c>
    </row>
    <row r="22" spans="1:6" ht="15" x14ac:dyDescent="0.25">
      <c r="A22" s="4">
        <v>20</v>
      </c>
      <c r="B22" s="4">
        <v>376</v>
      </c>
      <c r="C22" s="10">
        <v>2.6863425925925926E-2</v>
      </c>
      <c r="D22" s="3" t="s">
        <v>96</v>
      </c>
      <c r="E22" s="3" t="s">
        <v>33</v>
      </c>
      <c r="F22" s="3" t="s">
        <v>31</v>
      </c>
    </row>
    <row r="23" spans="1:6" ht="15" x14ac:dyDescent="0.25">
      <c r="A23" s="4">
        <v>21</v>
      </c>
      <c r="B23" s="4">
        <v>324</v>
      </c>
      <c r="C23" s="10">
        <v>2.6886574074074077E-2</v>
      </c>
      <c r="D23" s="3" t="s">
        <v>95</v>
      </c>
      <c r="E23" s="3" t="str">
        <f>VLOOKUP($D23,[1]NIMRA!D$1:N$200,11,0)</f>
        <v>FV40</v>
      </c>
      <c r="F23" s="3" t="str">
        <f>VLOOKUP($D23,[1]NIMRA!D$1:N$200,3,0)</f>
        <v>Ballymena Runners</v>
      </c>
    </row>
    <row r="24" spans="1:6" ht="15" x14ac:dyDescent="0.25">
      <c r="A24" s="4">
        <v>22</v>
      </c>
      <c r="B24" s="4">
        <v>338</v>
      </c>
      <c r="C24" s="10">
        <v>2.6990740740740742E-2</v>
      </c>
      <c r="D24" s="3" t="s">
        <v>94</v>
      </c>
      <c r="E24" s="3" t="str">
        <f>VLOOKUP($D24,[1]NIMRA!D$1:N$200,11,0)</f>
        <v>M</v>
      </c>
      <c r="F24" s="3" t="str">
        <f>VLOOKUP($D24,[1]NIMRA!D$1:N$200,3,0)</f>
        <v>Mourne Runners</v>
      </c>
    </row>
    <row r="25" spans="1:6" ht="15" x14ac:dyDescent="0.25">
      <c r="A25" s="4">
        <v>23</v>
      </c>
      <c r="B25" s="4">
        <v>381</v>
      </c>
      <c r="C25" s="10">
        <v>2.7199074074074073E-2</v>
      </c>
      <c r="D25" s="3" t="s">
        <v>93</v>
      </c>
      <c r="E25" s="3" t="s">
        <v>33</v>
      </c>
      <c r="F25" s="3" t="s">
        <v>40</v>
      </c>
    </row>
    <row r="26" spans="1:6" ht="15" x14ac:dyDescent="0.25">
      <c r="A26" s="4">
        <v>24</v>
      </c>
      <c r="B26" s="4">
        <v>354</v>
      </c>
      <c r="C26" s="10">
        <v>2.7349537037037037E-2</v>
      </c>
      <c r="D26" s="3" t="s">
        <v>92</v>
      </c>
      <c r="E26" s="3" t="s">
        <v>33</v>
      </c>
      <c r="F26" s="3"/>
    </row>
    <row r="27" spans="1:6" ht="15" x14ac:dyDescent="0.25">
      <c r="A27" s="4">
        <v>25</v>
      </c>
      <c r="B27" s="4">
        <v>365</v>
      </c>
      <c r="C27" s="10">
        <v>2.7453703703703702E-2</v>
      </c>
      <c r="D27" s="3" t="s">
        <v>91</v>
      </c>
      <c r="E27" s="3" t="s">
        <v>15</v>
      </c>
      <c r="F27" s="3" t="s">
        <v>90</v>
      </c>
    </row>
    <row r="28" spans="1:6" ht="15" x14ac:dyDescent="0.25">
      <c r="A28" s="4">
        <v>26</v>
      </c>
      <c r="B28" s="4">
        <v>331</v>
      </c>
      <c r="C28" s="10">
        <v>2.7465277777777772E-2</v>
      </c>
      <c r="D28" s="3" t="s">
        <v>89</v>
      </c>
      <c r="E28" s="3" t="str">
        <f>VLOOKUP($D28,[1]NIMRA!D$1:N$200,11,0)</f>
        <v>MV40</v>
      </c>
      <c r="F28" s="3" t="str">
        <f>VLOOKUP($D28,[1]NIMRA!D$1:N$200,3,0)</f>
        <v>Dromore AC</v>
      </c>
    </row>
    <row r="29" spans="1:6" ht="15" x14ac:dyDescent="0.25">
      <c r="A29" s="4">
        <v>27</v>
      </c>
      <c r="B29" s="4">
        <v>356</v>
      </c>
      <c r="C29" s="10">
        <v>2.7476851851851853E-2</v>
      </c>
      <c r="D29" s="3" t="s">
        <v>88</v>
      </c>
      <c r="E29" s="3" t="s">
        <v>18</v>
      </c>
      <c r="F29" s="3"/>
    </row>
    <row r="30" spans="1:6" ht="15" x14ac:dyDescent="0.25">
      <c r="A30" s="4">
        <v>28</v>
      </c>
      <c r="B30" s="4">
        <v>395</v>
      </c>
      <c r="C30" s="10">
        <v>2.7673611111111111E-2</v>
      </c>
      <c r="D30" s="3" t="s">
        <v>87</v>
      </c>
      <c r="E30" s="3" t="s">
        <v>33</v>
      </c>
      <c r="F30" s="3"/>
    </row>
    <row r="31" spans="1:6" ht="15" x14ac:dyDescent="0.25">
      <c r="A31" s="4">
        <v>29</v>
      </c>
      <c r="B31" s="4">
        <v>350</v>
      </c>
      <c r="C31" s="10">
        <v>2.7986111111111111E-2</v>
      </c>
      <c r="D31" s="3" t="s">
        <v>86</v>
      </c>
      <c r="E31" s="3" t="s">
        <v>33</v>
      </c>
      <c r="F31" s="3"/>
    </row>
    <row r="32" spans="1:6" ht="15" x14ac:dyDescent="0.25">
      <c r="A32" s="4">
        <v>30</v>
      </c>
      <c r="B32" s="4">
        <v>318</v>
      </c>
      <c r="C32" s="10">
        <v>2.8148148148148148E-2</v>
      </c>
      <c r="D32" s="3" t="s">
        <v>85</v>
      </c>
      <c r="E32" s="3" t="str">
        <f>VLOOKUP($D32,[1]NIMRA!D$1:N$200,11,0)</f>
        <v>MV40</v>
      </c>
      <c r="F32" s="3" t="s">
        <v>84</v>
      </c>
    </row>
    <row r="33" spans="1:6" ht="15" x14ac:dyDescent="0.25">
      <c r="A33" s="4">
        <v>31</v>
      </c>
      <c r="B33" s="4">
        <v>382</v>
      </c>
      <c r="C33" s="10">
        <v>2.8229166666666666E-2</v>
      </c>
      <c r="D33" s="3" t="s">
        <v>83</v>
      </c>
      <c r="E33" s="3" t="s">
        <v>33</v>
      </c>
      <c r="F33" s="3" t="s">
        <v>40</v>
      </c>
    </row>
    <row r="34" spans="1:6" ht="15" x14ac:dyDescent="0.25">
      <c r="A34" s="4">
        <v>32</v>
      </c>
      <c r="B34" s="4">
        <v>317</v>
      </c>
      <c r="C34" s="10">
        <v>2.8252314814814813E-2</v>
      </c>
      <c r="D34" s="3" t="s">
        <v>82</v>
      </c>
      <c r="E34" s="3" t="s">
        <v>18</v>
      </c>
      <c r="F34" s="3"/>
    </row>
    <row r="35" spans="1:6" ht="15" x14ac:dyDescent="0.25">
      <c r="A35" s="4">
        <v>33</v>
      </c>
      <c r="B35" s="4">
        <v>391</v>
      </c>
      <c r="C35" s="10">
        <v>2.8587962962962964E-2</v>
      </c>
      <c r="D35" s="3" t="s">
        <v>81</v>
      </c>
      <c r="E35" s="3" t="str">
        <f>VLOOKUP($D35,[1]NIMRA!D$1:N$200,11,0)</f>
        <v>MV50</v>
      </c>
      <c r="F35" s="3" t="str">
        <f>VLOOKUP($D35,[1]NIMRA!D$1:N$200,3,0)</f>
        <v>Newcastle AC</v>
      </c>
    </row>
    <row r="36" spans="1:6" ht="15" x14ac:dyDescent="0.25">
      <c r="A36" s="4">
        <v>34</v>
      </c>
      <c r="B36" s="4">
        <v>380</v>
      </c>
      <c r="C36" s="10">
        <v>2.8692129629629633E-2</v>
      </c>
      <c r="D36" s="3" t="s">
        <v>80</v>
      </c>
      <c r="E36" s="3" t="s">
        <v>33</v>
      </c>
      <c r="F36" s="3"/>
    </row>
    <row r="37" spans="1:6" ht="15" x14ac:dyDescent="0.25">
      <c r="A37" s="4">
        <v>35</v>
      </c>
      <c r="B37" s="4">
        <v>374</v>
      </c>
      <c r="C37" s="10">
        <v>2.8969907407407406E-2</v>
      </c>
      <c r="D37" s="3" t="s">
        <v>79</v>
      </c>
      <c r="E37" s="3" t="str">
        <f>VLOOKUP($D37,[1]NIMRA!D$1:N$200,11,0)</f>
        <v>MV50</v>
      </c>
      <c r="F37" s="3" t="str">
        <f>VLOOKUP($D37,[1]NIMRA!D$1:N$200,3,0)</f>
        <v>BARF</v>
      </c>
    </row>
    <row r="38" spans="1:6" ht="15" x14ac:dyDescent="0.25">
      <c r="A38" s="4">
        <v>36</v>
      </c>
      <c r="B38" s="4">
        <v>335</v>
      </c>
      <c r="C38" s="10">
        <v>2.9537037037037039E-2</v>
      </c>
      <c r="D38" s="3" t="s">
        <v>78</v>
      </c>
      <c r="E38" s="3" t="s">
        <v>77</v>
      </c>
      <c r="F38" s="3" t="s">
        <v>76</v>
      </c>
    </row>
    <row r="39" spans="1:6" ht="15" x14ac:dyDescent="0.25">
      <c r="A39" s="4">
        <v>37</v>
      </c>
      <c r="B39" s="4">
        <v>334</v>
      </c>
      <c r="C39" s="10">
        <v>2.9548611111111109E-2</v>
      </c>
      <c r="D39" s="3" t="s">
        <v>75</v>
      </c>
      <c r="E39" s="3" t="s">
        <v>18</v>
      </c>
      <c r="F39" s="3" t="s">
        <v>63</v>
      </c>
    </row>
    <row r="40" spans="1:6" ht="15" x14ac:dyDescent="0.25">
      <c r="A40" s="4">
        <v>38</v>
      </c>
      <c r="B40" s="4">
        <v>379</v>
      </c>
      <c r="C40" s="10">
        <v>2.960648148148148E-2</v>
      </c>
      <c r="D40" s="3" t="s">
        <v>74</v>
      </c>
      <c r="E40" s="3" t="s">
        <v>36</v>
      </c>
      <c r="F40" s="3" t="s">
        <v>7</v>
      </c>
    </row>
    <row r="41" spans="1:6" ht="15" x14ac:dyDescent="0.25">
      <c r="A41" s="4">
        <v>39</v>
      </c>
      <c r="B41" s="4">
        <v>398</v>
      </c>
      <c r="C41" s="10">
        <v>2.9768518518518517E-2</v>
      </c>
      <c r="D41" s="3" t="s">
        <v>73</v>
      </c>
      <c r="E41" s="3" t="s">
        <v>18</v>
      </c>
      <c r="F41" s="3"/>
    </row>
    <row r="42" spans="1:6" ht="15" x14ac:dyDescent="0.25">
      <c r="A42" s="4">
        <v>40</v>
      </c>
      <c r="B42" s="4">
        <v>332</v>
      </c>
      <c r="C42" s="10">
        <v>2.9791666666666664E-2</v>
      </c>
      <c r="D42" s="3" t="s">
        <v>72</v>
      </c>
      <c r="E42" s="3" t="s">
        <v>33</v>
      </c>
      <c r="F42" s="3"/>
    </row>
    <row r="43" spans="1:6" ht="15" x14ac:dyDescent="0.25">
      <c r="A43" s="4">
        <v>41</v>
      </c>
      <c r="B43" s="4">
        <v>378</v>
      </c>
      <c r="C43" s="10">
        <v>3.0173611111111113E-2</v>
      </c>
      <c r="D43" s="3" t="s">
        <v>71</v>
      </c>
      <c r="E43" s="3" t="str">
        <f>VLOOKUP($D43,[1]NIMRA!D$1:N$200,11,0)</f>
        <v>MV45</v>
      </c>
      <c r="F43" s="3" t="str">
        <f>VLOOKUP($D43,[1]NIMRA!D$1:N$200,3,0)</f>
        <v>Newcastle AC</v>
      </c>
    </row>
    <row r="44" spans="1:6" ht="15" x14ac:dyDescent="0.25">
      <c r="A44" s="4">
        <v>42</v>
      </c>
      <c r="B44" s="4">
        <v>353</v>
      </c>
      <c r="C44" s="10">
        <v>3.0405092592592591E-2</v>
      </c>
      <c r="D44" s="3" t="s">
        <v>70</v>
      </c>
      <c r="E44" s="3" t="s">
        <v>33</v>
      </c>
      <c r="F44" s="3"/>
    </row>
    <row r="45" spans="1:6" ht="15" x14ac:dyDescent="0.25">
      <c r="A45" s="4">
        <v>43</v>
      </c>
      <c r="B45" s="4">
        <v>333</v>
      </c>
      <c r="C45" s="10">
        <v>3.0486111111111113E-2</v>
      </c>
      <c r="D45" s="3" t="s">
        <v>69</v>
      </c>
      <c r="E45" s="3" t="s">
        <v>33</v>
      </c>
      <c r="F45" s="3" t="s">
        <v>68</v>
      </c>
    </row>
    <row r="46" spans="1:6" ht="15" x14ac:dyDescent="0.25">
      <c r="A46" s="4">
        <v>44</v>
      </c>
      <c r="B46" s="4">
        <v>336</v>
      </c>
      <c r="C46" s="10">
        <v>3.0578703703703702E-2</v>
      </c>
      <c r="D46" s="3" t="s">
        <v>67</v>
      </c>
      <c r="E46" s="3" t="s">
        <v>18</v>
      </c>
      <c r="F46" s="3" t="s">
        <v>66</v>
      </c>
    </row>
    <row r="47" spans="1:6" ht="15" x14ac:dyDescent="0.25">
      <c r="A47" s="4">
        <v>45</v>
      </c>
      <c r="B47" s="4">
        <v>342</v>
      </c>
      <c r="C47" s="10">
        <v>3.0729166666666669E-2</v>
      </c>
      <c r="D47" s="3" t="s">
        <v>65</v>
      </c>
      <c r="E47" s="3" t="s">
        <v>64</v>
      </c>
      <c r="F47" s="3" t="s">
        <v>63</v>
      </c>
    </row>
    <row r="48" spans="1:6" ht="15" x14ac:dyDescent="0.25">
      <c r="A48" s="4">
        <v>46</v>
      </c>
      <c r="B48" s="4">
        <v>339</v>
      </c>
      <c r="C48" s="10">
        <v>3.0868055555555555E-2</v>
      </c>
      <c r="D48" s="3" t="s">
        <v>62</v>
      </c>
      <c r="E48" s="3" t="str">
        <f>VLOOKUP($D48,[1]NIMRA!D$1:N$200,11,0)</f>
        <v>MV55</v>
      </c>
      <c r="F48" s="3" t="str">
        <f>VLOOKUP($D48,[1]NIMRA!D$1:N$200,3,0)</f>
        <v>Mourne Runners</v>
      </c>
    </row>
    <row r="49" spans="1:6" ht="15" x14ac:dyDescent="0.25">
      <c r="A49" s="4">
        <v>47</v>
      </c>
      <c r="B49" s="4">
        <v>369</v>
      </c>
      <c r="C49" s="10">
        <v>3.0983796296296297E-2</v>
      </c>
      <c r="D49" s="3" t="s">
        <v>61</v>
      </c>
      <c r="E49" s="3" t="s">
        <v>20</v>
      </c>
      <c r="F49" s="3" t="str">
        <f>VLOOKUP($D49,[1]NIMRA!D$1:N$200,3,0)</f>
        <v>Newcastle AC</v>
      </c>
    </row>
    <row r="50" spans="1:6" ht="15" x14ac:dyDescent="0.25">
      <c r="A50" s="4">
        <v>48</v>
      </c>
      <c r="B50" s="4">
        <v>397</v>
      </c>
      <c r="C50" s="10">
        <v>3.1099537037037037E-2</v>
      </c>
      <c r="D50" s="3" t="s">
        <v>60</v>
      </c>
      <c r="E50" s="3" t="s">
        <v>36</v>
      </c>
      <c r="F50" s="3" t="s">
        <v>0</v>
      </c>
    </row>
    <row r="51" spans="1:6" ht="15" x14ac:dyDescent="0.25">
      <c r="A51" s="4">
        <v>49</v>
      </c>
      <c r="B51" s="4">
        <v>399</v>
      </c>
      <c r="C51" s="10">
        <v>3.1145833333333334E-2</v>
      </c>
      <c r="D51" s="3" t="s">
        <v>59</v>
      </c>
      <c r="E51" s="3" t="s">
        <v>58</v>
      </c>
      <c r="F51" s="3" t="s">
        <v>0</v>
      </c>
    </row>
    <row r="52" spans="1:6" ht="15" x14ac:dyDescent="0.25">
      <c r="A52" s="4">
        <v>50</v>
      </c>
      <c r="B52" s="4">
        <v>384</v>
      </c>
      <c r="C52" s="10">
        <v>3.1782407407407405E-2</v>
      </c>
      <c r="D52" s="3" t="s">
        <v>57</v>
      </c>
      <c r="E52" s="3" t="s">
        <v>33</v>
      </c>
      <c r="F52" s="3" t="s">
        <v>56</v>
      </c>
    </row>
    <row r="53" spans="1:6" ht="15" x14ac:dyDescent="0.25">
      <c r="A53" s="4">
        <v>51</v>
      </c>
      <c r="B53" s="4">
        <v>393</v>
      </c>
      <c r="C53" s="10">
        <v>3.1828703703703706E-2</v>
      </c>
      <c r="D53" s="3" t="s">
        <v>55</v>
      </c>
      <c r="E53" s="3" t="s">
        <v>33</v>
      </c>
      <c r="F53" s="3" t="s">
        <v>23</v>
      </c>
    </row>
    <row r="54" spans="1:6" ht="15" x14ac:dyDescent="0.25">
      <c r="A54" s="4">
        <v>52</v>
      </c>
      <c r="B54" s="4">
        <v>349</v>
      </c>
      <c r="C54" s="10">
        <v>3.2071759259259258E-2</v>
      </c>
      <c r="D54" s="3" t="s">
        <v>54</v>
      </c>
      <c r="E54" s="3" t="s">
        <v>1</v>
      </c>
      <c r="F54" s="3" t="s">
        <v>53</v>
      </c>
    </row>
    <row r="55" spans="1:6" ht="15" x14ac:dyDescent="0.25">
      <c r="A55" s="4">
        <v>53</v>
      </c>
      <c r="B55" s="4">
        <v>320</v>
      </c>
      <c r="C55" s="10">
        <v>3.2106481481481479E-2</v>
      </c>
      <c r="D55" s="3" t="s">
        <v>52</v>
      </c>
      <c r="E55" s="3" t="str">
        <f>VLOOKUP($D55,[1]NIMRA!D$1:N$200,11,0)</f>
        <v>FV50</v>
      </c>
      <c r="F55" s="3" t="s">
        <v>40</v>
      </c>
    </row>
    <row r="56" spans="1:6" ht="15" x14ac:dyDescent="0.25">
      <c r="A56" s="4">
        <v>54</v>
      </c>
      <c r="B56" s="4">
        <v>361</v>
      </c>
      <c r="C56" s="10">
        <v>3.2222222222222222E-2</v>
      </c>
      <c r="D56" s="3" t="s">
        <v>51</v>
      </c>
      <c r="E56" s="3" t="s">
        <v>10</v>
      </c>
      <c r="F56" s="3" t="s">
        <v>31</v>
      </c>
    </row>
    <row r="57" spans="1:6" ht="15" x14ac:dyDescent="0.25">
      <c r="A57" s="4">
        <v>55</v>
      </c>
      <c r="B57" s="4">
        <v>329</v>
      </c>
      <c r="C57" s="10">
        <v>3.229166666666667E-2</v>
      </c>
      <c r="D57" s="3" t="s">
        <v>50</v>
      </c>
      <c r="E57" s="3" t="s">
        <v>36</v>
      </c>
      <c r="F57" s="3" t="s">
        <v>49</v>
      </c>
    </row>
    <row r="58" spans="1:6" ht="15" x14ac:dyDescent="0.25">
      <c r="A58" s="4">
        <v>56</v>
      </c>
      <c r="B58" s="4">
        <v>375</v>
      </c>
      <c r="C58" s="10">
        <v>3.2407407407407406E-2</v>
      </c>
      <c r="D58" s="3" t="s">
        <v>48</v>
      </c>
      <c r="E58" s="3" t="s">
        <v>12</v>
      </c>
      <c r="F58" s="3" t="s">
        <v>31</v>
      </c>
    </row>
    <row r="59" spans="1:6" ht="15" x14ac:dyDescent="0.25">
      <c r="A59" s="4">
        <v>57</v>
      </c>
      <c r="B59" s="4">
        <v>355</v>
      </c>
      <c r="C59" s="10">
        <v>3.3101851851851848E-2</v>
      </c>
      <c r="D59" s="3" t="s">
        <v>47</v>
      </c>
      <c r="E59" s="3" t="str">
        <f>VLOOKUP($D59,[1]NIMRA!D$1:N$200,11,0)</f>
        <v>FV55</v>
      </c>
      <c r="F59" s="3" t="s">
        <v>7</v>
      </c>
    </row>
    <row r="60" spans="1:6" ht="15" x14ac:dyDescent="0.25">
      <c r="A60" s="4">
        <v>58</v>
      </c>
      <c r="B60" s="4">
        <v>367</v>
      </c>
      <c r="C60" s="10">
        <v>3.3113425925925928E-2</v>
      </c>
      <c r="D60" s="3" t="s">
        <v>46</v>
      </c>
      <c r="E60" s="3" t="str">
        <f>VLOOKUP($D60,[1]NIMRA!D$1:N$200,11,0)</f>
        <v>F</v>
      </c>
      <c r="F60" s="3" t="str">
        <f>VLOOKUP($D60,[1]NIMRA!D$1:N$200,3,0)</f>
        <v>Mourne Runners</v>
      </c>
    </row>
    <row r="61" spans="1:6" ht="15" x14ac:dyDescent="0.25">
      <c r="A61" s="4">
        <v>59</v>
      </c>
      <c r="B61" s="4">
        <v>352</v>
      </c>
      <c r="C61" s="10">
        <v>3.3229166666666664E-2</v>
      </c>
      <c r="D61" s="3" t="s">
        <v>45</v>
      </c>
      <c r="E61" s="3" t="s">
        <v>33</v>
      </c>
      <c r="F61" s="3" t="s">
        <v>44</v>
      </c>
    </row>
    <row r="62" spans="1:6" ht="15" x14ac:dyDescent="0.25">
      <c r="A62" s="4">
        <v>60</v>
      </c>
      <c r="B62" s="4">
        <v>370</v>
      </c>
      <c r="C62" s="10">
        <v>3.3773148148148149E-2</v>
      </c>
      <c r="D62" s="3" t="s">
        <v>43</v>
      </c>
      <c r="E62" s="3" t="s">
        <v>15</v>
      </c>
      <c r="F62" s="3" t="s">
        <v>40</v>
      </c>
    </row>
    <row r="63" spans="1:6" ht="15" x14ac:dyDescent="0.25">
      <c r="A63" s="4">
        <v>61</v>
      </c>
      <c r="B63" s="4">
        <v>344</v>
      </c>
      <c r="C63" s="10">
        <v>3.3796296296296297E-2</v>
      </c>
      <c r="D63" s="3" t="s">
        <v>42</v>
      </c>
      <c r="E63" s="3" t="s">
        <v>41</v>
      </c>
      <c r="F63" s="3" t="s">
        <v>40</v>
      </c>
    </row>
    <row r="64" spans="1:6" ht="15" x14ac:dyDescent="0.25">
      <c r="A64" s="4">
        <v>62</v>
      </c>
      <c r="B64" s="4">
        <v>388</v>
      </c>
      <c r="C64" s="10">
        <v>3.4178240740740738E-2</v>
      </c>
      <c r="D64" s="3" t="s">
        <v>39</v>
      </c>
      <c r="E64" s="3" t="s">
        <v>1</v>
      </c>
      <c r="F64" s="3"/>
    </row>
    <row r="65" spans="1:6" ht="15" x14ac:dyDescent="0.25">
      <c r="A65" s="4">
        <v>63</v>
      </c>
      <c r="B65" s="4">
        <v>372</v>
      </c>
      <c r="C65" s="10">
        <v>3.4328703703703702E-2</v>
      </c>
      <c r="D65" s="3" t="s">
        <v>38</v>
      </c>
      <c r="E65" s="3" t="s">
        <v>1</v>
      </c>
      <c r="F65" s="3"/>
    </row>
    <row r="66" spans="1:6" ht="15" x14ac:dyDescent="0.25">
      <c r="A66" s="4">
        <v>64</v>
      </c>
      <c r="B66" s="4">
        <v>357</v>
      </c>
      <c r="C66" s="10">
        <v>3.5173611111111107E-2</v>
      </c>
      <c r="D66" s="3" t="s">
        <v>37</v>
      </c>
      <c r="E66" s="3" t="s">
        <v>36</v>
      </c>
      <c r="F66" s="3"/>
    </row>
    <row r="67" spans="1:6" ht="15" x14ac:dyDescent="0.25">
      <c r="A67" s="4">
        <v>65</v>
      </c>
      <c r="B67" s="4">
        <v>387</v>
      </c>
      <c r="C67" s="10">
        <v>3.6307870370370372E-2</v>
      </c>
      <c r="D67" s="3" t="s">
        <v>35</v>
      </c>
      <c r="E67" s="3" t="s">
        <v>10</v>
      </c>
      <c r="F67" s="3" t="s">
        <v>23</v>
      </c>
    </row>
    <row r="68" spans="1:6" ht="15" x14ac:dyDescent="0.25">
      <c r="A68" s="4">
        <v>66</v>
      </c>
      <c r="B68" s="4">
        <v>371</v>
      </c>
      <c r="C68" s="10">
        <v>3.6388888888888887E-2</v>
      </c>
      <c r="D68" s="3" t="s">
        <v>34</v>
      </c>
      <c r="E68" s="3" t="s">
        <v>33</v>
      </c>
      <c r="F68" s="3"/>
    </row>
    <row r="69" spans="1:6" ht="15" x14ac:dyDescent="0.25">
      <c r="A69" s="4">
        <v>67</v>
      </c>
      <c r="B69" s="4">
        <v>358</v>
      </c>
      <c r="C69" s="10">
        <v>3.6400462962962961E-2</v>
      </c>
      <c r="D69" s="3" t="s">
        <v>32</v>
      </c>
      <c r="E69" s="3" t="s">
        <v>5</v>
      </c>
      <c r="F69" s="3" t="s">
        <v>31</v>
      </c>
    </row>
    <row r="70" spans="1:6" ht="15" x14ac:dyDescent="0.25">
      <c r="A70" s="4">
        <v>68</v>
      </c>
      <c r="B70" s="4">
        <v>351</v>
      </c>
      <c r="C70" s="10">
        <v>3.6724537037037035E-2</v>
      </c>
      <c r="D70" s="3" t="s">
        <v>30</v>
      </c>
      <c r="E70" s="3" t="s">
        <v>29</v>
      </c>
      <c r="F70" s="3" t="s">
        <v>7</v>
      </c>
    </row>
    <row r="71" spans="1:6" ht="15" x14ac:dyDescent="0.25">
      <c r="A71" s="4">
        <v>69</v>
      </c>
      <c r="B71" s="4">
        <v>377</v>
      </c>
      <c r="C71" s="10">
        <v>3.6944444444444446E-2</v>
      </c>
      <c r="D71" s="3" t="s">
        <v>28</v>
      </c>
      <c r="E71" s="3" t="str">
        <f>VLOOKUP($D71,[1]NIMRA!D$1:N$200,11,0)</f>
        <v>FV40</v>
      </c>
      <c r="F71" s="3"/>
    </row>
    <row r="72" spans="1:6" ht="15" x14ac:dyDescent="0.25">
      <c r="A72" s="4">
        <v>70</v>
      </c>
      <c r="B72" s="4">
        <v>360</v>
      </c>
      <c r="C72" s="10">
        <v>3.7071759259259256E-2</v>
      </c>
      <c r="D72" s="3" t="s">
        <v>27</v>
      </c>
      <c r="E72" s="3" t="s">
        <v>12</v>
      </c>
      <c r="F72" s="3"/>
    </row>
    <row r="73" spans="1:6" ht="15" x14ac:dyDescent="0.25">
      <c r="A73" s="4">
        <v>71</v>
      </c>
      <c r="B73" s="4">
        <v>362</v>
      </c>
      <c r="C73" s="10">
        <v>3.8090277777777778E-2</v>
      </c>
      <c r="D73" s="3" t="s">
        <v>26</v>
      </c>
      <c r="E73" s="3" t="s">
        <v>10</v>
      </c>
      <c r="F73" s="3"/>
    </row>
    <row r="74" spans="1:6" ht="15" x14ac:dyDescent="0.25">
      <c r="A74" s="4">
        <v>72</v>
      </c>
      <c r="B74" s="4">
        <v>363</v>
      </c>
      <c r="C74" s="10">
        <v>4.0034722222222222E-2</v>
      </c>
      <c r="D74" s="3" t="s">
        <v>25</v>
      </c>
      <c r="E74" s="3" t="s">
        <v>20</v>
      </c>
      <c r="F74" s="3" t="s">
        <v>7</v>
      </c>
    </row>
    <row r="75" spans="1:6" ht="15" x14ac:dyDescent="0.25">
      <c r="A75" s="4">
        <v>73</v>
      </c>
      <c r="B75" s="4">
        <v>366</v>
      </c>
      <c r="C75" s="10">
        <v>4.0138888888888884E-2</v>
      </c>
      <c r="D75" s="3" t="s">
        <v>24</v>
      </c>
      <c r="E75" s="3" t="s">
        <v>20</v>
      </c>
      <c r="F75" s="3" t="s">
        <v>23</v>
      </c>
    </row>
    <row r="76" spans="1:6" ht="15" x14ac:dyDescent="0.25">
      <c r="A76" s="4">
        <v>74</v>
      </c>
      <c r="B76" s="4">
        <v>389</v>
      </c>
      <c r="C76" s="10">
        <v>4.1180555555555554E-2</v>
      </c>
      <c r="D76" s="3" t="s">
        <v>22</v>
      </c>
      <c r="E76" s="3" t="s">
        <v>20</v>
      </c>
      <c r="F76" s="3" t="s">
        <v>7</v>
      </c>
    </row>
    <row r="77" spans="1:6" ht="15" x14ac:dyDescent="0.25">
      <c r="A77" s="4">
        <v>75</v>
      </c>
      <c r="B77" s="4">
        <v>327</v>
      </c>
      <c r="C77" s="10">
        <v>4.207175925925926E-2</v>
      </c>
      <c r="D77" s="3" t="s">
        <v>21</v>
      </c>
      <c r="E77" s="3" t="s">
        <v>20</v>
      </c>
      <c r="F77" s="3" t="s">
        <v>17</v>
      </c>
    </row>
    <row r="78" spans="1:6" ht="15" x14ac:dyDescent="0.25">
      <c r="A78" s="4">
        <v>76</v>
      </c>
      <c r="B78" s="4">
        <v>326</v>
      </c>
      <c r="C78" s="10">
        <v>4.2083333333333334E-2</v>
      </c>
      <c r="D78" s="3" t="s">
        <v>19</v>
      </c>
      <c r="E78" s="3" t="s">
        <v>18</v>
      </c>
      <c r="F78" s="3" t="s">
        <v>17</v>
      </c>
    </row>
    <row r="79" spans="1:6" ht="15" x14ac:dyDescent="0.25">
      <c r="A79" s="4">
        <v>77</v>
      </c>
      <c r="B79" s="4">
        <v>373</v>
      </c>
      <c r="C79" s="10">
        <v>4.4386574074074071E-2</v>
      </c>
      <c r="D79" s="3" t="s">
        <v>16</v>
      </c>
      <c r="E79" s="3" t="s">
        <v>15</v>
      </c>
      <c r="F79" s="3"/>
    </row>
    <row r="80" spans="1:6" ht="15" x14ac:dyDescent="0.25">
      <c r="A80" s="4">
        <v>78</v>
      </c>
      <c r="B80" s="4">
        <v>390</v>
      </c>
      <c r="C80" s="10">
        <v>4.5451388888888888E-2</v>
      </c>
      <c r="D80" s="3" t="s">
        <v>14</v>
      </c>
      <c r="E80" s="3" t="s">
        <v>5</v>
      </c>
      <c r="F80" s="3" t="s">
        <v>7</v>
      </c>
    </row>
    <row r="81" spans="1:6" ht="15" x14ac:dyDescent="0.25">
      <c r="A81" s="4">
        <v>79</v>
      </c>
      <c r="B81" s="4">
        <v>321</v>
      </c>
      <c r="C81" s="10">
        <v>4.6192129629629632E-2</v>
      </c>
      <c r="D81" s="3" t="s">
        <v>13</v>
      </c>
      <c r="E81" s="3" t="s">
        <v>12</v>
      </c>
      <c r="F81" s="3" t="s">
        <v>9</v>
      </c>
    </row>
    <row r="82" spans="1:6" ht="15" x14ac:dyDescent="0.25">
      <c r="A82" s="4">
        <v>80</v>
      </c>
      <c r="B82" s="4">
        <v>322</v>
      </c>
      <c r="C82" s="10">
        <v>4.6203703703703698E-2</v>
      </c>
      <c r="D82" s="3" t="s">
        <v>11</v>
      </c>
      <c r="E82" s="3" t="s">
        <v>10</v>
      </c>
      <c r="F82" s="3" t="s">
        <v>9</v>
      </c>
    </row>
    <row r="83" spans="1:6" ht="15" x14ac:dyDescent="0.25">
      <c r="A83" s="4">
        <v>81</v>
      </c>
      <c r="B83" s="4">
        <v>359</v>
      </c>
      <c r="C83" s="10">
        <v>4.673611111111111E-2</v>
      </c>
      <c r="D83" s="3" t="s">
        <v>8</v>
      </c>
      <c r="E83" s="3" t="str">
        <f>VLOOKUP($D83,[1]NIMRA!D$1:N$200,11,0)</f>
        <v>MV40</v>
      </c>
      <c r="F83" s="3" t="s">
        <v>7</v>
      </c>
    </row>
    <row r="84" spans="1:6" ht="15" x14ac:dyDescent="0.25">
      <c r="A84" s="4">
        <v>82</v>
      </c>
      <c r="B84" s="4">
        <v>364</v>
      </c>
      <c r="C84" s="10">
        <v>5.0011574074074076E-2</v>
      </c>
      <c r="D84" s="3" t="s">
        <v>6</v>
      </c>
      <c r="E84" s="3" t="s">
        <v>5</v>
      </c>
      <c r="F84" s="3" t="s">
        <v>4</v>
      </c>
    </row>
    <row r="85" spans="1:6" ht="15" x14ac:dyDescent="0.25">
      <c r="A85" s="4">
        <v>83</v>
      </c>
      <c r="B85" s="4">
        <v>394</v>
      </c>
      <c r="C85" s="10" t="s">
        <v>3</v>
      </c>
      <c r="D85" s="3" t="s">
        <v>2</v>
      </c>
      <c r="E85" s="3" t="s">
        <v>1</v>
      </c>
      <c r="F85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Mathers</dc:creator>
  <cp:lastModifiedBy>Ryan Maxwell</cp:lastModifiedBy>
  <dcterms:created xsi:type="dcterms:W3CDTF">2018-02-17T18:31:05Z</dcterms:created>
  <dcterms:modified xsi:type="dcterms:W3CDTF">2018-02-18T15:34:57Z</dcterms:modified>
</cp:coreProperties>
</file>