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7"/>
  </bookViews>
  <sheets>
    <sheet name="U13 GIRLS" sheetId="1" r:id="rId1"/>
    <sheet name="U15Girls" sheetId="2" r:id="rId2"/>
    <sheet name="U17 GIRLS" sheetId="3" r:id="rId3"/>
    <sheet name="U13 BOYS" sheetId="4" r:id="rId4"/>
    <sheet name="U15BOYS" sheetId="5" r:id="rId5"/>
    <sheet name="U17BOYS" sheetId="6" r:id="rId6"/>
    <sheet name="POINTS" sheetId="7" r:id="rId7"/>
    <sheet name="Senior Result for 26th May " sheetId="8" r:id="rId8"/>
  </sheets>
  <externalReferences>
    <externalReference r:id="rId9"/>
  </externalReferences>
  <definedNames>
    <definedName name="AthleteList">[1]Athletes!$A$2:$C$2000</definedName>
    <definedName name="_xlnm.Print_Area" localSheetId="7">'Senior Result for 26th May '!$A$1:$J$42</definedName>
    <definedName name="_xlnm.Print_Area" localSheetId="3">'U13 BOYS'!$A$1:$M$63</definedName>
    <definedName name="_xlnm.Print_Area" localSheetId="0">'U13 GIRLS'!$A$1:$M$64</definedName>
    <definedName name="_xlnm.Print_Area" localSheetId="4">U15BOYS!$A$1:$M$75</definedName>
    <definedName name="_xlnm.Print_Area" localSheetId="1">U15Girls!$A$1:$M$65</definedName>
    <definedName name="_xlnm.Print_Area" localSheetId="2">'U17 GIRLS'!$A$1:$M$62</definedName>
    <definedName name="_xlnm.Print_Area" localSheetId="5">U17BOYS!$A$1:$M$61</definedName>
  </definedNames>
  <calcPr calcId="125725"/>
</workbook>
</file>

<file path=xl/calcChain.xml><?xml version="1.0" encoding="utf-8"?>
<calcChain xmlns="http://schemas.openxmlformats.org/spreadsheetml/2006/main">
  <c r="E60" i="6"/>
  <c r="D60"/>
  <c r="E59"/>
  <c r="D59"/>
  <c r="E58"/>
  <c r="D58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41"/>
  <c r="J41"/>
  <c r="E41"/>
  <c r="D41"/>
  <c r="K38"/>
  <c r="J38"/>
  <c r="E38"/>
  <c r="D38"/>
  <c r="K37"/>
  <c r="J37"/>
  <c r="E37"/>
  <c r="D37"/>
  <c r="K36"/>
  <c r="J36"/>
  <c r="E36"/>
  <c r="D36"/>
  <c r="K35"/>
  <c r="J35"/>
  <c r="E35"/>
  <c r="D35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E75" i="5"/>
  <c r="D75"/>
  <c r="E74"/>
  <c r="D74"/>
  <c r="E73"/>
  <c r="D73"/>
  <c r="E72"/>
  <c r="D72"/>
  <c r="E71"/>
  <c r="D71"/>
  <c r="E70"/>
  <c r="D70"/>
  <c r="K67"/>
  <c r="J67"/>
  <c r="E67"/>
  <c r="D67"/>
  <c r="K66"/>
  <c r="J66"/>
  <c r="E66"/>
  <c r="D66"/>
  <c r="K65"/>
  <c r="J65"/>
  <c r="E65"/>
  <c r="D65"/>
  <c r="K64"/>
  <c r="J64"/>
  <c r="E64"/>
  <c r="D64"/>
  <c r="K63"/>
  <c r="J63"/>
  <c r="E63"/>
  <c r="D63"/>
  <c r="K62"/>
  <c r="J62"/>
  <c r="E62"/>
  <c r="D62"/>
  <c r="K61"/>
  <c r="J61"/>
  <c r="E61"/>
  <c r="D61"/>
  <c r="K60"/>
  <c r="J60"/>
  <c r="E60"/>
  <c r="D60"/>
  <c r="K57"/>
  <c r="J57"/>
  <c r="E57"/>
  <c r="D57"/>
  <c r="K56"/>
  <c r="J56"/>
  <c r="E56"/>
  <c r="D56"/>
  <c r="K55"/>
  <c r="J55"/>
  <c r="E55"/>
  <c r="D55"/>
  <c r="K54"/>
  <c r="J54"/>
  <c r="E54"/>
  <c r="D54"/>
  <c r="K53"/>
  <c r="J53"/>
  <c r="E53"/>
  <c r="D53"/>
  <c r="K52"/>
  <c r="J52"/>
  <c r="E52"/>
  <c r="D52"/>
  <c r="K49"/>
  <c r="J49"/>
  <c r="E49"/>
  <c r="D49"/>
  <c r="K48"/>
  <c r="J48"/>
  <c r="E48"/>
  <c r="D48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0"/>
  <c r="J40"/>
  <c r="E40"/>
  <c r="D40"/>
  <c r="K39"/>
  <c r="J39"/>
  <c r="E39"/>
  <c r="D39"/>
  <c r="K38"/>
  <c r="J38"/>
  <c r="E38"/>
  <c r="D38"/>
  <c r="K37"/>
  <c r="J37"/>
  <c r="E37"/>
  <c r="D37"/>
  <c r="K36"/>
  <c r="J36"/>
  <c r="E36"/>
  <c r="D36"/>
  <c r="K35"/>
  <c r="J35"/>
  <c r="E35"/>
  <c r="D35"/>
  <c r="K34"/>
  <c r="J34"/>
  <c r="E34"/>
  <c r="D34"/>
  <c r="K31"/>
  <c r="J31"/>
  <c r="E31"/>
  <c r="D31"/>
  <c r="K30"/>
  <c r="J30"/>
  <c r="E30"/>
  <c r="D30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E63" i="4"/>
  <c r="D63"/>
  <c r="E62"/>
  <c r="D62"/>
  <c r="E61"/>
  <c r="D61"/>
  <c r="E60"/>
  <c r="D60"/>
  <c r="E59"/>
  <c r="D59"/>
  <c r="K56"/>
  <c r="J56"/>
  <c r="E56"/>
  <c r="D56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39"/>
  <c r="J39"/>
  <c r="E39"/>
  <c r="D39"/>
  <c r="K38"/>
  <c r="J38"/>
  <c r="E38"/>
  <c r="D38"/>
  <c r="K37"/>
  <c r="J37"/>
  <c r="E37"/>
  <c r="D37"/>
  <c r="K36"/>
  <c r="J36"/>
  <c r="E36"/>
  <c r="D36"/>
  <c r="K35"/>
  <c r="J35"/>
  <c r="E35"/>
  <c r="D35"/>
  <c r="K34"/>
  <c r="J34"/>
  <c r="E34"/>
  <c r="D34"/>
  <c r="K33"/>
  <c r="J33"/>
  <c r="E33"/>
  <c r="D33"/>
  <c r="K32"/>
  <c r="J32"/>
  <c r="E32"/>
  <c r="D32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J6"/>
  <c r="E6"/>
  <c r="D6"/>
  <c r="E62" i="3"/>
  <c r="D62"/>
  <c r="E61"/>
  <c r="D61"/>
  <c r="E60"/>
  <c r="D60"/>
  <c r="E59"/>
  <c r="D59"/>
  <c r="K56"/>
  <c r="J56"/>
  <c r="E56"/>
  <c r="D56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48"/>
  <c r="J48"/>
  <c r="E48"/>
  <c r="D48"/>
  <c r="K47"/>
  <c r="J47"/>
  <c r="E47"/>
  <c r="D47"/>
  <c r="K46"/>
  <c r="J46"/>
  <c r="E46"/>
  <c r="D46"/>
  <c r="K45"/>
  <c r="J45"/>
  <c r="E45"/>
  <c r="D45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E35"/>
  <c r="D35"/>
  <c r="E34"/>
  <c r="D34"/>
  <c r="E33"/>
  <c r="D33"/>
  <c r="E32"/>
  <c r="D32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E65" i="2"/>
  <c r="D65"/>
  <c r="E64"/>
  <c r="D64"/>
  <c r="E63"/>
  <c r="D63"/>
  <c r="E62"/>
  <c r="D62"/>
  <c r="E61"/>
  <c r="D61"/>
  <c r="E60"/>
  <c r="D60"/>
  <c r="K57"/>
  <c r="J57"/>
  <c r="E57"/>
  <c r="D57"/>
  <c r="K56"/>
  <c r="J56"/>
  <c r="E56"/>
  <c r="D56"/>
  <c r="K55"/>
  <c r="J55"/>
  <c r="E55"/>
  <c r="D55"/>
  <c r="K54"/>
  <c r="J54"/>
  <c r="E54"/>
  <c r="D54"/>
  <c r="K53"/>
  <c r="J53"/>
  <c r="E53"/>
  <c r="D53"/>
  <c r="K50"/>
  <c r="J50"/>
  <c r="E50"/>
  <c r="D50"/>
  <c r="K49"/>
  <c r="J49"/>
  <c r="E49"/>
  <c r="D49"/>
  <c r="K48"/>
  <c r="J48"/>
  <c r="E48"/>
  <c r="D48"/>
  <c r="K47"/>
  <c r="J47"/>
  <c r="E47"/>
  <c r="D47"/>
  <c r="K46"/>
  <c r="J46"/>
  <c r="E46"/>
  <c r="D46"/>
  <c r="K43"/>
  <c r="J43"/>
  <c r="E43"/>
  <c r="D43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K35"/>
  <c r="J35"/>
  <c r="E35"/>
  <c r="D35"/>
  <c r="K34"/>
  <c r="J34"/>
  <c r="E34"/>
  <c r="D34"/>
  <c r="K33"/>
  <c r="J33"/>
  <c r="E33"/>
  <c r="D33"/>
  <c r="K32"/>
  <c r="J32"/>
  <c r="E32"/>
  <c r="D32"/>
  <c r="K31"/>
  <c r="J31"/>
  <c r="E31"/>
  <c r="D31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E63" i="1"/>
  <c r="D63"/>
  <c r="E62"/>
  <c r="D62"/>
  <c r="E61"/>
  <c r="D61"/>
  <c r="E60"/>
  <c r="D60"/>
  <c r="E59"/>
  <c r="D59"/>
  <c r="E58"/>
  <c r="D58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0"/>
  <c r="J40"/>
  <c r="E40"/>
  <c r="D40"/>
  <c r="K39"/>
  <c r="J39"/>
  <c r="E39"/>
  <c r="D39"/>
  <c r="J38"/>
  <c r="E38"/>
  <c r="D38"/>
  <c r="K37"/>
  <c r="J37"/>
  <c r="E37"/>
  <c r="D37"/>
  <c r="K36"/>
  <c r="J36"/>
  <c r="E36"/>
  <c r="D36"/>
  <c r="K35"/>
  <c r="J35"/>
  <c r="E35"/>
  <c r="D35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7"/>
  <c r="J27"/>
  <c r="E27"/>
  <c r="D27"/>
  <c r="K26"/>
  <c r="J26"/>
  <c r="E26"/>
  <c r="D26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</calcChain>
</file>

<file path=xl/sharedStrings.xml><?xml version="1.0" encoding="utf-8"?>
<sst xmlns="http://schemas.openxmlformats.org/spreadsheetml/2006/main" count="684" uniqueCount="197">
  <si>
    <t>Under 13 Girls</t>
  </si>
  <si>
    <t>'A' String Events</t>
  </si>
  <si>
    <t>'B' String Events</t>
  </si>
  <si>
    <t>75m</t>
  </si>
  <si>
    <t>Position</t>
  </si>
  <si>
    <t>Athlete Number</t>
  </si>
  <si>
    <t>Name</t>
  </si>
  <si>
    <t>Club</t>
  </si>
  <si>
    <t>Result</t>
  </si>
  <si>
    <t>Wind Speed :-   +1.6</t>
  </si>
  <si>
    <t>Wind Speed:-  +1.1</t>
  </si>
  <si>
    <t>150m</t>
  </si>
  <si>
    <t>Wind Speed:-   -0.1</t>
  </si>
  <si>
    <t>Wind Speed +1.5</t>
  </si>
  <si>
    <t>1200m</t>
  </si>
  <si>
    <t>3.59.99</t>
  </si>
  <si>
    <t>4.05.16</t>
  </si>
  <si>
    <t>4.07.63</t>
  </si>
  <si>
    <t>4.15.17</t>
  </si>
  <si>
    <t>4.19.30</t>
  </si>
  <si>
    <t>4.42.83</t>
  </si>
  <si>
    <t>4.24.84</t>
  </si>
  <si>
    <t>5.03.63</t>
  </si>
  <si>
    <t>4.33.46</t>
  </si>
  <si>
    <t>5.27.76</t>
  </si>
  <si>
    <t>5.04.55</t>
  </si>
  <si>
    <t>S. Putt</t>
  </si>
  <si>
    <t>Lagan Valley AC</t>
  </si>
  <si>
    <t>Discus</t>
  </si>
  <si>
    <t>Javelin</t>
  </si>
  <si>
    <t>4x100m</t>
  </si>
  <si>
    <r>
      <t xml:space="preserve">55.74 </t>
    </r>
    <r>
      <rPr>
        <b/>
        <sz val="11"/>
        <color rgb="FFFF0000"/>
        <rFont val="Calibri"/>
        <family val="2"/>
        <scheme val="minor"/>
      </rPr>
      <t>R</t>
    </r>
  </si>
  <si>
    <t>1.00.64</t>
  </si>
  <si>
    <t>1.02.35</t>
  </si>
  <si>
    <t>1.03.65</t>
  </si>
  <si>
    <t>Under 15 Girls</t>
  </si>
  <si>
    <t>100m</t>
  </si>
  <si>
    <t>Wind Speed :- +2.3</t>
  </si>
  <si>
    <t>Wind Speed :-   +0.9</t>
  </si>
  <si>
    <t>200m</t>
  </si>
  <si>
    <t>Wind Speed:-    +2.0</t>
  </si>
  <si>
    <t>Wind Speed:-    +1.6</t>
  </si>
  <si>
    <t>1500m</t>
  </si>
  <si>
    <t>5.06.87</t>
  </si>
  <si>
    <t>5.17.13</t>
  </si>
  <si>
    <t>5.20.29</t>
  </si>
  <si>
    <t>5.39.25</t>
  </si>
  <si>
    <t>5.22.99</t>
  </si>
  <si>
    <t>5.52.27</t>
  </si>
  <si>
    <t>5.37.96</t>
  </si>
  <si>
    <t>5.59.28</t>
  </si>
  <si>
    <t>5.50.85</t>
  </si>
  <si>
    <t>5.51.18</t>
  </si>
  <si>
    <t>H. Jump</t>
  </si>
  <si>
    <t>L. Jump</t>
  </si>
  <si>
    <t>4x100m R</t>
  </si>
  <si>
    <t>Under 17 Girls</t>
  </si>
  <si>
    <t>Wind Speed:-    +4.0</t>
  </si>
  <si>
    <t>Wind Speed :-   -0.2</t>
  </si>
  <si>
    <t>Rachel McCann</t>
  </si>
  <si>
    <t>Wind Speed:-   +0.8</t>
  </si>
  <si>
    <t>Wind Speed:-  +0.3</t>
  </si>
  <si>
    <t>800m</t>
  </si>
  <si>
    <t>2.29.23</t>
  </si>
  <si>
    <t>3.08.67</t>
  </si>
  <si>
    <t>2.31.12</t>
  </si>
  <si>
    <t>2.35.71</t>
  </si>
  <si>
    <t>2.36.12</t>
  </si>
  <si>
    <t>2.45.83</t>
  </si>
  <si>
    <t>2.48.42</t>
  </si>
  <si>
    <t>5.24.72</t>
  </si>
  <si>
    <t>5.33.35</t>
  </si>
  <si>
    <t>6.07.06</t>
  </si>
  <si>
    <t>T. Jump</t>
  </si>
  <si>
    <t>Under 13 Boys</t>
  </si>
  <si>
    <t>Regent House AC</t>
  </si>
  <si>
    <t>Wind Speed:-   +0.9</t>
  </si>
  <si>
    <t>Wind Speed:-   +3.6</t>
  </si>
  <si>
    <t>Wind Speed :-   +2.6</t>
  </si>
  <si>
    <t>4.58.24</t>
  </si>
  <si>
    <t>5.25.94</t>
  </si>
  <si>
    <t>5.16.21</t>
  </si>
  <si>
    <t>5.39.47</t>
  </si>
  <si>
    <t>5.19.15</t>
  </si>
  <si>
    <t>5.45.42</t>
  </si>
  <si>
    <t>5.20.24</t>
  </si>
  <si>
    <t>5.45.89</t>
  </si>
  <si>
    <t>5.23.11</t>
  </si>
  <si>
    <t xml:space="preserve"> </t>
  </si>
  <si>
    <t>7.11.85</t>
  </si>
  <si>
    <t>1.01.08</t>
  </si>
  <si>
    <t>1.01.34</t>
  </si>
  <si>
    <t>Under 15 Boys</t>
  </si>
  <si>
    <t>Wind Speed:-  +3.4</t>
  </si>
  <si>
    <t>Wind Speed:-   +1.1</t>
  </si>
  <si>
    <t>300m</t>
  </si>
  <si>
    <t>4.36.42</t>
  </si>
  <si>
    <t>5.03.18</t>
  </si>
  <si>
    <t>4.38.98</t>
  </si>
  <si>
    <t>5.03.25</t>
  </si>
  <si>
    <t>4.40.83</t>
  </si>
  <si>
    <t>5.11.50</t>
  </si>
  <si>
    <t>4.50.85</t>
  </si>
  <si>
    <t>5.13.50</t>
  </si>
  <si>
    <t>4.58.60</t>
  </si>
  <si>
    <t>5.29.38</t>
  </si>
  <si>
    <t>5.23.26</t>
  </si>
  <si>
    <t>5.36.79</t>
  </si>
  <si>
    <t>5.35.89</t>
  </si>
  <si>
    <t>Under 17 Boys</t>
  </si>
  <si>
    <t>Wind Speed:-    -0.8</t>
  </si>
  <si>
    <t>Wind Speed:-   -0.8</t>
  </si>
  <si>
    <t>2.12.65</t>
  </si>
  <si>
    <t>2.19.10</t>
  </si>
  <si>
    <t>2.13.47</t>
  </si>
  <si>
    <t>2.24.18</t>
  </si>
  <si>
    <t>2.17.65</t>
  </si>
  <si>
    <t>2.28.43</t>
  </si>
  <si>
    <t>2.30.40</t>
  </si>
  <si>
    <t>2.32.85</t>
  </si>
  <si>
    <t>4.41.15</t>
  </si>
  <si>
    <t>4.59.62</t>
  </si>
  <si>
    <t>4.43.26</t>
  </si>
  <si>
    <t>5.02.61</t>
  </si>
  <si>
    <t>4.52.30</t>
  </si>
  <si>
    <t>5.06.61</t>
  </si>
  <si>
    <t>DisQ</t>
  </si>
  <si>
    <t xml:space="preserve">Undeclared Athletes </t>
  </si>
  <si>
    <t>Preliminary Round 2                           Date:- 26th May 2018                Antrim Forum</t>
  </si>
  <si>
    <t xml:space="preserve">Club    </t>
  </si>
  <si>
    <t>Annalee</t>
  </si>
  <si>
    <t>BAAC</t>
  </si>
  <si>
    <t xml:space="preserve">City of </t>
  </si>
  <si>
    <t>City of</t>
  </si>
  <si>
    <t xml:space="preserve">Lagan </t>
  </si>
  <si>
    <t>Mid</t>
  </si>
  <si>
    <t>North</t>
  </si>
  <si>
    <t>Regent</t>
  </si>
  <si>
    <t>Age Groups</t>
  </si>
  <si>
    <t>AC</t>
  </si>
  <si>
    <t>Derry</t>
  </si>
  <si>
    <t>Lisburn</t>
  </si>
  <si>
    <t>Valley</t>
  </si>
  <si>
    <t>Ulster</t>
  </si>
  <si>
    <t>Down</t>
  </si>
  <si>
    <t>House</t>
  </si>
  <si>
    <t>Under 13 G</t>
  </si>
  <si>
    <t>Under 15 G</t>
  </si>
  <si>
    <t>Under 17 G</t>
  </si>
  <si>
    <t>Under 13 B</t>
  </si>
  <si>
    <t>Under 15 B</t>
  </si>
  <si>
    <t>Under 17 B</t>
  </si>
  <si>
    <t>TOTAL</t>
  </si>
  <si>
    <t>Event</t>
  </si>
  <si>
    <t>No.</t>
  </si>
  <si>
    <t>Jonathan Cochrane</t>
  </si>
  <si>
    <t>Ballymena &amp; Antrim AC</t>
  </si>
  <si>
    <t>Paul Saxton</t>
  </si>
  <si>
    <t>Annalee AC</t>
  </si>
  <si>
    <t>Scott McDowell</t>
  </si>
  <si>
    <t>City of Lisburn AC</t>
  </si>
  <si>
    <t>Roland Surlis</t>
  </si>
  <si>
    <t>Alexandre Bonaza</t>
  </si>
  <si>
    <t>400m</t>
  </si>
  <si>
    <t>Issac McCollen</t>
  </si>
  <si>
    <t>Ballymena &amp;Antrim AC</t>
  </si>
  <si>
    <t>4.22.96</t>
  </si>
  <si>
    <t>Chris Hamilton</t>
  </si>
  <si>
    <t>4.41.64</t>
  </si>
  <si>
    <t>Cain McDonald</t>
  </si>
  <si>
    <t>5.02.64</t>
  </si>
  <si>
    <t>Dylan Sloan</t>
  </si>
  <si>
    <t>5.07.22</t>
  </si>
  <si>
    <t>Height</t>
  </si>
  <si>
    <t>H.Jump</t>
  </si>
  <si>
    <t>Ryan Nixon-Stewart</t>
  </si>
  <si>
    <t>Distance</t>
  </si>
  <si>
    <t>Darragh Andrews</t>
  </si>
  <si>
    <t>North Belfast Harriers</t>
  </si>
  <si>
    <t>Emily Forte</t>
  </si>
  <si>
    <t>Pole Vault</t>
  </si>
  <si>
    <t>GIRLS</t>
  </si>
  <si>
    <t>Ellie McCartney</t>
  </si>
  <si>
    <t>Abbie O'Neill</t>
  </si>
  <si>
    <t>Monica Del Castillo</t>
  </si>
  <si>
    <t>Belfast R.A</t>
  </si>
  <si>
    <t>Rhea Whittley</t>
  </si>
  <si>
    <t>B.H.S.</t>
  </si>
  <si>
    <t>Sophie Dornan</t>
  </si>
  <si>
    <t>BOYS</t>
  </si>
  <si>
    <t>Peter Glass</t>
  </si>
  <si>
    <t>Letterkenny AC</t>
  </si>
  <si>
    <t>Shane Martin</t>
  </si>
  <si>
    <t>Troy McConville</t>
  </si>
  <si>
    <t>North Down AC</t>
  </si>
  <si>
    <t>Owen Johnston</t>
  </si>
  <si>
    <t>Senior Results from Saturday 26th May 2018 in Antrim Forum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</si>
</sst>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mbria"/>
      <family val="2"/>
      <scheme val="major"/>
    </font>
    <font>
      <b/>
      <sz val="12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b/>
      <sz val="12"/>
      <color theme="3"/>
      <name val="Arial Rounded MT Bold"/>
      <family val="2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Arial Rounded MT Bold"/>
      <family val="2"/>
    </font>
    <font>
      <b/>
      <sz val="11"/>
      <color theme="3"/>
      <name val="Cambria"/>
      <family val="2"/>
      <scheme val="major"/>
    </font>
    <font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3" tint="0.39997558519241921"/>
      <name val="Arial"/>
      <family val="2"/>
    </font>
    <font>
      <b/>
      <sz val="18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0" borderId="0" applyAlignment="0" applyProtection="0"/>
    <xf numFmtId="0" fontId="7" fillId="0" borderId="0"/>
  </cellStyleXfs>
  <cellXfs count="133">
    <xf numFmtId="0" fontId="0" fillId="0" borderId="0" xfId="0"/>
    <xf numFmtId="0" fontId="0" fillId="2" borderId="0" xfId="0" applyFill="1" applyProtection="1"/>
    <xf numFmtId="0" fontId="0" fillId="2" borderId="0" xfId="0" quotePrefix="1" applyFill="1" applyProtection="1"/>
    <xf numFmtId="0" fontId="5" fillId="3" borderId="3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/>
    </xf>
    <xf numFmtId="0" fontId="5" fillId="3" borderId="5" xfId="0" applyFont="1" applyFill="1" applyBorder="1" applyProtection="1"/>
    <xf numFmtId="0" fontId="5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8" fillId="2" borderId="9" xfId="4" applyFont="1" applyFill="1" applyBorder="1" applyProtection="1"/>
    <xf numFmtId="0" fontId="8" fillId="2" borderId="6" xfId="4" applyFont="1" applyFill="1" applyBorder="1" applyProtection="1"/>
    <xf numFmtId="0" fontId="4" fillId="2" borderId="10" xfId="3" applyFont="1" applyFill="1" applyBorder="1" applyAlignment="1" applyProtection="1">
      <alignment horizontal="left"/>
      <protection locked="0"/>
    </xf>
    <xf numFmtId="0" fontId="8" fillId="2" borderId="8" xfId="4" applyFont="1" applyFill="1" applyBorder="1" applyProtection="1"/>
    <xf numFmtId="0" fontId="8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8" fillId="2" borderId="11" xfId="4" applyFont="1" applyFill="1" applyBorder="1" applyProtection="1"/>
    <xf numFmtId="0" fontId="8" fillId="2" borderId="12" xfId="4" applyFont="1" applyFill="1" applyBorder="1" applyProtection="1"/>
    <xf numFmtId="0" fontId="4" fillId="2" borderId="12" xfId="3" applyFont="1" applyFill="1" applyBorder="1" applyAlignment="1" applyProtection="1">
      <alignment horizontal="left"/>
      <protection locked="0"/>
    </xf>
    <xf numFmtId="0" fontId="1" fillId="4" borderId="7" xfId="0" applyFont="1" applyFill="1" applyBorder="1" applyAlignment="1" applyProtection="1"/>
    <xf numFmtId="0" fontId="1" fillId="4" borderId="0" xfId="0" applyFont="1" applyFill="1" applyProtection="1"/>
    <xf numFmtId="0" fontId="10" fillId="2" borderId="0" xfId="0" applyFont="1" applyFill="1" applyProtection="1"/>
    <xf numFmtId="0" fontId="10" fillId="0" borderId="0" xfId="0" applyFont="1"/>
    <xf numFmtId="2" fontId="0" fillId="2" borderId="0" xfId="0" applyNumberFormat="1" applyFill="1" applyAlignment="1" applyProtection="1">
      <alignment horizontal="center"/>
    </xf>
    <xf numFmtId="2" fontId="5" fillId="3" borderId="7" xfId="0" applyNumberFormat="1" applyFont="1" applyFill="1" applyBorder="1" applyAlignment="1" applyProtection="1">
      <alignment horizontal="center"/>
    </xf>
    <xf numFmtId="2" fontId="4" fillId="2" borderId="0" xfId="3" applyNumberFormat="1" applyFont="1" applyFill="1" applyBorder="1" applyAlignment="1" applyProtection="1">
      <alignment horizontal="center"/>
      <protection locked="0"/>
    </xf>
    <xf numFmtId="2" fontId="4" fillId="2" borderId="13" xfId="3" applyNumberFormat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Protection="1"/>
    <xf numFmtId="2" fontId="5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3" applyFont="1" applyFill="1" applyBorder="1" applyAlignment="1" applyProtection="1">
      <alignment horizontal="left"/>
      <protection locked="0"/>
    </xf>
    <xf numFmtId="0" fontId="8" fillId="2" borderId="0" xfId="4" applyFont="1" applyFill="1" applyBorder="1" applyProtection="1"/>
    <xf numFmtId="0" fontId="0" fillId="2" borderId="0" xfId="0" applyFont="1" applyFill="1" applyProtection="1"/>
    <xf numFmtId="0" fontId="0" fillId="2" borderId="0" xfId="0" quotePrefix="1" applyFont="1" applyFill="1" applyProtection="1"/>
    <xf numFmtId="0" fontId="13" fillId="3" borderId="3" xfId="0" applyFont="1" applyFill="1" applyBorder="1" applyAlignment="1" applyProtection="1">
      <alignment horizontal="left" vertical="center"/>
    </xf>
    <xf numFmtId="0" fontId="13" fillId="3" borderId="4" xfId="0" applyFont="1" applyFill="1" applyBorder="1" applyAlignment="1" applyProtection="1">
      <alignment horizontal="left"/>
    </xf>
    <xf numFmtId="0" fontId="13" fillId="3" borderId="5" xfId="0" applyFont="1" applyFill="1" applyBorder="1" applyProtection="1"/>
    <xf numFmtId="0" fontId="13" fillId="3" borderId="6" xfId="0" applyFont="1" applyFill="1" applyBorder="1" applyProtection="1"/>
    <xf numFmtId="0" fontId="0" fillId="2" borderId="8" xfId="0" applyFont="1" applyFill="1" applyBorder="1" applyAlignment="1" applyProtection="1">
      <alignment horizontal="center" vertical="center"/>
    </xf>
    <xf numFmtId="0" fontId="6" fillId="2" borderId="8" xfId="3" applyFont="1" applyFill="1" applyBorder="1" applyAlignment="1" applyProtection="1">
      <alignment horizontal="left"/>
      <protection locked="0"/>
    </xf>
    <xf numFmtId="0" fontId="0" fillId="2" borderId="9" xfId="4" applyFont="1" applyFill="1" applyBorder="1" applyProtection="1"/>
    <xf numFmtId="0" fontId="0" fillId="2" borderId="6" xfId="4" applyFont="1" applyFill="1" applyBorder="1" applyProtection="1"/>
    <xf numFmtId="0" fontId="6" fillId="2" borderId="10" xfId="3" applyFont="1" applyFill="1" applyBorder="1" applyAlignment="1" applyProtection="1">
      <alignment horizontal="left"/>
      <protection locked="0"/>
    </xf>
    <xf numFmtId="0" fontId="0" fillId="2" borderId="8" xfId="4" applyFont="1" applyFill="1" applyBorder="1" applyProtection="1"/>
    <xf numFmtId="0" fontId="0" fillId="2" borderId="10" xfId="4" applyFont="1" applyFill="1" applyBorder="1" applyProtection="1"/>
    <xf numFmtId="0" fontId="0" fillId="2" borderId="11" xfId="0" applyFont="1" applyFill="1" applyBorder="1" applyAlignment="1" applyProtection="1">
      <alignment horizontal="center" vertical="center"/>
    </xf>
    <xf numFmtId="0" fontId="6" fillId="2" borderId="11" xfId="3" applyFont="1" applyFill="1" applyBorder="1" applyAlignment="1" applyProtection="1">
      <alignment horizontal="left"/>
      <protection locked="0"/>
    </xf>
    <xf numFmtId="0" fontId="0" fillId="2" borderId="11" xfId="4" applyFont="1" applyFill="1" applyBorder="1" applyProtection="1"/>
    <xf numFmtId="0" fontId="0" fillId="2" borderId="12" xfId="4" applyFont="1" applyFill="1" applyBorder="1" applyProtection="1"/>
    <xf numFmtId="0" fontId="6" fillId="2" borderId="12" xfId="3" applyFont="1" applyFill="1" applyBorder="1" applyAlignment="1" applyProtection="1">
      <alignment horizontal="left"/>
      <protection locked="0"/>
    </xf>
    <xf numFmtId="0" fontId="0" fillId="4" borderId="0" xfId="0" applyFont="1" applyFill="1" applyProtection="1"/>
    <xf numFmtId="0" fontId="14" fillId="2" borderId="0" xfId="0" applyFont="1" applyFill="1" applyProtection="1"/>
    <xf numFmtId="0" fontId="14" fillId="0" borderId="0" xfId="0" applyFont="1"/>
    <xf numFmtId="0" fontId="0" fillId="2" borderId="0" xfId="0" applyFont="1" applyFill="1" applyBorder="1" applyAlignment="1" applyProtection="1">
      <alignment horizontal="center" vertical="center"/>
    </xf>
    <xf numFmtId="0" fontId="6" fillId="2" borderId="0" xfId="3" applyFont="1" applyFill="1" applyBorder="1" applyAlignment="1" applyProtection="1">
      <alignment horizontal="left"/>
      <protection locked="0"/>
    </xf>
    <xf numFmtId="0" fontId="0" fillId="2" borderId="0" xfId="4" applyFont="1" applyFill="1" applyBorder="1" applyProtection="1"/>
    <xf numFmtId="0" fontId="13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7" fillId="2" borderId="0" xfId="0" applyFont="1" applyFill="1" applyProtection="1"/>
    <xf numFmtId="0" fontId="17" fillId="0" borderId="0" xfId="0" applyFont="1"/>
    <xf numFmtId="0" fontId="0" fillId="0" borderId="0" xfId="0" applyFont="1"/>
    <xf numFmtId="0" fontId="19" fillId="2" borderId="0" xfId="0" applyFont="1" applyFill="1" applyProtection="1"/>
    <xf numFmtId="0" fontId="19" fillId="0" borderId="0" xfId="0" applyFont="1"/>
    <xf numFmtId="0" fontId="21" fillId="2" borderId="0" xfId="0" applyFont="1" applyFill="1" applyProtection="1"/>
    <xf numFmtId="0" fontId="21" fillId="0" borderId="0" xfId="0" applyFont="1"/>
    <xf numFmtId="0" fontId="24" fillId="0" borderId="0" xfId="0" applyFont="1"/>
    <xf numFmtId="0" fontId="26" fillId="5" borderId="6" xfId="0" applyFont="1" applyFill="1" applyBorder="1"/>
    <xf numFmtId="0" fontId="26" fillId="7" borderId="12" xfId="0" applyFont="1" applyFill="1" applyBorder="1"/>
    <xf numFmtId="0" fontId="27" fillId="5" borderId="11" xfId="0" applyFont="1" applyFill="1" applyBorder="1" applyAlignment="1">
      <alignment horizontal="center"/>
    </xf>
    <xf numFmtId="0" fontId="27" fillId="5" borderId="18" xfId="0" applyFont="1" applyFill="1" applyBorder="1" applyAlignment="1">
      <alignment horizontal="center"/>
    </xf>
    <xf numFmtId="0" fontId="28" fillId="0" borderId="4" xfId="0" applyFont="1" applyBorder="1" applyAlignment="1">
      <alignment vertical="center"/>
    </xf>
    <xf numFmtId="0" fontId="28" fillId="0" borderId="4" xfId="0" applyFont="1" applyBorder="1" applyAlignment="1">
      <alignment horizontal="left" vertical="center"/>
    </xf>
    <xf numFmtId="0" fontId="31" fillId="0" borderId="4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3" fillId="0" borderId="0" xfId="0" applyFont="1"/>
    <xf numFmtId="0" fontId="33" fillId="0" borderId="0" xfId="0" applyFont="1" applyAlignment="1">
      <alignment horizontal="left"/>
    </xf>
    <xf numFmtId="0" fontId="34" fillId="0" borderId="4" xfId="0" applyFont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34" fillId="0" borderId="0" xfId="0" applyFont="1" applyBorder="1"/>
    <xf numFmtId="0" fontId="17" fillId="0" borderId="0" xfId="0" applyFont="1" applyBorder="1"/>
    <xf numFmtId="0" fontId="11" fillId="2" borderId="2" xfId="1" applyFont="1" applyFill="1" applyBorder="1" applyAlignment="1" applyProtection="1">
      <alignment horizontal="center" vertical="center" textRotation="90"/>
    </xf>
    <xf numFmtId="0" fontId="16" fillId="2" borderId="1" xfId="2" applyFont="1" applyFill="1" applyAlignment="1" applyProtection="1">
      <alignment horizontal="center"/>
    </xf>
    <xf numFmtId="0" fontId="18" fillId="2" borderId="0" xfId="1" quotePrefix="1" applyFont="1" applyFill="1" applyAlignment="1" applyProtection="1">
      <alignment horizontal="center"/>
    </xf>
    <xf numFmtId="0" fontId="18" fillId="2" borderId="0" xfId="1" applyFont="1" applyFill="1" applyAlignment="1" applyProtection="1">
      <alignment horizontal="center"/>
    </xf>
    <xf numFmtId="0" fontId="15" fillId="2" borderId="2" xfId="1" applyFont="1" applyFill="1" applyBorder="1" applyAlignment="1" applyProtection="1">
      <alignment horizontal="center" vertical="center" textRotation="90"/>
    </xf>
    <xf numFmtId="0" fontId="12" fillId="2" borderId="1" xfId="2" applyFont="1" applyFill="1" applyAlignment="1" applyProtection="1">
      <alignment horizontal="center"/>
    </xf>
    <xf numFmtId="0" fontId="20" fillId="2" borderId="0" xfId="1" quotePrefix="1" applyFont="1" applyFill="1" applyAlignment="1" applyProtection="1">
      <alignment horizontal="center"/>
    </xf>
    <xf numFmtId="0" fontId="20" fillId="2" borderId="0" xfId="1" applyFont="1" applyFill="1" applyAlignment="1" applyProtection="1">
      <alignment horizontal="center"/>
    </xf>
    <xf numFmtId="0" fontId="22" fillId="2" borderId="1" xfId="2" applyFont="1" applyFill="1" applyAlignment="1" applyProtection="1">
      <alignment horizontal="center"/>
    </xf>
    <xf numFmtId="0" fontId="23" fillId="2" borderId="0" xfId="1" quotePrefix="1" applyFont="1" applyFill="1" applyAlignment="1" applyProtection="1">
      <alignment horizontal="center"/>
    </xf>
    <xf numFmtId="0" fontId="23" fillId="2" borderId="0" xfId="1" applyFont="1" applyFill="1" applyAlignment="1" applyProtection="1">
      <alignment horizontal="center"/>
    </xf>
    <xf numFmtId="0" fontId="11" fillId="2" borderId="0" xfId="1" quotePrefix="1" applyFont="1" applyFill="1" applyAlignment="1" applyProtection="1">
      <alignment horizontal="center"/>
    </xf>
    <xf numFmtId="0" fontId="11" fillId="2" borderId="0" xfId="1" applyFont="1" applyFill="1" applyAlignment="1" applyProtection="1">
      <alignment horizontal="center"/>
    </xf>
    <xf numFmtId="0" fontId="25" fillId="0" borderId="1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7" fillId="5" borderId="9" xfId="0" applyFont="1" applyFill="1" applyBorder="1" applyAlignment="1">
      <alignment horizontal="center"/>
    </xf>
    <xf numFmtId="0" fontId="27" fillId="5" borderId="17" xfId="0" applyFont="1" applyFill="1" applyBorder="1" applyAlignment="1">
      <alignment horizontal="center"/>
    </xf>
    <xf numFmtId="0" fontId="27" fillId="6" borderId="9" xfId="0" applyFont="1" applyFill="1" applyBorder="1" applyAlignment="1">
      <alignment horizontal="center"/>
    </xf>
    <xf numFmtId="0" fontId="27" fillId="6" borderId="17" xfId="0" applyFont="1" applyFill="1" applyBorder="1" applyAlignment="1">
      <alignment horizontal="center"/>
    </xf>
    <xf numFmtId="0" fontId="27" fillId="6" borderId="11" xfId="0" applyFont="1" applyFill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7" fillId="5" borderId="11" xfId="0" applyFont="1" applyFill="1" applyBorder="1" applyAlignment="1">
      <alignment horizontal="center"/>
    </xf>
    <xf numFmtId="0" fontId="27" fillId="5" borderId="18" xfId="0" applyFont="1" applyFill="1" applyBorder="1" applyAlignment="1">
      <alignment horizontal="center"/>
    </xf>
    <xf numFmtId="0" fontId="27" fillId="5" borderId="13" xfId="0" applyFont="1" applyFill="1" applyBorder="1" applyAlignment="1">
      <alignment horizontal="center"/>
    </xf>
    <xf numFmtId="0" fontId="30" fillId="0" borderId="3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/>
    </xf>
    <xf numFmtId="0" fontId="35" fillId="4" borderId="0" xfId="0" applyFont="1" applyFill="1" applyAlignment="1">
      <alignment horizontal="center"/>
    </xf>
    <xf numFmtId="2" fontId="0" fillId="2" borderId="0" xfId="0" applyNumberFormat="1" applyFont="1" applyFill="1" applyAlignment="1" applyProtection="1">
      <alignment horizontal="center"/>
    </xf>
    <xf numFmtId="2" fontId="13" fillId="3" borderId="7" xfId="0" applyNumberFormat="1" applyFont="1" applyFill="1" applyBorder="1" applyAlignment="1" applyProtection="1">
      <alignment horizontal="center"/>
    </xf>
    <xf numFmtId="2" fontId="6" fillId="2" borderId="0" xfId="3" applyNumberFormat="1" applyFont="1" applyFill="1" applyBorder="1" applyAlignment="1" applyProtection="1">
      <alignment horizontal="center"/>
      <protection locked="0"/>
    </xf>
    <xf numFmtId="2" fontId="6" fillId="2" borderId="13" xfId="3" applyNumberFormat="1" applyFont="1" applyFill="1" applyBorder="1" applyAlignment="1" applyProtection="1">
      <alignment horizontal="center"/>
      <protection locked="0"/>
    </xf>
    <xf numFmtId="2" fontId="13" fillId="2" borderId="0" xfId="0" applyNumberFormat="1" applyFont="1" applyFill="1" applyBorder="1" applyAlignment="1" applyProtection="1">
      <alignment horizontal="center"/>
    </xf>
    <xf numFmtId="0" fontId="36" fillId="0" borderId="5" xfId="0" applyFont="1" applyBorder="1" applyAlignment="1">
      <alignment horizontal="center"/>
    </xf>
    <xf numFmtId="0" fontId="37" fillId="0" borderId="0" xfId="0" applyFont="1" applyAlignment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114300</xdr:rowOff>
    </xdr:from>
    <xdr:to>
      <xdr:col>1</xdr:col>
      <xdr:colOff>1162050</xdr:colOff>
      <xdr:row>5</xdr:row>
      <xdr:rowOff>114300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590550" y="41005125"/>
          <a:ext cx="733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1343025</xdr:colOff>
      <xdr:row>6</xdr:row>
      <xdr:rowOff>38100</xdr:rowOff>
    </xdr:from>
    <xdr:to>
      <xdr:col>1</xdr:col>
      <xdr:colOff>1162050</xdr:colOff>
      <xdr:row>6</xdr:row>
      <xdr:rowOff>247650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>
          <a:off x="1323975" y="4109085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428625</xdr:colOff>
      <xdr:row>5</xdr:row>
      <xdr:rowOff>114300</xdr:rowOff>
    </xdr:from>
    <xdr:to>
      <xdr:col>1</xdr:col>
      <xdr:colOff>1162050</xdr:colOff>
      <xdr:row>5</xdr:row>
      <xdr:rowOff>133350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90550" y="41005125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6</xdr:row>
      <xdr:rowOff>104775</xdr:rowOff>
    </xdr:from>
    <xdr:to>
      <xdr:col>1</xdr:col>
      <xdr:colOff>1028700</xdr:colOff>
      <xdr:row>6</xdr:row>
      <xdr:rowOff>295275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>
          <a:off x="1181100" y="4115752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438150</xdr:colOff>
      <xdr:row>5</xdr:row>
      <xdr:rowOff>104775</xdr:rowOff>
    </xdr:from>
    <xdr:to>
      <xdr:col>2</xdr:col>
      <xdr:colOff>9525</xdr:colOff>
      <xdr:row>5</xdr:row>
      <xdr:rowOff>123825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600075" y="4099560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6</xdr:row>
      <xdr:rowOff>104775</xdr:rowOff>
    </xdr:from>
    <xdr:to>
      <xdr:col>1</xdr:col>
      <xdr:colOff>1028700</xdr:colOff>
      <xdr:row>6</xdr:row>
      <xdr:rowOff>295275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>
          <a:off x="1181100" y="4115752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YDL%20--%20Results%20Rd2%2026th%20May%202018%20Antrim%20%20For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Regent House AC</v>
          </cell>
        </row>
        <row r="45">
          <cell r="A45">
            <v>44</v>
          </cell>
          <cell r="B45" t="str">
            <v>U13 Boys Relay Team</v>
          </cell>
          <cell r="C45" t="str">
            <v>Regent House AC</v>
          </cell>
        </row>
        <row r="46">
          <cell r="A46">
            <v>45</v>
          </cell>
          <cell r="B46" t="str">
            <v>U15 Girls Realy Team</v>
          </cell>
          <cell r="C46" t="str">
            <v>Regent House AC</v>
          </cell>
        </row>
        <row r="47">
          <cell r="A47">
            <v>46</v>
          </cell>
          <cell r="B47" t="str">
            <v>U 15 Boys Relay Team</v>
          </cell>
          <cell r="C47" t="str">
            <v>Regent House AC</v>
          </cell>
        </row>
        <row r="48">
          <cell r="A48">
            <v>47</v>
          </cell>
          <cell r="B48" t="str">
            <v>U17 Girls Relay Team</v>
          </cell>
          <cell r="C48" t="str">
            <v>Regent House AC</v>
          </cell>
        </row>
        <row r="49">
          <cell r="A49">
            <v>48</v>
          </cell>
          <cell r="B49" t="str">
            <v>U17 Boys Relay Team</v>
          </cell>
          <cell r="C49" t="str">
            <v>Regent House AC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Sam Cole</v>
          </cell>
          <cell r="C66" t="str">
            <v>City of Derry Spartans</v>
          </cell>
        </row>
        <row r="67">
          <cell r="A67">
            <v>66</v>
          </cell>
          <cell r="B67" t="str">
            <v>Finn O'Neil</v>
          </cell>
          <cell r="C67" t="str">
            <v>City of Derry Spartans</v>
          </cell>
        </row>
        <row r="68">
          <cell r="A68">
            <v>67</v>
          </cell>
          <cell r="B68" t="str">
            <v>Harry Parlour</v>
          </cell>
          <cell r="C68" t="str">
            <v>City of Derry Spartans</v>
          </cell>
        </row>
        <row r="69">
          <cell r="A69">
            <v>68</v>
          </cell>
          <cell r="B69" t="str">
            <v>Pol  Og McCafferty</v>
          </cell>
          <cell r="C69" t="str">
            <v>City of Derry Spartans</v>
          </cell>
        </row>
        <row r="70">
          <cell r="A70">
            <v>69</v>
          </cell>
          <cell r="B70" t="str">
            <v>Odhran McQuade</v>
          </cell>
          <cell r="C70" t="str">
            <v>City of Derry Spartans</v>
          </cell>
        </row>
        <row r="71">
          <cell r="A71">
            <v>70</v>
          </cell>
          <cell r="B71" t="str">
            <v>Michael Huston</v>
          </cell>
          <cell r="C71" t="str">
            <v>City of Derry Spartans</v>
          </cell>
        </row>
        <row r="72">
          <cell r="A72">
            <v>71</v>
          </cell>
          <cell r="B72" t="str">
            <v>Katie Devlin</v>
          </cell>
          <cell r="C72" t="str">
            <v>City of Derry Spartans</v>
          </cell>
        </row>
        <row r="73">
          <cell r="A73">
            <v>72</v>
          </cell>
          <cell r="B73" t="str">
            <v>Clodagh McAteer</v>
          </cell>
          <cell r="C73" t="str">
            <v>City of Derry Spartans</v>
          </cell>
        </row>
        <row r="74">
          <cell r="A74">
            <v>73</v>
          </cell>
          <cell r="B74" t="str">
            <v>Sophia Byrne</v>
          </cell>
          <cell r="C74" t="str">
            <v>City of Derry Spartans</v>
          </cell>
        </row>
        <row r="75">
          <cell r="A75">
            <v>74</v>
          </cell>
          <cell r="B75" t="str">
            <v>Cara O'Loughlin</v>
          </cell>
          <cell r="C75" t="str">
            <v>City of Derry Spartans</v>
          </cell>
        </row>
        <row r="76">
          <cell r="A76">
            <v>75</v>
          </cell>
          <cell r="B76" t="str">
            <v>Rosie Byrne</v>
          </cell>
          <cell r="C76" t="str">
            <v>City of Derry Spartans</v>
          </cell>
        </row>
        <row r="77">
          <cell r="A77">
            <v>76</v>
          </cell>
          <cell r="B77" t="str">
            <v>Adam Murphy</v>
          </cell>
          <cell r="C77" t="str">
            <v>City of Derry Spartans</v>
          </cell>
        </row>
        <row r="78">
          <cell r="A78">
            <v>77</v>
          </cell>
          <cell r="B78" t="str">
            <v>Amy Spain</v>
          </cell>
          <cell r="C78" t="str">
            <v>City of Derry Spartans</v>
          </cell>
        </row>
        <row r="79">
          <cell r="A79">
            <v>78</v>
          </cell>
          <cell r="B79" t="str">
            <v>Calum Spain</v>
          </cell>
          <cell r="C79" t="str">
            <v>City of Derry Spartans</v>
          </cell>
        </row>
        <row r="80">
          <cell r="A80">
            <v>79</v>
          </cell>
          <cell r="B80" t="str">
            <v>Dara McDaid</v>
          </cell>
          <cell r="C80" t="str">
            <v>City of Derry Spartans</v>
          </cell>
        </row>
        <row r="81">
          <cell r="A81">
            <v>80</v>
          </cell>
          <cell r="B81" t="str">
            <v>Chloe McCann</v>
          </cell>
          <cell r="C81" t="str">
            <v>City of Derry Spartans</v>
          </cell>
        </row>
        <row r="82">
          <cell r="A82">
            <v>81</v>
          </cell>
          <cell r="B82" t="str">
            <v>Euan Bonner</v>
          </cell>
          <cell r="C82" t="str">
            <v>City of Derry Spartans</v>
          </cell>
        </row>
        <row r="83">
          <cell r="A83">
            <v>82</v>
          </cell>
          <cell r="B83" t="str">
            <v>Callum Mc Ananey</v>
          </cell>
          <cell r="C83" t="str">
            <v>City of Derry Spartans</v>
          </cell>
        </row>
        <row r="84">
          <cell r="A84">
            <v>83</v>
          </cell>
          <cell r="B84" t="str">
            <v>Timmy Mc Cracken</v>
          </cell>
          <cell r="C84" t="str">
            <v>City of Derry Spartans</v>
          </cell>
        </row>
        <row r="85">
          <cell r="A85">
            <v>84</v>
          </cell>
          <cell r="B85" t="str">
            <v xml:space="preserve">Conor Meehan </v>
          </cell>
          <cell r="C85" t="str">
            <v>City of Derry Spartans</v>
          </cell>
        </row>
        <row r="86">
          <cell r="A86">
            <v>85</v>
          </cell>
          <cell r="B86" t="str">
            <v>Eoin Canavan</v>
          </cell>
          <cell r="C86" t="str">
            <v>City of Derry Spartans</v>
          </cell>
        </row>
        <row r="87">
          <cell r="A87">
            <v>86</v>
          </cell>
          <cell r="B87" t="str">
            <v>Mark Chester</v>
          </cell>
          <cell r="C87" t="str">
            <v>City of Derry Spartans</v>
          </cell>
        </row>
        <row r="88">
          <cell r="A88">
            <v>87</v>
          </cell>
          <cell r="B88" t="str">
            <v>Shea Martin</v>
          </cell>
          <cell r="C88" t="str">
            <v>City of Derry Spartans</v>
          </cell>
        </row>
        <row r="89">
          <cell r="A89">
            <v>88</v>
          </cell>
          <cell r="B89" t="str">
            <v>Roisin Watson</v>
          </cell>
          <cell r="C89" t="str">
            <v>City of Derry Spartans</v>
          </cell>
        </row>
        <row r="90">
          <cell r="A90">
            <v>89</v>
          </cell>
          <cell r="B90" t="str">
            <v>Tara Doherty</v>
          </cell>
          <cell r="C90" t="str">
            <v>City of Derry Spartans</v>
          </cell>
        </row>
        <row r="91">
          <cell r="A91">
            <v>90</v>
          </cell>
          <cell r="B91" t="str">
            <v>Ellen Mc Devitt</v>
          </cell>
          <cell r="C91" t="str">
            <v>City of Derry Spartans</v>
          </cell>
        </row>
        <row r="92">
          <cell r="A92">
            <v>91</v>
          </cell>
          <cell r="B92" t="str">
            <v>Kate Roberts</v>
          </cell>
          <cell r="C92" t="str">
            <v>City of Derry Spartans</v>
          </cell>
        </row>
        <row r="93">
          <cell r="A93">
            <v>92</v>
          </cell>
          <cell r="B93" t="str">
            <v>Kate Mc Menamin</v>
          </cell>
          <cell r="C93" t="str">
            <v>City of Derry Spartans</v>
          </cell>
        </row>
        <row r="94">
          <cell r="A94">
            <v>93</v>
          </cell>
          <cell r="B94" t="str">
            <v>Cara Woodrow</v>
          </cell>
          <cell r="C94" t="str">
            <v>City of Derry Spartans</v>
          </cell>
        </row>
        <row r="95">
          <cell r="A95">
            <v>94</v>
          </cell>
          <cell r="B95" t="str">
            <v>Cara Mc Cauley</v>
          </cell>
          <cell r="C95" t="str">
            <v>City of Derry Spartans</v>
          </cell>
        </row>
        <row r="96">
          <cell r="A96">
            <v>95</v>
          </cell>
          <cell r="B96" t="str">
            <v>Cliodhna McElhinney</v>
          </cell>
          <cell r="C96" t="str">
            <v>City of Derry Spartans</v>
          </cell>
        </row>
        <row r="97">
          <cell r="A97">
            <v>96</v>
          </cell>
          <cell r="B97" t="str">
            <v>Alex Parlour</v>
          </cell>
          <cell r="C97" t="str">
            <v>City of Derry Spartans</v>
          </cell>
        </row>
        <row r="98">
          <cell r="A98">
            <v>97</v>
          </cell>
          <cell r="B98" t="str">
            <v>Alan Thomas Mason</v>
          </cell>
          <cell r="C98" t="str">
            <v>City of Derry Spartans</v>
          </cell>
        </row>
        <row r="99">
          <cell r="A99">
            <v>98</v>
          </cell>
          <cell r="B99" t="str">
            <v>Aodhan O'Gorman</v>
          </cell>
          <cell r="C99" t="str">
            <v>City of Derry Spartans</v>
          </cell>
        </row>
        <row r="100">
          <cell r="A100">
            <v>99</v>
          </cell>
          <cell r="B100" t="str">
            <v>Neala McShane</v>
          </cell>
          <cell r="C100" t="str">
            <v>City of Derry Spartans</v>
          </cell>
        </row>
        <row r="101">
          <cell r="A101">
            <v>100</v>
          </cell>
          <cell r="B101" t="str">
            <v>Matthew McCormick</v>
          </cell>
          <cell r="C101" t="str">
            <v>City of Derry Spartans</v>
          </cell>
        </row>
        <row r="102">
          <cell r="A102">
            <v>101</v>
          </cell>
          <cell r="B102" t="str">
            <v>Clodagh McKinney</v>
          </cell>
          <cell r="C102" t="str">
            <v>City of Derry Spartans</v>
          </cell>
        </row>
        <row r="103">
          <cell r="A103">
            <v>102</v>
          </cell>
          <cell r="B103" t="str">
            <v>Sarah Casey</v>
          </cell>
          <cell r="C103" t="str">
            <v>City of Derry Spartans</v>
          </cell>
        </row>
        <row r="104">
          <cell r="A104">
            <v>103</v>
          </cell>
          <cell r="B104" t="str">
            <v>Mollie Nicholl</v>
          </cell>
          <cell r="C104" t="str">
            <v>City of Derry Spartans</v>
          </cell>
        </row>
        <row r="105">
          <cell r="A105">
            <v>104</v>
          </cell>
          <cell r="B105" t="str">
            <v>Emily Neill</v>
          </cell>
          <cell r="C105" t="str">
            <v>City of Derry Spartans</v>
          </cell>
        </row>
        <row r="106">
          <cell r="A106">
            <v>105</v>
          </cell>
          <cell r="B106" t="str">
            <v>Daniel Devenney</v>
          </cell>
          <cell r="C106" t="str">
            <v>City of Derry Spartans</v>
          </cell>
        </row>
        <row r="107">
          <cell r="A107">
            <v>106</v>
          </cell>
          <cell r="B107" t="str">
            <v>Magali Wing</v>
          </cell>
          <cell r="C107" t="str">
            <v>City of Derry Spartans</v>
          </cell>
        </row>
        <row r="108">
          <cell r="A108">
            <v>107</v>
          </cell>
          <cell r="B108" t="str">
            <v>Emma McDonald</v>
          </cell>
          <cell r="C108" t="str">
            <v>City of Derry Spartans</v>
          </cell>
        </row>
        <row r="109">
          <cell r="A109">
            <v>108</v>
          </cell>
          <cell r="B109" t="str">
            <v>Gemma Duffy</v>
          </cell>
          <cell r="C109" t="str">
            <v>City of Derry Spartans</v>
          </cell>
        </row>
        <row r="110">
          <cell r="A110">
            <v>109</v>
          </cell>
          <cell r="B110" t="str">
            <v>Fabian Flood</v>
          </cell>
          <cell r="C110" t="str">
            <v>City of Derry Spartans</v>
          </cell>
        </row>
        <row r="111">
          <cell r="A111">
            <v>110</v>
          </cell>
          <cell r="B111" t="str">
            <v>Kate Harkin</v>
          </cell>
          <cell r="C111" t="str">
            <v>City of Derry Spartans</v>
          </cell>
        </row>
        <row r="112">
          <cell r="A112">
            <v>111</v>
          </cell>
          <cell r="B112" t="str">
            <v>Harriet Reid</v>
          </cell>
          <cell r="C112" t="str">
            <v>City of Derry Spartans</v>
          </cell>
        </row>
        <row r="113">
          <cell r="A113">
            <v>112</v>
          </cell>
          <cell r="B113" t="str">
            <v>Amy Biernat</v>
          </cell>
          <cell r="C113" t="str">
            <v>City of Derry Spartans</v>
          </cell>
        </row>
        <row r="114">
          <cell r="A114">
            <v>113</v>
          </cell>
          <cell r="B114" t="str">
            <v>Ronan Canavan</v>
          </cell>
          <cell r="C114" t="str">
            <v>City of Derry Spartans</v>
          </cell>
        </row>
        <row r="115">
          <cell r="A115">
            <v>114</v>
          </cell>
          <cell r="B115" t="str">
            <v>Niamh Casey</v>
          </cell>
          <cell r="C115" t="str">
            <v>City of Derry Spartans</v>
          </cell>
        </row>
        <row r="116">
          <cell r="A116">
            <v>115</v>
          </cell>
          <cell r="B116" t="str">
            <v>Louis Cole</v>
          </cell>
          <cell r="C116" t="str">
            <v>City of Derry Spartans</v>
          </cell>
        </row>
        <row r="117">
          <cell r="A117">
            <v>116</v>
          </cell>
          <cell r="B117" t="str">
            <v>Faustina Collins</v>
          </cell>
          <cell r="C117" t="str">
            <v>City of Derry Spartans</v>
          </cell>
        </row>
        <row r="118">
          <cell r="A118">
            <v>117</v>
          </cell>
          <cell r="B118" t="str">
            <v>Meabh Coyle</v>
          </cell>
          <cell r="C118" t="str">
            <v>City of Derry Spartans</v>
          </cell>
        </row>
        <row r="119">
          <cell r="A119">
            <v>118</v>
          </cell>
          <cell r="B119" t="str">
            <v>Cathal Deery</v>
          </cell>
          <cell r="C119" t="str">
            <v>City of Derry Spartans</v>
          </cell>
        </row>
        <row r="120">
          <cell r="A120">
            <v>119</v>
          </cell>
          <cell r="B120" t="str">
            <v>Padraic Derges Bonner</v>
          </cell>
          <cell r="C120" t="str">
            <v>City of Derry Spartans</v>
          </cell>
        </row>
        <row r="121">
          <cell r="A121">
            <v>120</v>
          </cell>
          <cell r="B121" t="str">
            <v>Nicole Devlin</v>
          </cell>
          <cell r="C121" t="str">
            <v>City of Derry Spartans</v>
          </cell>
        </row>
        <row r="122">
          <cell r="A122">
            <v>121</v>
          </cell>
          <cell r="B122" t="str">
            <v>Ciara Henderson</v>
          </cell>
          <cell r="C122" t="str">
            <v>City of Derry Spartans</v>
          </cell>
        </row>
        <row r="123">
          <cell r="A123">
            <v>122</v>
          </cell>
          <cell r="B123" t="str">
            <v>Tara Hughes</v>
          </cell>
          <cell r="C123" t="str">
            <v>City of Derry Spartans</v>
          </cell>
        </row>
        <row r="124">
          <cell r="A124">
            <v>123</v>
          </cell>
          <cell r="B124" t="str">
            <v>Ronan Lynch</v>
          </cell>
          <cell r="C124" t="str">
            <v>City of Derry Spartans</v>
          </cell>
        </row>
        <row r="125">
          <cell r="A125">
            <v>124</v>
          </cell>
          <cell r="B125" t="str">
            <v>Sophia Mason</v>
          </cell>
          <cell r="C125" t="str">
            <v>City of Derry Spartans</v>
          </cell>
        </row>
        <row r="126">
          <cell r="A126">
            <v>125</v>
          </cell>
          <cell r="B126" t="str">
            <v>Ben Mc Cauley</v>
          </cell>
          <cell r="C126" t="str">
            <v>City of Derry Spartans</v>
          </cell>
        </row>
        <row r="127">
          <cell r="A127">
            <v>126</v>
          </cell>
          <cell r="B127" t="str">
            <v>Daithi Mc Closkey</v>
          </cell>
          <cell r="C127" t="str">
            <v>City of Derry Spartans</v>
          </cell>
        </row>
        <row r="128">
          <cell r="A128">
            <v>127</v>
          </cell>
          <cell r="B128" t="str">
            <v>Eabha Mc Elhinney</v>
          </cell>
          <cell r="C128" t="str">
            <v>City of Derry Spartans</v>
          </cell>
        </row>
        <row r="129">
          <cell r="A129">
            <v>128</v>
          </cell>
          <cell r="B129" t="str">
            <v>Theo Mc Laughlin</v>
          </cell>
          <cell r="C129" t="str">
            <v>City of Derry Spartans</v>
          </cell>
        </row>
        <row r="130">
          <cell r="A130">
            <v>129</v>
          </cell>
          <cell r="B130" t="str">
            <v>Michael Mullan</v>
          </cell>
          <cell r="C130" t="str">
            <v>City of Derry Spartans</v>
          </cell>
        </row>
        <row r="131">
          <cell r="A131">
            <v>130</v>
          </cell>
          <cell r="B131" t="str">
            <v>Sienna O’Kane</v>
          </cell>
          <cell r="C131" t="str">
            <v>City of Derry Spartans</v>
          </cell>
        </row>
        <row r="132">
          <cell r="A132">
            <v>131</v>
          </cell>
          <cell r="B132" t="str">
            <v>Boyd O’Neill</v>
          </cell>
          <cell r="C132" t="str">
            <v>City of Derry Spartans</v>
          </cell>
        </row>
        <row r="133">
          <cell r="A133">
            <v>132</v>
          </cell>
          <cell r="B133" t="str">
            <v>Ethan Wade</v>
          </cell>
          <cell r="C133" t="str">
            <v>City of Derry Spartans</v>
          </cell>
        </row>
        <row r="134">
          <cell r="A134">
            <v>133</v>
          </cell>
          <cell r="B134" t="str">
            <v>Hannah Wade</v>
          </cell>
          <cell r="C134" t="str">
            <v>City of Derry Spartans</v>
          </cell>
        </row>
        <row r="135">
          <cell r="A135">
            <v>134</v>
          </cell>
          <cell r="B135" t="str">
            <v>Eoin Lynch</v>
          </cell>
          <cell r="C135" t="str">
            <v>City of Derry Spartans</v>
          </cell>
        </row>
        <row r="136">
          <cell r="A136">
            <v>135</v>
          </cell>
          <cell r="B136" t="str">
            <v>Sophia Mason</v>
          </cell>
          <cell r="C136" t="str">
            <v>City of Derry Spartans</v>
          </cell>
        </row>
        <row r="137">
          <cell r="A137">
            <v>136</v>
          </cell>
          <cell r="B137" t="str">
            <v>Eimear Kelly</v>
          </cell>
          <cell r="C137" t="str">
            <v>City of Derry Spartans</v>
          </cell>
        </row>
        <row r="138">
          <cell r="A138">
            <v>137</v>
          </cell>
          <cell r="B138" t="str">
            <v>Veronica O'Neil</v>
          </cell>
          <cell r="C138" t="str">
            <v>City of Derry Spartans</v>
          </cell>
        </row>
        <row r="139">
          <cell r="A139">
            <v>138</v>
          </cell>
          <cell r="B139" t="str">
            <v>Nathan Fitzpatrick</v>
          </cell>
          <cell r="C139" t="str">
            <v>City of Derry Spartans</v>
          </cell>
        </row>
        <row r="140">
          <cell r="A140">
            <v>139</v>
          </cell>
          <cell r="B140" t="str">
            <v>Nuala Coyle</v>
          </cell>
          <cell r="C140" t="str">
            <v>City of Derry Spartans</v>
          </cell>
        </row>
        <row r="141">
          <cell r="A141">
            <v>140</v>
          </cell>
          <cell r="B141" t="str">
            <v>Eabha Devine</v>
          </cell>
          <cell r="C141" t="str">
            <v>City of Derry Spartans</v>
          </cell>
        </row>
        <row r="142">
          <cell r="A142">
            <v>141</v>
          </cell>
          <cell r="B142" t="str">
            <v>Aaron Doyle</v>
          </cell>
          <cell r="C142" t="str">
            <v>City of Derry Spartans</v>
          </cell>
        </row>
        <row r="143">
          <cell r="A143">
            <v>142</v>
          </cell>
          <cell r="B143" t="str">
            <v>Austin Hargan</v>
          </cell>
          <cell r="C143" t="str">
            <v>City of Derry Spartans</v>
          </cell>
        </row>
        <row r="144">
          <cell r="A144">
            <v>143</v>
          </cell>
          <cell r="B144" t="str">
            <v>Cate Kirby</v>
          </cell>
          <cell r="C144" t="str">
            <v>City of Derry Spartans</v>
          </cell>
        </row>
        <row r="145">
          <cell r="A145">
            <v>144</v>
          </cell>
          <cell r="B145" t="str">
            <v>Natalie Keenan</v>
          </cell>
          <cell r="C145" t="str">
            <v>City of Derry Spartans</v>
          </cell>
        </row>
        <row r="146">
          <cell r="A146">
            <v>145</v>
          </cell>
          <cell r="B146" t="str">
            <v>Connie O'Brien</v>
          </cell>
          <cell r="C146" t="str">
            <v>City of Derry Spartans</v>
          </cell>
        </row>
        <row r="147">
          <cell r="A147">
            <v>146</v>
          </cell>
          <cell r="B147" t="str">
            <v>Oisin O'Donghaile</v>
          </cell>
          <cell r="C147" t="str">
            <v>City of Derry Spartans</v>
          </cell>
        </row>
        <row r="148">
          <cell r="A148">
            <v>147</v>
          </cell>
          <cell r="B148" t="str">
            <v>Emily Sweeney</v>
          </cell>
          <cell r="C148" t="str">
            <v>City of Derry Spartans</v>
          </cell>
        </row>
        <row r="149">
          <cell r="A149">
            <v>148</v>
          </cell>
          <cell r="B149" t="str">
            <v>Lily Surman</v>
          </cell>
          <cell r="C149" t="str">
            <v>City of Derry Spartans</v>
          </cell>
        </row>
        <row r="150">
          <cell r="A150">
            <v>149</v>
          </cell>
          <cell r="B150" t="str">
            <v>Ben Canning</v>
          </cell>
          <cell r="C150" t="str">
            <v>City of Derry Spartans</v>
          </cell>
        </row>
        <row r="151">
          <cell r="A151">
            <v>150</v>
          </cell>
          <cell r="B151" t="str">
            <v>Jessica Bradley</v>
          </cell>
          <cell r="C151" t="str">
            <v>City of Derry Spartans</v>
          </cell>
        </row>
        <row r="152">
          <cell r="A152">
            <v>151</v>
          </cell>
          <cell r="B152" t="str">
            <v>Dualta McCafferty</v>
          </cell>
          <cell r="C152" t="str">
            <v>City of Derry Spartans</v>
          </cell>
        </row>
        <row r="153">
          <cell r="A153">
            <v>152</v>
          </cell>
          <cell r="B153" t="str">
            <v>Adam McConnelogue</v>
          </cell>
          <cell r="C153" t="str">
            <v>City of Derry Spartans</v>
          </cell>
        </row>
        <row r="154">
          <cell r="A154">
            <v>153</v>
          </cell>
          <cell r="B154" t="str">
            <v>James Conlon</v>
          </cell>
          <cell r="C154" t="str">
            <v>City of Derry Spartans</v>
          </cell>
        </row>
        <row r="155">
          <cell r="A155">
            <v>154</v>
          </cell>
          <cell r="B155" t="str">
            <v>Robbie Patterson</v>
          </cell>
          <cell r="C155" t="str">
            <v>City of Derry Spartans</v>
          </cell>
        </row>
        <row r="156">
          <cell r="A156">
            <v>155</v>
          </cell>
          <cell r="B156" t="str">
            <v>Shane Cassidy</v>
          </cell>
          <cell r="C156" t="str">
            <v>City of Derry Spartans</v>
          </cell>
        </row>
        <row r="157">
          <cell r="A157">
            <v>156</v>
          </cell>
          <cell r="B157" t="str">
            <v>Jack Crampsey</v>
          </cell>
          <cell r="C157" t="str">
            <v>City of Derry Spartans</v>
          </cell>
        </row>
        <row r="158">
          <cell r="A158">
            <v>157</v>
          </cell>
          <cell r="B158" t="str">
            <v>Cillian O'Neill</v>
          </cell>
          <cell r="C158" t="str">
            <v>City of Derry Spartans</v>
          </cell>
        </row>
        <row r="159">
          <cell r="A159">
            <v>158</v>
          </cell>
          <cell r="B159" t="str">
            <v>Caoimhin Hargan</v>
          </cell>
          <cell r="C159" t="str">
            <v>City of Derry Spartans</v>
          </cell>
        </row>
        <row r="160">
          <cell r="A160">
            <v>159</v>
          </cell>
          <cell r="B160" t="str">
            <v>Laura McEleney</v>
          </cell>
          <cell r="C160" t="str">
            <v>City of Derry Spartans</v>
          </cell>
        </row>
        <row r="161">
          <cell r="A161">
            <v>160</v>
          </cell>
          <cell r="B161" t="str">
            <v>Ava Acton</v>
          </cell>
          <cell r="C161" t="str">
            <v>City of Derry Spartans</v>
          </cell>
        </row>
        <row r="162">
          <cell r="A162">
            <v>161</v>
          </cell>
          <cell r="B162" t="str">
            <v>Matthew Duffy</v>
          </cell>
          <cell r="C162" t="str">
            <v>City of Derry Spartans</v>
          </cell>
        </row>
        <row r="163">
          <cell r="A163">
            <v>162</v>
          </cell>
          <cell r="B163" t="str">
            <v>Manusri Raja</v>
          </cell>
          <cell r="C163" t="str">
            <v>City of Derry Spartans</v>
          </cell>
        </row>
        <row r="164">
          <cell r="A164">
            <v>163</v>
          </cell>
          <cell r="B164" t="str">
            <v>Cillian Doherty</v>
          </cell>
          <cell r="C164" t="str">
            <v>City of Derry Spartans</v>
          </cell>
        </row>
        <row r="165">
          <cell r="A165">
            <v>164</v>
          </cell>
          <cell r="B165" t="str">
            <v>Shane Cassidy</v>
          </cell>
          <cell r="C165" t="str">
            <v>City of Derry Spartans</v>
          </cell>
        </row>
        <row r="166">
          <cell r="A166">
            <v>165</v>
          </cell>
          <cell r="B166" t="str">
            <v>Diarmuid Quinn</v>
          </cell>
          <cell r="C166" t="str">
            <v>City of Derry Spartans</v>
          </cell>
        </row>
        <row r="167">
          <cell r="A167">
            <v>166</v>
          </cell>
          <cell r="B167" t="str">
            <v>Marc Brennan</v>
          </cell>
          <cell r="C167" t="str">
            <v>City of Derry Spartans</v>
          </cell>
        </row>
        <row r="168">
          <cell r="A168">
            <v>167</v>
          </cell>
          <cell r="B168" t="str">
            <v>Imogen Casey</v>
          </cell>
          <cell r="C168" t="str">
            <v>City of Derry Spartans</v>
          </cell>
        </row>
        <row r="169">
          <cell r="A169">
            <v>168</v>
          </cell>
          <cell r="B169" t="str">
            <v>Conor Gallagher</v>
          </cell>
          <cell r="C169" t="str">
            <v>City of Derry Spartans</v>
          </cell>
        </row>
        <row r="170">
          <cell r="A170">
            <v>169</v>
          </cell>
          <cell r="B170" t="str">
            <v>Eoin McBrearty</v>
          </cell>
          <cell r="C170" t="str">
            <v>City of Derry Spartans</v>
          </cell>
        </row>
        <row r="171">
          <cell r="A171">
            <v>170</v>
          </cell>
          <cell r="B171" t="str">
            <v>Odhran McCay</v>
          </cell>
          <cell r="C171" t="str">
            <v>City of Derry Spartans</v>
          </cell>
        </row>
        <row r="172">
          <cell r="A172">
            <v>171</v>
          </cell>
          <cell r="B172" t="str">
            <v>Ellie Meehan</v>
          </cell>
          <cell r="C172" t="str">
            <v>City of Derry Spartans</v>
          </cell>
        </row>
        <row r="173">
          <cell r="A173">
            <v>172</v>
          </cell>
          <cell r="B173" t="str">
            <v>Hannah Park</v>
          </cell>
          <cell r="C173" t="str">
            <v>City of Derry Spartans</v>
          </cell>
        </row>
        <row r="174">
          <cell r="A174">
            <v>173</v>
          </cell>
          <cell r="B174" t="str">
            <v>Emily Sweeney</v>
          </cell>
          <cell r="C174" t="str">
            <v>City of Derry Spartans</v>
          </cell>
        </row>
        <row r="175">
          <cell r="A175">
            <v>174</v>
          </cell>
          <cell r="B175" t="str">
            <v>Rachel Doherty</v>
          </cell>
          <cell r="C175" t="str">
            <v>City of Derry Spartans</v>
          </cell>
        </row>
        <row r="176">
          <cell r="A176">
            <v>175</v>
          </cell>
          <cell r="B176" t="str">
            <v>Evelyn Gallen</v>
          </cell>
          <cell r="C176" t="str">
            <v>City of Derry Spartans</v>
          </cell>
        </row>
        <row r="177">
          <cell r="A177">
            <v>176</v>
          </cell>
          <cell r="B177" t="str">
            <v>Ronan Donnelly</v>
          </cell>
          <cell r="C177" t="str">
            <v>City of Derry Spartans</v>
          </cell>
        </row>
        <row r="178">
          <cell r="A178">
            <v>177</v>
          </cell>
          <cell r="B178" t="str">
            <v>Kristian Slater</v>
          </cell>
          <cell r="C178" t="str">
            <v>City of Derry Spartans</v>
          </cell>
        </row>
        <row r="179">
          <cell r="A179">
            <v>178</v>
          </cell>
          <cell r="B179" t="str">
            <v>Kain Divin</v>
          </cell>
          <cell r="C179" t="str">
            <v>City of Derry Spartans</v>
          </cell>
        </row>
        <row r="180">
          <cell r="A180">
            <v>179</v>
          </cell>
          <cell r="B180" t="str">
            <v>Nathan Anthony Frazer</v>
          </cell>
          <cell r="C180" t="str">
            <v>City of Derry Spartans</v>
          </cell>
        </row>
        <row r="181">
          <cell r="A181">
            <v>180</v>
          </cell>
          <cell r="B181" t="str">
            <v>Ruairi Jude Taylor</v>
          </cell>
          <cell r="C181" t="str">
            <v>City of Derry Spartans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Briana Smith</v>
          </cell>
          <cell r="C201" t="str">
            <v>Annalee AC</v>
          </cell>
        </row>
        <row r="202">
          <cell r="A202">
            <v>201</v>
          </cell>
          <cell r="B202" t="str">
            <v>Megan McGivney</v>
          </cell>
          <cell r="C202" t="str">
            <v>Annalee AC</v>
          </cell>
        </row>
        <row r="203">
          <cell r="A203">
            <v>202</v>
          </cell>
          <cell r="B203" t="str">
            <v>Caoimhe McSorley</v>
          </cell>
          <cell r="C203" t="str">
            <v>Annalee AC</v>
          </cell>
        </row>
        <row r="204">
          <cell r="A204">
            <v>203</v>
          </cell>
          <cell r="B204" t="str">
            <v>Maria Mussi</v>
          </cell>
          <cell r="C204" t="str">
            <v>Annalee AC</v>
          </cell>
        </row>
        <row r="205">
          <cell r="A205">
            <v>204</v>
          </cell>
          <cell r="B205" t="str">
            <v>Tara Brady</v>
          </cell>
          <cell r="C205" t="str">
            <v>Annalee AC</v>
          </cell>
        </row>
        <row r="206">
          <cell r="A206">
            <v>205</v>
          </cell>
          <cell r="B206" t="str">
            <v>Sophia Crotty</v>
          </cell>
          <cell r="C206" t="str">
            <v>Annalee AC</v>
          </cell>
        </row>
        <row r="207">
          <cell r="A207">
            <v>206</v>
          </cell>
          <cell r="B207" t="str">
            <v>Blathnaid O'Reilly</v>
          </cell>
          <cell r="C207" t="str">
            <v>Annalee AC</v>
          </cell>
        </row>
        <row r="208">
          <cell r="A208">
            <v>207</v>
          </cell>
          <cell r="B208" t="str">
            <v>Ellen Deneher</v>
          </cell>
          <cell r="C208" t="str">
            <v>Annalee AC</v>
          </cell>
        </row>
        <row r="209">
          <cell r="A209">
            <v>208</v>
          </cell>
          <cell r="B209" t="str">
            <v>Doireann McNamara</v>
          </cell>
          <cell r="C209" t="str">
            <v>Annalee AC</v>
          </cell>
        </row>
        <row r="210">
          <cell r="A210">
            <v>209</v>
          </cell>
          <cell r="B210" t="str">
            <v>Marykate Gannon</v>
          </cell>
          <cell r="C210" t="str">
            <v>Annalee AC</v>
          </cell>
        </row>
        <row r="211">
          <cell r="A211">
            <v>210</v>
          </cell>
          <cell r="B211" t="str">
            <v>Bevan McCaffrey</v>
          </cell>
          <cell r="C211" t="str">
            <v>Annalee AC</v>
          </cell>
        </row>
        <row r="212">
          <cell r="A212">
            <v>211</v>
          </cell>
          <cell r="B212" t="str">
            <v>Niamh McCorry</v>
          </cell>
          <cell r="C212" t="str">
            <v>Annalee AC</v>
          </cell>
        </row>
        <row r="213">
          <cell r="A213">
            <v>212</v>
          </cell>
          <cell r="B213" t="str">
            <v>Roisin Kellegher</v>
          </cell>
          <cell r="C213" t="str">
            <v>Annalee AC</v>
          </cell>
        </row>
        <row r="214">
          <cell r="A214">
            <v>213</v>
          </cell>
          <cell r="B214" t="str">
            <v>Lucy Hogan</v>
          </cell>
          <cell r="C214" t="str">
            <v>Annalee AC</v>
          </cell>
        </row>
        <row r="215">
          <cell r="A215">
            <v>214</v>
          </cell>
          <cell r="B215" t="str">
            <v>Annie Deneher</v>
          </cell>
          <cell r="C215" t="str">
            <v>Annalee AC</v>
          </cell>
        </row>
        <row r="216">
          <cell r="A216">
            <v>215</v>
          </cell>
          <cell r="B216" t="str">
            <v>Kate McCrystal</v>
          </cell>
          <cell r="C216" t="str">
            <v>Annalee AC</v>
          </cell>
        </row>
        <row r="217">
          <cell r="A217">
            <v>216</v>
          </cell>
          <cell r="B217" t="str">
            <v>Emily Sheridan</v>
          </cell>
          <cell r="C217" t="str">
            <v>Annalee AC</v>
          </cell>
        </row>
        <row r="218">
          <cell r="A218">
            <v>217</v>
          </cell>
          <cell r="B218" t="str">
            <v>Kate Donohoe</v>
          </cell>
          <cell r="C218" t="str">
            <v>Annalee AC</v>
          </cell>
        </row>
        <row r="219">
          <cell r="A219">
            <v>218</v>
          </cell>
          <cell r="B219" t="str">
            <v>Rosie Flynn</v>
          </cell>
          <cell r="C219" t="str">
            <v>Annalee AC</v>
          </cell>
        </row>
        <row r="220">
          <cell r="A220">
            <v>219</v>
          </cell>
          <cell r="B220" t="str">
            <v>Chinazam Azubulke</v>
          </cell>
          <cell r="C220" t="str">
            <v>Annalee AC</v>
          </cell>
        </row>
        <row r="221">
          <cell r="A221">
            <v>220</v>
          </cell>
          <cell r="B221" t="str">
            <v>Aoibhe Reilly</v>
          </cell>
          <cell r="C221" t="str">
            <v>Annalee AC</v>
          </cell>
        </row>
        <row r="222">
          <cell r="A222">
            <v>221</v>
          </cell>
          <cell r="B222" t="str">
            <v>Martha Spring</v>
          </cell>
          <cell r="C222" t="str">
            <v>Annalee AC</v>
          </cell>
        </row>
        <row r="223">
          <cell r="A223">
            <v>222</v>
          </cell>
          <cell r="B223" t="str">
            <v>Autumn Vickerman</v>
          </cell>
          <cell r="C223" t="str">
            <v>Annalee AC</v>
          </cell>
        </row>
        <row r="224">
          <cell r="A224">
            <v>223</v>
          </cell>
          <cell r="B224" t="str">
            <v>Renee Crotty</v>
          </cell>
          <cell r="C224" t="str">
            <v>Annalee AC</v>
          </cell>
        </row>
        <row r="225">
          <cell r="A225">
            <v>224</v>
          </cell>
          <cell r="B225" t="str">
            <v>Meabh McDonald</v>
          </cell>
          <cell r="C225" t="str">
            <v>Annalee AC</v>
          </cell>
        </row>
        <row r="226">
          <cell r="A226">
            <v>225</v>
          </cell>
          <cell r="B226" t="str">
            <v>Orla Flynn</v>
          </cell>
          <cell r="C226" t="str">
            <v>Annalee AC</v>
          </cell>
        </row>
        <row r="227">
          <cell r="A227">
            <v>226</v>
          </cell>
          <cell r="B227" t="str">
            <v>Lucy Jordan</v>
          </cell>
          <cell r="C227" t="str">
            <v>Annalee AC</v>
          </cell>
        </row>
        <row r="228">
          <cell r="A228">
            <v>227</v>
          </cell>
          <cell r="B228" t="str">
            <v>Aoibh Farrell</v>
          </cell>
          <cell r="C228" t="str">
            <v>Annalee AC</v>
          </cell>
        </row>
        <row r="229">
          <cell r="A229">
            <v>228</v>
          </cell>
          <cell r="B229" t="str">
            <v>Clodagh Deneher</v>
          </cell>
          <cell r="C229" t="str">
            <v>Annalee AC</v>
          </cell>
        </row>
        <row r="230">
          <cell r="A230">
            <v>229</v>
          </cell>
          <cell r="B230" t="str">
            <v>Aoise McKernan</v>
          </cell>
          <cell r="C230" t="str">
            <v>Annalee AC</v>
          </cell>
        </row>
        <row r="231">
          <cell r="A231">
            <v>230</v>
          </cell>
          <cell r="B231" t="str">
            <v>Orlaith Belton</v>
          </cell>
          <cell r="C231" t="str">
            <v>Annalee AC</v>
          </cell>
        </row>
        <row r="232">
          <cell r="A232">
            <v>231</v>
          </cell>
          <cell r="B232" t="str">
            <v>Isabelle Sheirdan</v>
          </cell>
          <cell r="C232" t="str">
            <v>Annalee AC</v>
          </cell>
        </row>
        <row r="233">
          <cell r="A233">
            <v>232</v>
          </cell>
          <cell r="B233" t="str">
            <v>Kayla Bartley</v>
          </cell>
          <cell r="C233" t="str">
            <v>Annalee AC</v>
          </cell>
        </row>
        <row r="234">
          <cell r="A234">
            <v>233</v>
          </cell>
          <cell r="B234" t="str">
            <v>Ciara Rogers</v>
          </cell>
          <cell r="C234" t="str">
            <v>Annalee AC</v>
          </cell>
        </row>
        <row r="235">
          <cell r="A235">
            <v>234</v>
          </cell>
          <cell r="B235" t="str">
            <v xml:space="preserve">Ornaith Brady </v>
          </cell>
          <cell r="C235" t="str">
            <v>Annalee AC</v>
          </cell>
        </row>
        <row r="236">
          <cell r="A236">
            <v>235</v>
          </cell>
          <cell r="B236" t="str">
            <v>Savannah Smith</v>
          </cell>
          <cell r="C236" t="str">
            <v>Annalee AC</v>
          </cell>
        </row>
        <row r="237">
          <cell r="A237">
            <v>236</v>
          </cell>
          <cell r="B237" t="str">
            <v xml:space="preserve">Ellie Brady </v>
          </cell>
          <cell r="C237" t="str">
            <v>Annalee AC</v>
          </cell>
        </row>
        <row r="238">
          <cell r="A238">
            <v>237</v>
          </cell>
          <cell r="B238" t="str">
            <v>Emer Rudden</v>
          </cell>
          <cell r="C238" t="str">
            <v>Annalee AC</v>
          </cell>
        </row>
        <row r="239">
          <cell r="A239">
            <v>238</v>
          </cell>
          <cell r="B239" t="str">
            <v>Ruby Spring</v>
          </cell>
          <cell r="C239" t="str">
            <v>Annalee AC</v>
          </cell>
        </row>
        <row r="240">
          <cell r="A240">
            <v>239</v>
          </cell>
          <cell r="B240" t="str">
            <v>Lucy Keavney</v>
          </cell>
          <cell r="C240" t="str">
            <v>Annalee AC</v>
          </cell>
        </row>
        <row r="241">
          <cell r="A241">
            <v>240</v>
          </cell>
          <cell r="B241" t="str">
            <v>Sarah Clarke</v>
          </cell>
          <cell r="C241" t="str">
            <v>Annalee AC</v>
          </cell>
        </row>
        <row r="242">
          <cell r="A242">
            <v>241</v>
          </cell>
          <cell r="B242" t="str">
            <v>Alegra Aylward</v>
          </cell>
          <cell r="C242" t="str">
            <v>Annalee AC</v>
          </cell>
        </row>
        <row r="243">
          <cell r="A243">
            <v>242</v>
          </cell>
          <cell r="B243" t="str">
            <v>Eve Murtagh</v>
          </cell>
          <cell r="C243" t="str">
            <v>Annalee AC</v>
          </cell>
        </row>
        <row r="244">
          <cell r="A244">
            <v>243</v>
          </cell>
          <cell r="B244" t="str">
            <v>Cait O'Reily</v>
          </cell>
          <cell r="C244" t="str">
            <v>Annalee AC</v>
          </cell>
        </row>
        <row r="245">
          <cell r="A245">
            <v>244</v>
          </cell>
          <cell r="B245" t="str">
            <v>Ruby Gilmartin</v>
          </cell>
          <cell r="C245" t="str">
            <v>Annalee AC</v>
          </cell>
        </row>
        <row r="246">
          <cell r="A246">
            <v>245</v>
          </cell>
          <cell r="B246" t="str">
            <v>Lauren Miney</v>
          </cell>
          <cell r="C246" t="str">
            <v>Annalee AC</v>
          </cell>
        </row>
        <row r="247">
          <cell r="A247">
            <v>246</v>
          </cell>
          <cell r="B247" t="str">
            <v>Sahara Smith</v>
          </cell>
          <cell r="C247" t="str">
            <v>Annalee AC</v>
          </cell>
        </row>
        <row r="248">
          <cell r="A248">
            <v>247</v>
          </cell>
          <cell r="B248" t="str">
            <v>Daire Donohoe</v>
          </cell>
          <cell r="C248" t="str">
            <v>Annalee AC</v>
          </cell>
        </row>
        <row r="249">
          <cell r="A249">
            <v>248</v>
          </cell>
          <cell r="B249" t="str">
            <v>Conall Ruddy</v>
          </cell>
          <cell r="C249" t="str">
            <v>Annalee AC</v>
          </cell>
        </row>
        <row r="250">
          <cell r="A250">
            <v>249</v>
          </cell>
          <cell r="B250" t="str">
            <v>Mark Sexton</v>
          </cell>
          <cell r="C250" t="str">
            <v>Annalee AC</v>
          </cell>
        </row>
        <row r="251">
          <cell r="A251">
            <v>250</v>
          </cell>
          <cell r="B251" t="str">
            <v>Odhran O'Reilly</v>
          </cell>
          <cell r="C251" t="str">
            <v>Annalee AC</v>
          </cell>
        </row>
        <row r="252">
          <cell r="A252">
            <v>251</v>
          </cell>
          <cell r="B252" t="str">
            <v>Donal McSorley</v>
          </cell>
          <cell r="C252" t="str">
            <v>Annalee AC</v>
          </cell>
        </row>
        <row r="253">
          <cell r="A253">
            <v>252</v>
          </cell>
          <cell r="B253" t="str">
            <v>Max Aylward</v>
          </cell>
          <cell r="C253" t="str">
            <v>Annalee AC</v>
          </cell>
        </row>
        <row r="254">
          <cell r="A254">
            <v>253</v>
          </cell>
          <cell r="B254" t="str">
            <v>Senan Kellegher</v>
          </cell>
          <cell r="C254" t="str">
            <v>Annalee AC</v>
          </cell>
        </row>
        <row r="255">
          <cell r="A255">
            <v>254</v>
          </cell>
          <cell r="B255" t="str">
            <v>Donnacha McNamara</v>
          </cell>
          <cell r="C255" t="str">
            <v>Annalee AC</v>
          </cell>
        </row>
        <row r="256">
          <cell r="A256">
            <v>255</v>
          </cell>
          <cell r="B256" t="str">
            <v>James Miney</v>
          </cell>
          <cell r="C256" t="str">
            <v>Annalee AC</v>
          </cell>
        </row>
        <row r="257">
          <cell r="A257">
            <v>256</v>
          </cell>
          <cell r="B257" t="str">
            <v>Luke Gilmartin</v>
          </cell>
          <cell r="C257" t="str">
            <v>Annalee AC</v>
          </cell>
        </row>
        <row r="258">
          <cell r="A258">
            <v>257</v>
          </cell>
          <cell r="B258" t="str">
            <v xml:space="preserve">Oliver McCrystal </v>
          </cell>
          <cell r="C258" t="str">
            <v>Annalee AC</v>
          </cell>
        </row>
        <row r="259">
          <cell r="A259">
            <v>258</v>
          </cell>
          <cell r="B259" t="str">
            <v>Conall Mooney</v>
          </cell>
          <cell r="C259" t="str">
            <v>Annalee AC</v>
          </cell>
        </row>
        <row r="260">
          <cell r="A260">
            <v>259</v>
          </cell>
          <cell r="B260" t="str">
            <v>Noah Lynch</v>
          </cell>
          <cell r="C260" t="str">
            <v>Annalee AC</v>
          </cell>
        </row>
        <row r="261">
          <cell r="A261">
            <v>260</v>
          </cell>
          <cell r="B261" t="str">
            <v>Charlie Gannon</v>
          </cell>
          <cell r="C261" t="str">
            <v>Annalee AC</v>
          </cell>
        </row>
        <row r="262">
          <cell r="A262">
            <v>261</v>
          </cell>
          <cell r="B262" t="str">
            <v>Cormac Crotty</v>
          </cell>
          <cell r="C262" t="str">
            <v>Annalee AC</v>
          </cell>
        </row>
        <row r="263">
          <cell r="A263">
            <v>262</v>
          </cell>
          <cell r="B263" t="str">
            <v>Charlie Flynn</v>
          </cell>
          <cell r="C263" t="str">
            <v>Annalee AC</v>
          </cell>
        </row>
        <row r="264">
          <cell r="A264">
            <v>263</v>
          </cell>
          <cell r="B264" t="str">
            <v>Daragh Donohoe</v>
          </cell>
          <cell r="C264" t="str">
            <v>Annalee AC</v>
          </cell>
        </row>
        <row r="265">
          <cell r="A265">
            <v>264</v>
          </cell>
          <cell r="B265" t="str">
            <v>Hamish Vickerman</v>
          </cell>
          <cell r="C265" t="str">
            <v>Annalee AC</v>
          </cell>
        </row>
        <row r="266">
          <cell r="A266">
            <v>265</v>
          </cell>
          <cell r="B266" t="str">
            <v>Fionn McNamara</v>
          </cell>
          <cell r="C266" t="str">
            <v>Annalee AC</v>
          </cell>
        </row>
        <row r="267">
          <cell r="A267">
            <v>266</v>
          </cell>
          <cell r="B267" t="str">
            <v xml:space="preserve">Cian McCrystal </v>
          </cell>
          <cell r="C267" t="str">
            <v>Annalee AC</v>
          </cell>
        </row>
        <row r="268">
          <cell r="A268">
            <v>267</v>
          </cell>
          <cell r="B268" t="str">
            <v>Tiernan Flood</v>
          </cell>
          <cell r="C268" t="str">
            <v>Annalee AC</v>
          </cell>
        </row>
        <row r="269">
          <cell r="A269">
            <v>268</v>
          </cell>
          <cell r="B269" t="str">
            <v>Emmet Reilly</v>
          </cell>
          <cell r="C269" t="str">
            <v>Annalee AC</v>
          </cell>
        </row>
        <row r="270">
          <cell r="A270">
            <v>269</v>
          </cell>
          <cell r="B270" t="str">
            <v xml:space="preserve">Tadgh Sheils </v>
          </cell>
          <cell r="C270" t="str">
            <v>Annalee AC</v>
          </cell>
        </row>
        <row r="271">
          <cell r="A271">
            <v>270</v>
          </cell>
          <cell r="B271" t="str">
            <v xml:space="preserve">Ciaran Kellegher </v>
          </cell>
          <cell r="C271" t="str">
            <v>Annalee AC</v>
          </cell>
        </row>
        <row r="272">
          <cell r="A272">
            <v>271</v>
          </cell>
          <cell r="B272" t="str">
            <v xml:space="preserve">John Miney </v>
          </cell>
          <cell r="C272" t="str">
            <v>Annalee AC</v>
          </cell>
        </row>
        <row r="273">
          <cell r="A273">
            <v>272</v>
          </cell>
          <cell r="B273" t="str">
            <v>Charlotte Moore</v>
          </cell>
          <cell r="C273" t="str">
            <v>Annalee AC</v>
          </cell>
        </row>
        <row r="274">
          <cell r="A274">
            <v>273</v>
          </cell>
          <cell r="B274" t="str">
            <v xml:space="preserve">Olivia Moore </v>
          </cell>
          <cell r="C274" t="str">
            <v>Annalee AC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Abbie O'Neill</v>
          </cell>
          <cell r="C291" t="str">
            <v>Ballymena &amp; Antrim AC</v>
          </cell>
        </row>
        <row r="292">
          <cell r="A292">
            <v>291</v>
          </cell>
          <cell r="B292" t="str">
            <v>Adam Courtney</v>
          </cell>
          <cell r="C292" t="str">
            <v>Ballymena &amp; Antrim AC</v>
          </cell>
        </row>
        <row r="293">
          <cell r="A293">
            <v>292</v>
          </cell>
          <cell r="B293" t="str">
            <v>Adam Kane</v>
          </cell>
          <cell r="C293" t="str">
            <v>Ballymena &amp; Antrim AC</v>
          </cell>
        </row>
        <row r="294">
          <cell r="A294">
            <v>293</v>
          </cell>
          <cell r="B294" t="str">
            <v>Alice Rodgers</v>
          </cell>
          <cell r="C294" t="str">
            <v>Ballymena &amp; Antrim AC</v>
          </cell>
        </row>
        <row r="295">
          <cell r="A295">
            <v>294</v>
          </cell>
          <cell r="B295" t="str">
            <v>Anna Saunders</v>
          </cell>
          <cell r="C295" t="str">
            <v>Ballymena &amp; Antrim AC</v>
          </cell>
        </row>
        <row r="296">
          <cell r="A296">
            <v>295</v>
          </cell>
          <cell r="B296" t="str">
            <v>Aoife Murray</v>
          </cell>
          <cell r="C296" t="str">
            <v>Ballymena &amp; Antrim AC</v>
          </cell>
        </row>
        <row r="297">
          <cell r="A297">
            <v>296</v>
          </cell>
          <cell r="B297" t="str">
            <v>Ashlynn Rodgers</v>
          </cell>
          <cell r="C297" t="str">
            <v>Ballymena &amp; Antrim AC</v>
          </cell>
        </row>
        <row r="298">
          <cell r="A298">
            <v>297</v>
          </cell>
          <cell r="B298" t="str">
            <v>Ben Gillpin</v>
          </cell>
          <cell r="C298" t="str">
            <v>Ballymena &amp; Antrim AC</v>
          </cell>
        </row>
        <row r="299">
          <cell r="A299">
            <v>298</v>
          </cell>
          <cell r="B299" t="str">
            <v>Caelan Campbell</v>
          </cell>
          <cell r="C299" t="str">
            <v>Ballymena &amp; Antrim AC</v>
          </cell>
        </row>
        <row r="300">
          <cell r="A300">
            <v>299</v>
          </cell>
          <cell r="B300" t="str">
            <v>Caleb Crawford</v>
          </cell>
          <cell r="C300" t="str">
            <v>Ballymena &amp; Antrim AC</v>
          </cell>
        </row>
        <row r="301">
          <cell r="A301">
            <v>300</v>
          </cell>
          <cell r="B301" t="str">
            <v>Caleb Moore</v>
          </cell>
          <cell r="C301" t="str">
            <v>Ballymena &amp; Antrim AC</v>
          </cell>
        </row>
        <row r="302">
          <cell r="A302">
            <v>301</v>
          </cell>
          <cell r="B302" t="str">
            <v>Callum Baird</v>
          </cell>
          <cell r="C302" t="str">
            <v>Ballymena &amp; Antrim AC</v>
          </cell>
        </row>
        <row r="303">
          <cell r="A303">
            <v>302</v>
          </cell>
          <cell r="B303" t="str">
            <v>Callum McNeil</v>
          </cell>
          <cell r="C303" t="str">
            <v>Ballymena &amp; Antrim AC</v>
          </cell>
        </row>
        <row r="304">
          <cell r="A304">
            <v>303</v>
          </cell>
          <cell r="B304" t="str">
            <v>James Wright</v>
          </cell>
          <cell r="C304" t="str">
            <v>Ballymena &amp; Antrim AC</v>
          </cell>
        </row>
        <row r="305">
          <cell r="A305">
            <v>304</v>
          </cell>
          <cell r="B305" t="str">
            <v>Christian Drennan</v>
          </cell>
          <cell r="C305" t="str">
            <v>Ballymena &amp; Antrim AC</v>
          </cell>
        </row>
        <row r="306">
          <cell r="A306">
            <v>305</v>
          </cell>
          <cell r="B306" t="str">
            <v>Ciara Thom</v>
          </cell>
          <cell r="C306" t="str">
            <v>Ballymena &amp; Antrim AC</v>
          </cell>
        </row>
        <row r="307">
          <cell r="A307">
            <v>306</v>
          </cell>
          <cell r="B307" t="str">
            <v>Daniel McCollough</v>
          </cell>
          <cell r="C307" t="str">
            <v>Ballymena &amp; Antrim AC</v>
          </cell>
        </row>
        <row r="308">
          <cell r="A308">
            <v>307</v>
          </cell>
          <cell r="B308" t="str">
            <v>David Murphy</v>
          </cell>
          <cell r="C308" t="str">
            <v>Ballymena &amp; Antrim AC</v>
          </cell>
        </row>
        <row r="309">
          <cell r="A309">
            <v>308</v>
          </cell>
          <cell r="B309" t="str">
            <v>Diarmuid Hanna</v>
          </cell>
          <cell r="C309" t="str">
            <v>Ballymena &amp; Antrim AC</v>
          </cell>
        </row>
        <row r="310">
          <cell r="A310">
            <v>309</v>
          </cell>
          <cell r="B310" t="str">
            <v>Eimear Johnston</v>
          </cell>
          <cell r="C310" t="str">
            <v>Ballymena &amp; Antrim AC</v>
          </cell>
        </row>
        <row r="311">
          <cell r="A311">
            <v>310</v>
          </cell>
          <cell r="B311" t="str">
            <v>Elke Hamilton</v>
          </cell>
          <cell r="C311" t="str">
            <v>Ballymena &amp; Antrim AC</v>
          </cell>
        </row>
        <row r="312">
          <cell r="A312">
            <v>311</v>
          </cell>
          <cell r="B312" t="str">
            <v>Ellen Madden</v>
          </cell>
          <cell r="C312" t="str">
            <v>Ballymena &amp; Antrim AC</v>
          </cell>
        </row>
        <row r="313">
          <cell r="A313">
            <v>312</v>
          </cell>
          <cell r="B313" t="str">
            <v>Emily Crawford</v>
          </cell>
          <cell r="C313" t="str">
            <v>Ballymena &amp; Antrim AC</v>
          </cell>
        </row>
        <row r="314">
          <cell r="A314">
            <v>313</v>
          </cell>
          <cell r="B314" t="str">
            <v>Emily Peden</v>
          </cell>
          <cell r="C314" t="str">
            <v>Ballymena &amp; Antrim AC</v>
          </cell>
        </row>
        <row r="315">
          <cell r="A315">
            <v>314</v>
          </cell>
          <cell r="B315" t="str">
            <v>Emma McGuigan</v>
          </cell>
          <cell r="C315" t="str">
            <v>Ballymena &amp; Antrim AC</v>
          </cell>
        </row>
        <row r="316">
          <cell r="A316">
            <v>315</v>
          </cell>
          <cell r="B316" t="str">
            <v>Erin McMahon</v>
          </cell>
          <cell r="C316" t="str">
            <v>Ballymena &amp; Antrim AC</v>
          </cell>
        </row>
        <row r="317">
          <cell r="A317">
            <v>316</v>
          </cell>
          <cell r="B317" t="str">
            <v>Erin Murray</v>
          </cell>
          <cell r="C317" t="str">
            <v>Ballymena &amp; Antrim AC</v>
          </cell>
        </row>
        <row r="318">
          <cell r="A318">
            <v>317</v>
          </cell>
          <cell r="B318" t="str">
            <v>Etain McGukian</v>
          </cell>
          <cell r="C318" t="str">
            <v>Ballymena &amp; Antrim AC</v>
          </cell>
        </row>
        <row r="319">
          <cell r="A319">
            <v>318</v>
          </cell>
          <cell r="B319" t="str">
            <v>Eve Guild</v>
          </cell>
          <cell r="C319" t="str">
            <v>Ballymena &amp; Antrim AC</v>
          </cell>
        </row>
        <row r="320">
          <cell r="A320">
            <v>319</v>
          </cell>
          <cell r="B320" t="str">
            <v>Freddy Young</v>
          </cell>
          <cell r="C320" t="str">
            <v>Ballymena &amp; Antrim AC</v>
          </cell>
        </row>
        <row r="321">
          <cell r="A321">
            <v>320</v>
          </cell>
          <cell r="B321" t="str">
            <v>Giselle Coulter</v>
          </cell>
          <cell r="C321" t="str">
            <v>Ballymena &amp; Antrim AC</v>
          </cell>
        </row>
        <row r="322">
          <cell r="A322">
            <v>321</v>
          </cell>
          <cell r="B322" t="str">
            <v>Issac Moore</v>
          </cell>
          <cell r="C322" t="str">
            <v>Ballymena &amp; Antrim AC</v>
          </cell>
        </row>
        <row r="323">
          <cell r="A323">
            <v>322</v>
          </cell>
          <cell r="B323" t="str">
            <v>Izzy McGrugan</v>
          </cell>
          <cell r="C323" t="str">
            <v>Ballymena &amp; Antrim AC</v>
          </cell>
        </row>
        <row r="324">
          <cell r="A324">
            <v>323</v>
          </cell>
          <cell r="B324" t="str">
            <v>Jana McQuillan</v>
          </cell>
          <cell r="C324" t="str">
            <v>Ballymena &amp; Antrim AC</v>
          </cell>
        </row>
        <row r="325">
          <cell r="A325">
            <v>324</v>
          </cell>
          <cell r="B325" t="str">
            <v>Jordan Millar</v>
          </cell>
          <cell r="C325" t="str">
            <v>Ballymena &amp; Antrim AC</v>
          </cell>
        </row>
        <row r="326">
          <cell r="A326">
            <v>325</v>
          </cell>
          <cell r="B326" t="str">
            <v>Katie Agnew</v>
          </cell>
          <cell r="C326" t="str">
            <v>Ballymena &amp; Antrim AC</v>
          </cell>
        </row>
        <row r="327">
          <cell r="A327">
            <v>326</v>
          </cell>
          <cell r="B327" t="str">
            <v>Katie McCollough</v>
          </cell>
          <cell r="C327" t="str">
            <v>Ballymena &amp; Antrim AC</v>
          </cell>
        </row>
        <row r="328">
          <cell r="A328">
            <v>327</v>
          </cell>
          <cell r="B328" t="str">
            <v>Kirsten Agnew</v>
          </cell>
          <cell r="C328" t="str">
            <v>Ballymena &amp; Antrim AC</v>
          </cell>
        </row>
        <row r="329">
          <cell r="A329">
            <v>328</v>
          </cell>
          <cell r="B329" t="str">
            <v>Kyle Ferguson</v>
          </cell>
          <cell r="C329" t="str">
            <v>Ballymena &amp; Antrim AC</v>
          </cell>
        </row>
        <row r="330">
          <cell r="A330">
            <v>329</v>
          </cell>
          <cell r="B330" t="str">
            <v>Kyra Kelly</v>
          </cell>
          <cell r="C330" t="str">
            <v>Ballymena &amp; Antrim AC</v>
          </cell>
        </row>
        <row r="331">
          <cell r="A331">
            <v>330</v>
          </cell>
          <cell r="B331" t="str">
            <v>Leah Gillpin</v>
          </cell>
          <cell r="C331" t="str">
            <v>Ballymena &amp; Antrim AC</v>
          </cell>
        </row>
        <row r="332">
          <cell r="A332">
            <v>331</v>
          </cell>
          <cell r="B332" t="str">
            <v>Lewis Kitson</v>
          </cell>
          <cell r="C332" t="str">
            <v>Ballymena &amp; Antrim AC</v>
          </cell>
        </row>
        <row r="333">
          <cell r="A333">
            <v>332</v>
          </cell>
          <cell r="B333" t="str">
            <v>Lucy McKnight</v>
          </cell>
          <cell r="C333" t="str">
            <v>Ballymena &amp; Antrim AC</v>
          </cell>
        </row>
        <row r="334">
          <cell r="A334">
            <v>333</v>
          </cell>
          <cell r="B334" t="str">
            <v>Luke McDowell</v>
          </cell>
          <cell r="C334" t="str">
            <v>Ballymena &amp; Antrim AC</v>
          </cell>
        </row>
        <row r="335">
          <cell r="A335">
            <v>334</v>
          </cell>
          <cell r="B335" t="str">
            <v>Madeleine Morwood</v>
          </cell>
          <cell r="C335" t="str">
            <v>Ballymena &amp; Antrim AC</v>
          </cell>
        </row>
        <row r="336">
          <cell r="A336">
            <v>335</v>
          </cell>
          <cell r="B336" t="str">
            <v>Mark Johnston</v>
          </cell>
          <cell r="C336" t="str">
            <v>Ballymena &amp; Antrim AC</v>
          </cell>
        </row>
        <row r="337">
          <cell r="A337">
            <v>336</v>
          </cell>
          <cell r="B337" t="str">
            <v>Megan Cochrane</v>
          </cell>
          <cell r="C337" t="str">
            <v>Ballymena &amp; Antrim AC</v>
          </cell>
        </row>
        <row r="338">
          <cell r="A338">
            <v>337</v>
          </cell>
          <cell r="B338" t="str">
            <v>Molly Drennan</v>
          </cell>
          <cell r="C338" t="str">
            <v>Ballymena &amp; Antrim AC</v>
          </cell>
        </row>
        <row r="339">
          <cell r="A339">
            <v>338</v>
          </cell>
          <cell r="B339" t="str">
            <v>Niall Devine</v>
          </cell>
          <cell r="C339" t="str">
            <v>Ballymena &amp; Antrim AC</v>
          </cell>
        </row>
        <row r="340">
          <cell r="A340">
            <v>339</v>
          </cell>
          <cell r="B340" t="str">
            <v>Olivia Boyd</v>
          </cell>
          <cell r="C340" t="str">
            <v>Ballymena &amp; Antrim AC</v>
          </cell>
        </row>
        <row r="341">
          <cell r="A341">
            <v>340</v>
          </cell>
          <cell r="B341" t="str">
            <v>Owen Campbell</v>
          </cell>
          <cell r="C341" t="str">
            <v>Ballymena &amp; Antrim AC</v>
          </cell>
        </row>
        <row r="342">
          <cell r="A342">
            <v>341</v>
          </cell>
          <cell r="B342" t="str">
            <v>Owen Johnston</v>
          </cell>
          <cell r="C342" t="str">
            <v>Ballymena &amp; Antrim AC</v>
          </cell>
        </row>
        <row r="343">
          <cell r="A343">
            <v>342</v>
          </cell>
          <cell r="B343" t="str">
            <v>Owen Johnston</v>
          </cell>
          <cell r="C343" t="str">
            <v>Ballymena &amp; Antrim AC</v>
          </cell>
        </row>
        <row r="344">
          <cell r="A344">
            <v>343</v>
          </cell>
          <cell r="B344" t="str">
            <v>Phoebe English</v>
          </cell>
          <cell r="C344" t="str">
            <v>Ballymena &amp; Antrim AC</v>
          </cell>
        </row>
        <row r="345">
          <cell r="A345">
            <v>344</v>
          </cell>
          <cell r="B345" t="str">
            <v>Rachel Black</v>
          </cell>
          <cell r="C345" t="str">
            <v>Ballymena &amp; Antrim AC</v>
          </cell>
        </row>
        <row r="346">
          <cell r="A346">
            <v>345</v>
          </cell>
          <cell r="B346" t="str">
            <v>Rebecca Peel</v>
          </cell>
          <cell r="C346" t="str">
            <v>Ballymena &amp; Antrim AC</v>
          </cell>
        </row>
        <row r="347">
          <cell r="A347">
            <v>346</v>
          </cell>
          <cell r="B347" t="str">
            <v>Ronan Campbell</v>
          </cell>
          <cell r="C347" t="str">
            <v>Ballymena &amp; Antrim AC</v>
          </cell>
        </row>
        <row r="348">
          <cell r="A348">
            <v>347</v>
          </cell>
          <cell r="B348" t="str">
            <v>Ross Blackbourne</v>
          </cell>
          <cell r="C348" t="str">
            <v>Ballymena &amp; Antrim AC</v>
          </cell>
        </row>
        <row r="349">
          <cell r="A349">
            <v>348</v>
          </cell>
          <cell r="B349" t="str">
            <v>Ryan Thom</v>
          </cell>
          <cell r="C349" t="str">
            <v>Ballymena &amp; Antrim AC</v>
          </cell>
        </row>
        <row r="350">
          <cell r="A350">
            <v>349</v>
          </cell>
          <cell r="B350" t="str">
            <v>Seanie McIntosh</v>
          </cell>
          <cell r="C350" t="str">
            <v>Ballymena &amp; Antrim AC</v>
          </cell>
        </row>
        <row r="351">
          <cell r="A351">
            <v>350</v>
          </cell>
          <cell r="B351" t="str">
            <v>Sophie Doran</v>
          </cell>
          <cell r="C351" t="str">
            <v>Ballymena &amp; Antrim AC</v>
          </cell>
        </row>
        <row r="352">
          <cell r="A352">
            <v>351</v>
          </cell>
          <cell r="B352" t="str">
            <v>Sophie McCluney</v>
          </cell>
          <cell r="C352" t="str">
            <v>Ballymena &amp; Antrim AC</v>
          </cell>
        </row>
        <row r="353">
          <cell r="A353">
            <v>352</v>
          </cell>
          <cell r="B353" t="str">
            <v>Temwa Teague</v>
          </cell>
          <cell r="C353" t="str">
            <v>Ballymena &amp; Antrim AC</v>
          </cell>
        </row>
        <row r="354">
          <cell r="A354">
            <v>353</v>
          </cell>
          <cell r="B354" t="str">
            <v>Toby Thompson</v>
          </cell>
          <cell r="C354" t="str">
            <v>Ballymena &amp; Antrim AC</v>
          </cell>
        </row>
        <row r="355">
          <cell r="A355">
            <v>354</v>
          </cell>
          <cell r="B355" t="str">
            <v>Turlough McDonald</v>
          </cell>
          <cell r="C355" t="str">
            <v>Ballymena &amp; Antrim AC</v>
          </cell>
        </row>
        <row r="356">
          <cell r="A356">
            <v>355</v>
          </cell>
          <cell r="B356" t="str">
            <v>Zane McQuillan</v>
          </cell>
          <cell r="C356" t="str">
            <v>Ballymena &amp; Antrim AC</v>
          </cell>
        </row>
        <row r="357">
          <cell r="A357">
            <v>356</v>
          </cell>
          <cell r="B357" t="str">
            <v>Tyler Campbell</v>
          </cell>
          <cell r="C357" t="str">
            <v>Ballymena &amp; Antrim AC</v>
          </cell>
        </row>
        <row r="358">
          <cell r="A358">
            <v>357</v>
          </cell>
          <cell r="B358" t="str">
            <v>Abigail Davis</v>
          </cell>
          <cell r="C358" t="str">
            <v>Ballymena &amp; Antrim AC</v>
          </cell>
        </row>
        <row r="359">
          <cell r="A359">
            <v>358</v>
          </cell>
          <cell r="B359" t="str">
            <v>Ruth Davis</v>
          </cell>
          <cell r="C359" t="str">
            <v>Ballymena &amp; Antrim AC</v>
          </cell>
        </row>
        <row r="360">
          <cell r="A360">
            <v>359</v>
          </cell>
          <cell r="B360" t="str">
            <v>Alex French</v>
          </cell>
          <cell r="C360" t="str">
            <v>Ballymena &amp; Antrim AC</v>
          </cell>
        </row>
        <row r="361">
          <cell r="A361">
            <v>360</v>
          </cell>
          <cell r="B361" t="str">
            <v>Gavin McCaffrey</v>
          </cell>
          <cell r="C361" t="str">
            <v>Ballymena &amp; Antrim AC</v>
          </cell>
        </row>
        <row r="362">
          <cell r="A362">
            <v>361</v>
          </cell>
          <cell r="B362" t="str">
            <v>Sarah Saunders</v>
          </cell>
          <cell r="C362" t="str">
            <v>Ballymena &amp; Antrim AC</v>
          </cell>
        </row>
        <row r="363">
          <cell r="A363">
            <v>362</v>
          </cell>
          <cell r="B363" t="str">
            <v>Tassia Teague</v>
          </cell>
          <cell r="C363" t="str">
            <v>Ballymena &amp; Antrim AC</v>
          </cell>
        </row>
        <row r="364">
          <cell r="A364">
            <v>363</v>
          </cell>
          <cell r="B364" t="str">
            <v>Eve Atkinson</v>
          </cell>
          <cell r="C364" t="str">
            <v>Ballymena &amp; Antrim AC</v>
          </cell>
        </row>
        <row r="365">
          <cell r="A365">
            <v>364</v>
          </cell>
          <cell r="B365" t="str">
            <v>Olivia Beattie</v>
          </cell>
          <cell r="C365" t="str">
            <v>Ballymena &amp; Antrim AC</v>
          </cell>
        </row>
        <row r="366">
          <cell r="A366">
            <v>365</v>
          </cell>
          <cell r="B366" t="str">
            <v>Charlotte Beattie-Logan</v>
          </cell>
          <cell r="C366" t="str">
            <v>Ballymena &amp; Antrim AC</v>
          </cell>
        </row>
        <row r="367">
          <cell r="A367">
            <v>366</v>
          </cell>
          <cell r="B367" t="str">
            <v>Abbie Braniff</v>
          </cell>
          <cell r="C367" t="str">
            <v>Ballymena &amp; Antrim AC</v>
          </cell>
        </row>
        <row r="368">
          <cell r="A368">
            <v>367</v>
          </cell>
          <cell r="B368" t="str">
            <v>Tom Brannigan</v>
          </cell>
          <cell r="C368" t="str">
            <v>Ballymena &amp; Antrim AC</v>
          </cell>
        </row>
        <row r="369">
          <cell r="A369">
            <v>368</v>
          </cell>
          <cell r="B369" t="str">
            <v>Lara Buick</v>
          </cell>
          <cell r="C369" t="str">
            <v>Ballymena &amp; Antrim AC</v>
          </cell>
        </row>
        <row r="370">
          <cell r="A370">
            <v>369</v>
          </cell>
          <cell r="B370" t="str">
            <v>Emma Campbell</v>
          </cell>
          <cell r="C370" t="str">
            <v>Ballymena &amp; Antrim AC</v>
          </cell>
        </row>
        <row r="371">
          <cell r="A371">
            <v>370</v>
          </cell>
          <cell r="B371" t="str">
            <v>Keala Clugston</v>
          </cell>
          <cell r="C371" t="str">
            <v>Ballymena &amp; Antrim AC</v>
          </cell>
        </row>
        <row r="372">
          <cell r="A372">
            <v>371</v>
          </cell>
          <cell r="B372" t="str">
            <v>William Clugston</v>
          </cell>
          <cell r="C372" t="str">
            <v>Ballymena &amp; Antrim AC</v>
          </cell>
        </row>
        <row r="373">
          <cell r="A373">
            <v>372</v>
          </cell>
          <cell r="B373" t="str">
            <v>Jonathan Cochrane</v>
          </cell>
          <cell r="C373" t="str">
            <v>Ballymena &amp; Antrim AC</v>
          </cell>
        </row>
        <row r="374">
          <cell r="A374">
            <v>373</v>
          </cell>
          <cell r="B374" t="str">
            <v>Rachel Cochrane</v>
          </cell>
          <cell r="C374" t="str">
            <v>Ballymena &amp; Antrim AC</v>
          </cell>
        </row>
        <row r="375">
          <cell r="A375">
            <v>374</v>
          </cell>
          <cell r="B375" t="str">
            <v>Matthew Corr</v>
          </cell>
          <cell r="C375" t="str">
            <v>Ballymena &amp; Antrim AC</v>
          </cell>
        </row>
        <row r="376">
          <cell r="A376">
            <v>375</v>
          </cell>
          <cell r="B376" t="str">
            <v>Aimee Corrigan</v>
          </cell>
          <cell r="C376" t="str">
            <v>Ballymena &amp; Antrim AC</v>
          </cell>
        </row>
        <row r="377">
          <cell r="A377">
            <v>376</v>
          </cell>
          <cell r="B377" t="str">
            <v>Joel Cushenan</v>
          </cell>
          <cell r="C377" t="str">
            <v>Ballymena &amp; Antrim AC</v>
          </cell>
        </row>
        <row r="378">
          <cell r="A378">
            <v>377</v>
          </cell>
          <cell r="B378" t="str">
            <v>Korey Cushenan</v>
          </cell>
          <cell r="C378" t="str">
            <v>Ballymena &amp; Antrim AC</v>
          </cell>
        </row>
        <row r="379">
          <cell r="A379">
            <v>378</v>
          </cell>
          <cell r="B379" t="str">
            <v>Frank Davis</v>
          </cell>
          <cell r="C379" t="str">
            <v>Ballymena &amp; Antrim AC</v>
          </cell>
        </row>
        <row r="380">
          <cell r="A380">
            <v>379</v>
          </cell>
          <cell r="B380" t="str">
            <v>Monica Del Costillo</v>
          </cell>
          <cell r="C380" t="str">
            <v>Ballymena &amp; Antrim AC</v>
          </cell>
        </row>
        <row r="381">
          <cell r="A381">
            <v>380</v>
          </cell>
          <cell r="B381" t="str">
            <v>Bjorni Zekaj</v>
          </cell>
          <cell r="C381" t="str">
            <v>Lagan Valley AC</v>
          </cell>
        </row>
        <row r="382">
          <cell r="A382">
            <v>381</v>
          </cell>
          <cell r="B382" t="str">
            <v>Paola Gagliardi</v>
          </cell>
          <cell r="C382" t="str">
            <v>Lagan Valley AC</v>
          </cell>
        </row>
        <row r="383">
          <cell r="A383">
            <v>382</v>
          </cell>
          <cell r="B383" t="str">
            <v>Ethan Williamson</v>
          </cell>
          <cell r="C383" t="str">
            <v>Lagan Valley AC</v>
          </cell>
        </row>
        <row r="384">
          <cell r="A384">
            <v>383</v>
          </cell>
          <cell r="B384" t="str">
            <v>Tia Cashman Hooke</v>
          </cell>
          <cell r="C384" t="str">
            <v>Lagan Valley AC</v>
          </cell>
        </row>
        <row r="385">
          <cell r="A385">
            <v>384</v>
          </cell>
          <cell r="B385" t="str">
            <v>Ella McAleavey</v>
          </cell>
          <cell r="C385" t="str">
            <v>Lagan Valley AC</v>
          </cell>
        </row>
        <row r="386">
          <cell r="A386">
            <v>385</v>
          </cell>
          <cell r="B386" t="str">
            <v>Cailan Bailes</v>
          </cell>
          <cell r="C386" t="str">
            <v>Lagan Valley AC</v>
          </cell>
        </row>
        <row r="387">
          <cell r="A387">
            <v>386</v>
          </cell>
          <cell r="B387" t="str">
            <v>Rebecca Wallace</v>
          </cell>
          <cell r="C387" t="str">
            <v>Lagan Valley AC</v>
          </cell>
        </row>
        <row r="388">
          <cell r="A388">
            <v>387</v>
          </cell>
          <cell r="B388" t="str">
            <v>Callum Doherty</v>
          </cell>
          <cell r="C388" t="str">
            <v>Lagan Valley AC</v>
          </cell>
        </row>
        <row r="389">
          <cell r="A389">
            <v>388</v>
          </cell>
          <cell r="B389" t="str">
            <v>Matthew Willis</v>
          </cell>
          <cell r="C389" t="str">
            <v>Lagan Valley AC</v>
          </cell>
        </row>
        <row r="390">
          <cell r="A390">
            <v>389</v>
          </cell>
          <cell r="B390" t="str">
            <v>Amy Stewart</v>
          </cell>
          <cell r="C390" t="str">
            <v>Lagan Valley AC</v>
          </cell>
        </row>
        <row r="391">
          <cell r="A391">
            <v>390</v>
          </cell>
          <cell r="B391" t="str">
            <v>Ethan Bryce</v>
          </cell>
          <cell r="C391" t="str">
            <v>Lagan Valley AC</v>
          </cell>
        </row>
        <row r="392">
          <cell r="A392">
            <v>391</v>
          </cell>
          <cell r="B392" t="str">
            <v>Anna Young</v>
          </cell>
          <cell r="C392" t="str">
            <v>Lagan Valley AC</v>
          </cell>
        </row>
        <row r="393">
          <cell r="A393">
            <v>392</v>
          </cell>
          <cell r="B393" t="str">
            <v>Kevin McKeown</v>
          </cell>
          <cell r="C393" t="str">
            <v>Lagan Valley AC</v>
          </cell>
        </row>
        <row r="394">
          <cell r="A394">
            <v>393</v>
          </cell>
          <cell r="B394" t="str">
            <v>Khara Edgar</v>
          </cell>
          <cell r="C394" t="str">
            <v>Lagan Valley AC</v>
          </cell>
        </row>
        <row r="395">
          <cell r="A395">
            <v>394</v>
          </cell>
          <cell r="B395" t="str">
            <v>Ellie Fullerton</v>
          </cell>
          <cell r="C395" t="str">
            <v>Lagan Valley AC</v>
          </cell>
        </row>
        <row r="396">
          <cell r="A396">
            <v>395</v>
          </cell>
          <cell r="B396" t="str">
            <v>Emma Montgomery</v>
          </cell>
          <cell r="C396" t="str">
            <v>Lagan Valley AC</v>
          </cell>
        </row>
        <row r="397">
          <cell r="A397">
            <v>396</v>
          </cell>
          <cell r="B397" t="str">
            <v>Anna Hill</v>
          </cell>
          <cell r="C397" t="str">
            <v>Lagan Valley AC</v>
          </cell>
        </row>
        <row r="398">
          <cell r="A398">
            <v>397</v>
          </cell>
          <cell r="B398" t="str">
            <v>Kate Lenny</v>
          </cell>
          <cell r="C398" t="str">
            <v>Lagan Valley AC</v>
          </cell>
        </row>
        <row r="399">
          <cell r="A399">
            <v>398</v>
          </cell>
          <cell r="B399" t="str">
            <v>Sara O'Rourke</v>
          </cell>
          <cell r="C399" t="str">
            <v>Lagan Valley AC</v>
          </cell>
        </row>
        <row r="400">
          <cell r="A400">
            <v>399</v>
          </cell>
          <cell r="B400" t="str">
            <v>Matt Smyth</v>
          </cell>
          <cell r="C400" t="str">
            <v>Lagan Valley AC</v>
          </cell>
        </row>
        <row r="401">
          <cell r="A401">
            <v>400</v>
          </cell>
          <cell r="B401" t="str">
            <v>Molly Shearer</v>
          </cell>
          <cell r="C401" t="str">
            <v>Lagan Valley AC</v>
          </cell>
        </row>
        <row r="402">
          <cell r="A402">
            <v>401</v>
          </cell>
          <cell r="B402" t="str">
            <v>Ben McMorris</v>
          </cell>
          <cell r="C402" t="str">
            <v>Lagan Valley AC</v>
          </cell>
        </row>
        <row r="403">
          <cell r="A403">
            <v>402</v>
          </cell>
          <cell r="B403" t="str">
            <v>Aoife McGreevy</v>
          </cell>
          <cell r="C403" t="str">
            <v>Lagan Valley AC</v>
          </cell>
        </row>
        <row r="404">
          <cell r="A404">
            <v>403</v>
          </cell>
          <cell r="B404" t="str">
            <v>Ryan Miskelly</v>
          </cell>
          <cell r="C404" t="str">
            <v>Lagan Valley AC</v>
          </cell>
        </row>
        <row r="405">
          <cell r="A405">
            <v>404</v>
          </cell>
          <cell r="B405" t="str">
            <v>Orlaith Lynch</v>
          </cell>
          <cell r="C405" t="str">
            <v>Lagan Valley AC</v>
          </cell>
        </row>
        <row r="406">
          <cell r="A406">
            <v>405</v>
          </cell>
          <cell r="B406" t="str">
            <v>Lauren Cox</v>
          </cell>
          <cell r="C406" t="str">
            <v>Lagan Valley AC</v>
          </cell>
        </row>
        <row r="407">
          <cell r="A407">
            <v>406</v>
          </cell>
          <cell r="B407" t="str">
            <v>Ellen Kealey</v>
          </cell>
          <cell r="C407" t="str">
            <v>Lagan Valley AC</v>
          </cell>
        </row>
        <row r="408">
          <cell r="A408">
            <v>407</v>
          </cell>
          <cell r="B408" t="str">
            <v>Ellen Mary Kealey</v>
          </cell>
          <cell r="C408" t="str">
            <v>Lagan Valley AC</v>
          </cell>
        </row>
        <row r="409">
          <cell r="A409">
            <v>408</v>
          </cell>
          <cell r="B409" t="str">
            <v>Conor McGrath</v>
          </cell>
          <cell r="C409" t="str">
            <v>Lagan Valley AC</v>
          </cell>
        </row>
        <row r="410">
          <cell r="A410">
            <v>409</v>
          </cell>
          <cell r="B410" t="str">
            <v>Sophie Senior</v>
          </cell>
          <cell r="C410" t="str">
            <v>Lagan Valley AC</v>
          </cell>
        </row>
        <row r="411">
          <cell r="A411">
            <v>410</v>
          </cell>
          <cell r="B411" t="str">
            <v>Libby Maloney</v>
          </cell>
          <cell r="C411" t="str">
            <v>Lagan Valley AC</v>
          </cell>
        </row>
        <row r="412">
          <cell r="A412">
            <v>411</v>
          </cell>
          <cell r="B412" t="str">
            <v>Paul Carty</v>
          </cell>
          <cell r="C412" t="str">
            <v>Lagan Valley AC</v>
          </cell>
        </row>
        <row r="413">
          <cell r="A413">
            <v>412</v>
          </cell>
          <cell r="B413" t="str">
            <v>Mia McGuinness</v>
          </cell>
          <cell r="C413" t="str">
            <v>Lagan Valley AC</v>
          </cell>
        </row>
        <row r="414">
          <cell r="A414">
            <v>413</v>
          </cell>
          <cell r="B414" t="str">
            <v>Donal Bradley</v>
          </cell>
          <cell r="C414" t="str">
            <v>Lagan Valley AC</v>
          </cell>
        </row>
        <row r="415">
          <cell r="A415">
            <v>414</v>
          </cell>
          <cell r="B415" t="str">
            <v>Peter Terek</v>
          </cell>
          <cell r="C415" t="str">
            <v>Lagan Valley AC</v>
          </cell>
        </row>
        <row r="416">
          <cell r="A416">
            <v>415</v>
          </cell>
          <cell r="B416" t="str">
            <v>Wenchy Lai</v>
          </cell>
          <cell r="C416" t="str">
            <v>Lagan Valley AC</v>
          </cell>
        </row>
        <row r="417">
          <cell r="A417">
            <v>416</v>
          </cell>
          <cell r="B417" t="str">
            <v>Rachel Scott</v>
          </cell>
          <cell r="C417" t="str">
            <v>Lagan Valley AC</v>
          </cell>
        </row>
        <row r="418">
          <cell r="A418">
            <v>417</v>
          </cell>
          <cell r="B418" t="str">
            <v>Amelia Kane</v>
          </cell>
          <cell r="C418" t="str">
            <v>Lagan Valley AC</v>
          </cell>
        </row>
        <row r="419">
          <cell r="A419">
            <v>418</v>
          </cell>
          <cell r="B419" t="str">
            <v>Tony Craig</v>
          </cell>
          <cell r="C419" t="str">
            <v>Lagan Valley AC</v>
          </cell>
        </row>
        <row r="420">
          <cell r="A420">
            <v>419</v>
          </cell>
          <cell r="B420" t="str">
            <v>Oliver Marken</v>
          </cell>
          <cell r="C420" t="str">
            <v>Lagan Valley AC</v>
          </cell>
        </row>
        <row r="421">
          <cell r="A421">
            <v>420</v>
          </cell>
          <cell r="B421" t="str">
            <v>Eimear McBrien</v>
          </cell>
          <cell r="C421" t="str">
            <v>Lagan Valley AC</v>
          </cell>
        </row>
        <row r="422">
          <cell r="A422">
            <v>421</v>
          </cell>
          <cell r="B422" t="str">
            <v>Cassie Mallon</v>
          </cell>
          <cell r="C422" t="str">
            <v>Lagan Valley AC</v>
          </cell>
        </row>
        <row r="423">
          <cell r="A423">
            <v>422</v>
          </cell>
          <cell r="B423" t="str">
            <v>Ruby Dougan</v>
          </cell>
          <cell r="C423" t="str">
            <v>Lagan Valley AC</v>
          </cell>
        </row>
        <row r="424">
          <cell r="A424">
            <v>423</v>
          </cell>
          <cell r="B424" t="str">
            <v>Alfie McNeill</v>
          </cell>
          <cell r="C424" t="str">
            <v>Lagan Valley AC</v>
          </cell>
        </row>
        <row r="425">
          <cell r="A425">
            <v>424</v>
          </cell>
          <cell r="B425" t="str">
            <v>Holly Winters </v>
          </cell>
          <cell r="C425" t="str">
            <v>Lagan Valley AC</v>
          </cell>
        </row>
        <row r="426">
          <cell r="A426">
            <v>425</v>
          </cell>
          <cell r="B426" t="str">
            <v>Luke Monaghan</v>
          </cell>
          <cell r="C426" t="str">
            <v>Lagan Valley AC</v>
          </cell>
        </row>
        <row r="427">
          <cell r="A427">
            <v>426</v>
          </cell>
          <cell r="B427" t="str">
            <v>Niamh Murtagh</v>
          </cell>
          <cell r="C427" t="str">
            <v>Lagan Valley AC</v>
          </cell>
        </row>
        <row r="428">
          <cell r="A428">
            <v>427</v>
          </cell>
          <cell r="B428" t="str">
            <v>Martyna Mis</v>
          </cell>
          <cell r="C428" t="str">
            <v>Lagan Valley AC</v>
          </cell>
        </row>
        <row r="429">
          <cell r="A429">
            <v>428</v>
          </cell>
          <cell r="B429" t="str">
            <v>Eoin Pendleton</v>
          </cell>
          <cell r="C429" t="str">
            <v>Lagan Valley AC</v>
          </cell>
        </row>
        <row r="430">
          <cell r="A430">
            <v>429</v>
          </cell>
          <cell r="B430" t="str">
            <v>Neve Armstrong</v>
          </cell>
          <cell r="C430" t="str">
            <v>Lagan Valley AC</v>
          </cell>
        </row>
        <row r="431">
          <cell r="A431">
            <v>430</v>
          </cell>
          <cell r="B431" t="str">
            <v>Abbie Ross</v>
          </cell>
          <cell r="C431" t="str">
            <v>Lagan Valley AC</v>
          </cell>
        </row>
        <row r="432">
          <cell r="A432">
            <v>431</v>
          </cell>
          <cell r="B432" t="str">
            <v>Hannah Cochrane</v>
          </cell>
          <cell r="C432" t="str">
            <v>Lagan Valley AC</v>
          </cell>
        </row>
        <row r="433">
          <cell r="A433">
            <v>432</v>
          </cell>
          <cell r="B433" t="str">
            <v>Katy Dunn</v>
          </cell>
          <cell r="C433" t="str">
            <v>Lagan Valley AC</v>
          </cell>
        </row>
        <row r="434">
          <cell r="A434">
            <v>433</v>
          </cell>
          <cell r="B434" t="str">
            <v>Hannah McCabe</v>
          </cell>
          <cell r="C434" t="str">
            <v>Lagan Valley AC</v>
          </cell>
        </row>
        <row r="435">
          <cell r="A435">
            <v>434</v>
          </cell>
          <cell r="B435" t="str">
            <v>Connie Crothers</v>
          </cell>
          <cell r="C435" t="str">
            <v>Lagan Valley AC</v>
          </cell>
        </row>
        <row r="436">
          <cell r="A436">
            <v>435</v>
          </cell>
          <cell r="B436" t="str">
            <v>Conor Doran</v>
          </cell>
          <cell r="C436" t="str">
            <v>Lagan Valley AC</v>
          </cell>
        </row>
        <row r="437">
          <cell r="A437">
            <v>436</v>
          </cell>
          <cell r="B437" t="str">
            <v>Aoife McGowan</v>
          </cell>
          <cell r="C437" t="str">
            <v>Lagan Valley AC</v>
          </cell>
        </row>
        <row r="438">
          <cell r="A438">
            <v>437</v>
          </cell>
          <cell r="B438" t="str">
            <v>Jenny McClements</v>
          </cell>
          <cell r="C438" t="str">
            <v>Lagan Valley AC</v>
          </cell>
        </row>
        <row r="439">
          <cell r="A439">
            <v>438</v>
          </cell>
          <cell r="B439" t="str">
            <v>Enya O'Neill</v>
          </cell>
          <cell r="C439" t="str">
            <v>Lagan Valley AC</v>
          </cell>
        </row>
        <row r="440">
          <cell r="A440">
            <v>439</v>
          </cell>
          <cell r="B440" t="str">
            <v>Fergus McGrady</v>
          </cell>
          <cell r="C440" t="str">
            <v>Lagan Valley AC</v>
          </cell>
        </row>
        <row r="441">
          <cell r="A441">
            <v>440</v>
          </cell>
          <cell r="B441" t="str">
            <v>Emma Bell</v>
          </cell>
          <cell r="C441" t="str">
            <v>Lagan Valley AC</v>
          </cell>
        </row>
        <row r="442">
          <cell r="A442">
            <v>441</v>
          </cell>
          <cell r="B442" t="str">
            <v>Emma Armstrong</v>
          </cell>
          <cell r="C442" t="str">
            <v>Lagan Valley AC</v>
          </cell>
        </row>
        <row r="443">
          <cell r="A443">
            <v>442</v>
          </cell>
          <cell r="B443" t="str">
            <v>Brian McGurk</v>
          </cell>
          <cell r="C443" t="str">
            <v>Lagan Valley AC</v>
          </cell>
        </row>
        <row r="444">
          <cell r="A444">
            <v>443</v>
          </cell>
          <cell r="B444" t="str">
            <v>Levin Homaee</v>
          </cell>
          <cell r="C444" t="str">
            <v>Lagan Valley AC</v>
          </cell>
        </row>
        <row r="445">
          <cell r="A445">
            <v>444</v>
          </cell>
          <cell r="B445" t="str">
            <v>Jean McComish</v>
          </cell>
          <cell r="C445" t="str">
            <v>Lagan Valley AC</v>
          </cell>
        </row>
        <row r="446">
          <cell r="A446">
            <v>445</v>
          </cell>
          <cell r="B446" t="str">
            <v>Joe Williamson</v>
          </cell>
          <cell r="C446" t="str">
            <v>Lagan Valley AC</v>
          </cell>
        </row>
        <row r="447">
          <cell r="A447">
            <v>446</v>
          </cell>
          <cell r="B447" t="str">
            <v>Ellie McIvor</v>
          </cell>
          <cell r="C447" t="str">
            <v>Lagan Valley AC</v>
          </cell>
        </row>
        <row r="448">
          <cell r="A448">
            <v>447</v>
          </cell>
          <cell r="B448" t="str">
            <v>Finton McAleavey</v>
          </cell>
          <cell r="C448" t="str">
            <v>Lagan Valley AC</v>
          </cell>
        </row>
        <row r="449">
          <cell r="A449">
            <v>448</v>
          </cell>
          <cell r="B449" t="str">
            <v>Jamie McArthur</v>
          </cell>
          <cell r="C449" t="str">
            <v>Lagan Valley AC</v>
          </cell>
        </row>
        <row r="450">
          <cell r="A450">
            <v>449</v>
          </cell>
          <cell r="B450" t="str">
            <v>Grace Blaney</v>
          </cell>
          <cell r="C450" t="str">
            <v>Lagan Valley AC</v>
          </cell>
        </row>
        <row r="451">
          <cell r="A451">
            <v>450</v>
          </cell>
          <cell r="B451" t="str">
            <v>Katherine Jack</v>
          </cell>
          <cell r="C451" t="str">
            <v>Lagan Valley AC</v>
          </cell>
        </row>
        <row r="452">
          <cell r="A452">
            <v>451</v>
          </cell>
          <cell r="B452" t="str">
            <v>Amy Kirkpatrick</v>
          </cell>
          <cell r="C452" t="str">
            <v>Lagan Valley AC</v>
          </cell>
        </row>
        <row r="453">
          <cell r="A453">
            <v>452</v>
          </cell>
          <cell r="B453" t="str">
            <v>Aoife Dunlop</v>
          </cell>
          <cell r="C453" t="str">
            <v>Lagan Valley AC</v>
          </cell>
        </row>
        <row r="454">
          <cell r="A454">
            <v>453</v>
          </cell>
          <cell r="B454" t="str">
            <v>Lara Brines</v>
          </cell>
          <cell r="C454" t="str">
            <v>Lagan Valley AC</v>
          </cell>
        </row>
        <row r="455">
          <cell r="A455">
            <v>454</v>
          </cell>
          <cell r="B455" t="str">
            <v>Naimh Hatfield</v>
          </cell>
          <cell r="C455" t="str">
            <v>Lagan Valley AC</v>
          </cell>
        </row>
        <row r="456">
          <cell r="A456">
            <v>455</v>
          </cell>
          <cell r="B456" t="str">
            <v>Senan O'Rourke</v>
          </cell>
          <cell r="C456" t="str">
            <v>Lagan Valley AC</v>
          </cell>
        </row>
        <row r="457">
          <cell r="A457">
            <v>456</v>
          </cell>
          <cell r="B457" t="str">
            <v>Isabel  Mallon</v>
          </cell>
          <cell r="C457" t="str">
            <v>Lagan Valley AC</v>
          </cell>
        </row>
        <row r="458">
          <cell r="A458">
            <v>457</v>
          </cell>
          <cell r="B458" t="str">
            <v>James Hilman</v>
          </cell>
          <cell r="C458" t="str">
            <v>Lagan Valley AC</v>
          </cell>
        </row>
        <row r="459">
          <cell r="A459">
            <v>458</v>
          </cell>
          <cell r="B459" t="str">
            <v>Niamh McGreevy</v>
          </cell>
          <cell r="C459" t="str">
            <v>Lagan Valley AC</v>
          </cell>
        </row>
        <row r="460">
          <cell r="A460">
            <v>459</v>
          </cell>
          <cell r="B460" t="str">
            <v>Ethan Senior</v>
          </cell>
          <cell r="C460" t="str">
            <v>Lagan Valley AC</v>
          </cell>
        </row>
        <row r="461">
          <cell r="A461">
            <v>460</v>
          </cell>
          <cell r="B461" t="str">
            <v>Alice Monaghan</v>
          </cell>
          <cell r="C461" t="str">
            <v>Lagan Valley AC</v>
          </cell>
        </row>
        <row r="462">
          <cell r="A462">
            <v>461</v>
          </cell>
          <cell r="B462" t="str">
            <v>Ciara Young</v>
          </cell>
          <cell r="C462" t="str">
            <v>Lagan Valley AC</v>
          </cell>
        </row>
        <row r="463">
          <cell r="A463">
            <v>462</v>
          </cell>
          <cell r="B463" t="str">
            <v>Emma McBrien</v>
          </cell>
          <cell r="C463" t="str">
            <v>Lagan Valley AC</v>
          </cell>
        </row>
        <row r="464">
          <cell r="A464">
            <v>463</v>
          </cell>
          <cell r="B464" t="str">
            <v>Anshuman Shinde</v>
          </cell>
          <cell r="C464" t="str">
            <v>Lagan Valley AC</v>
          </cell>
        </row>
        <row r="465">
          <cell r="A465">
            <v>464</v>
          </cell>
          <cell r="B465" t="str">
            <v>Iseult Fitzpatrick</v>
          </cell>
          <cell r="C465" t="str">
            <v>Lagan Valley AC</v>
          </cell>
        </row>
        <row r="466">
          <cell r="A466">
            <v>465</v>
          </cell>
          <cell r="B466" t="str">
            <v>Aileen McDonnell</v>
          </cell>
          <cell r="C466" t="str">
            <v>Lagan Valley AC</v>
          </cell>
        </row>
        <row r="467">
          <cell r="A467">
            <v>466</v>
          </cell>
          <cell r="B467" t="str">
            <v>Fred Adgey</v>
          </cell>
          <cell r="C467" t="str">
            <v>Lagan Valley AC</v>
          </cell>
        </row>
        <row r="468">
          <cell r="A468">
            <v>467</v>
          </cell>
          <cell r="B468" t="str">
            <v>Sophie Colgan</v>
          </cell>
          <cell r="C468" t="str">
            <v>Lagan Valley AC</v>
          </cell>
        </row>
        <row r="469">
          <cell r="A469">
            <v>468</v>
          </cell>
          <cell r="B469" t="str">
            <v>Sophie Neely</v>
          </cell>
          <cell r="C469" t="str">
            <v>Lagan Valley AC</v>
          </cell>
        </row>
        <row r="470">
          <cell r="A470">
            <v>469</v>
          </cell>
          <cell r="B470" t="str">
            <v>Grainne Pendleton</v>
          </cell>
          <cell r="C470" t="str">
            <v>Lagan Valley AC</v>
          </cell>
        </row>
        <row r="471">
          <cell r="A471">
            <v>470</v>
          </cell>
          <cell r="B471" t="str">
            <v>Jason Craig</v>
          </cell>
          <cell r="C471" t="str">
            <v>Lagan Valley AC</v>
          </cell>
        </row>
        <row r="472">
          <cell r="A472">
            <v>471</v>
          </cell>
          <cell r="B472" t="str">
            <v>JohnPatrick McCusker</v>
          </cell>
          <cell r="C472" t="str">
            <v>Lagan Valley AC</v>
          </cell>
        </row>
        <row r="473">
          <cell r="A473">
            <v>472</v>
          </cell>
          <cell r="B473" t="str">
            <v>Molly McCartan</v>
          </cell>
          <cell r="C473" t="str">
            <v>Lagan Valley AC</v>
          </cell>
        </row>
        <row r="474">
          <cell r="A474">
            <v>473</v>
          </cell>
          <cell r="B474" t="str">
            <v>Leah Magee</v>
          </cell>
          <cell r="C474" t="str">
            <v>Lagan Valley AC</v>
          </cell>
        </row>
        <row r="475">
          <cell r="A475">
            <v>474</v>
          </cell>
          <cell r="B475" t="str">
            <v>Nadia Mis</v>
          </cell>
          <cell r="C475" t="str">
            <v>Lagan Valley AC</v>
          </cell>
        </row>
        <row r="476">
          <cell r="A476">
            <v>475</v>
          </cell>
          <cell r="B476" t="str">
            <v>Clare McGrady</v>
          </cell>
          <cell r="C476" t="str">
            <v>Lagan Valley AC</v>
          </cell>
        </row>
        <row r="477">
          <cell r="A477">
            <v>476</v>
          </cell>
          <cell r="B477" t="str">
            <v>Jessica Blaney</v>
          </cell>
          <cell r="C477" t="str">
            <v>Lagan Valley AC</v>
          </cell>
        </row>
        <row r="478">
          <cell r="A478">
            <v>477</v>
          </cell>
          <cell r="B478" t="str">
            <v>Sophie Blaney</v>
          </cell>
          <cell r="C478" t="str">
            <v>Lagan Valley AC</v>
          </cell>
        </row>
        <row r="479">
          <cell r="A479">
            <v>478</v>
          </cell>
          <cell r="B479" t="str">
            <v>Zara Armstrong</v>
          </cell>
          <cell r="C479" t="str">
            <v>Lagan Valley AC</v>
          </cell>
        </row>
        <row r="480">
          <cell r="A480">
            <v>479</v>
          </cell>
          <cell r="B480" t="str">
            <v>Zara Montgomery</v>
          </cell>
          <cell r="C480" t="str">
            <v>Lagan Valley AC</v>
          </cell>
        </row>
        <row r="481">
          <cell r="A481">
            <v>480</v>
          </cell>
          <cell r="B481" t="str">
            <v>Patrick Hyland</v>
          </cell>
          <cell r="C481" t="str">
            <v>Lagan Valley AC</v>
          </cell>
        </row>
        <row r="482">
          <cell r="A482">
            <v>481</v>
          </cell>
          <cell r="B482" t="str">
            <v>Ben McKee</v>
          </cell>
          <cell r="C482" t="str">
            <v>Lagan Valley AC</v>
          </cell>
        </row>
        <row r="483">
          <cell r="A483">
            <v>482</v>
          </cell>
          <cell r="B483" t="str">
            <v>Lexie Cameron</v>
          </cell>
          <cell r="C483" t="str">
            <v>Lagan Valley AC</v>
          </cell>
        </row>
        <row r="484">
          <cell r="A484">
            <v>483</v>
          </cell>
          <cell r="B484" t="str">
            <v>Lorcan Kelly</v>
          </cell>
          <cell r="C484" t="str">
            <v>Lagan Valley AC</v>
          </cell>
        </row>
        <row r="485">
          <cell r="A485">
            <v>484</v>
          </cell>
          <cell r="B485" t="str">
            <v>Darcy Monaghan</v>
          </cell>
          <cell r="C485" t="str">
            <v>Lagan Valley AC</v>
          </cell>
        </row>
        <row r="486">
          <cell r="A486">
            <v>485</v>
          </cell>
          <cell r="B486" t="str">
            <v>Ruby Ferris</v>
          </cell>
          <cell r="C486" t="str">
            <v>Lagan Valley AC</v>
          </cell>
        </row>
        <row r="487">
          <cell r="A487">
            <v>486</v>
          </cell>
          <cell r="B487" t="str">
            <v>Keelan Doran</v>
          </cell>
          <cell r="C487" t="str">
            <v>Lagan Valley AC</v>
          </cell>
        </row>
        <row r="488">
          <cell r="A488">
            <v>487</v>
          </cell>
          <cell r="B488" t="str">
            <v>Lucy Kelly</v>
          </cell>
          <cell r="C488" t="str">
            <v>Lagan Valley AC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  <cell r="B501" t="str">
            <v>Finn Moraghan</v>
          </cell>
          <cell r="C501" t="str">
            <v>North Down AC</v>
          </cell>
        </row>
        <row r="502">
          <cell r="A502">
            <v>501</v>
          </cell>
          <cell r="B502" t="str">
            <v>Chloe Kenny</v>
          </cell>
          <cell r="C502" t="str">
            <v>North Down AC</v>
          </cell>
        </row>
        <row r="503">
          <cell r="A503">
            <v>502</v>
          </cell>
          <cell r="B503" t="str">
            <v>Joshua Gary Ritchie</v>
          </cell>
          <cell r="C503" t="str">
            <v>North Down AC</v>
          </cell>
        </row>
        <row r="504">
          <cell r="A504">
            <v>503</v>
          </cell>
          <cell r="B504" t="str">
            <v>Beth Finnegan</v>
          </cell>
          <cell r="C504" t="str">
            <v>North Down AC</v>
          </cell>
        </row>
        <row r="505">
          <cell r="A505">
            <v>504</v>
          </cell>
          <cell r="B505" t="str">
            <v>Matthew Dorrian</v>
          </cell>
          <cell r="C505" t="str">
            <v>North Down AC</v>
          </cell>
        </row>
        <row r="506">
          <cell r="A506">
            <v>505</v>
          </cell>
          <cell r="B506" t="str">
            <v>Oliver James Playfair</v>
          </cell>
          <cell r="C506" t="str">
            <v>North Down AC</v>
          </cell>
        </row>
        <row r="507">
          <cell r="A507">
            <v>506</v>
          </cell>
          <cell r="B507" t="str">
            <v>Auston Johnston</v>
          </cell>
          <cell r="C507" t="str">
            <v>North Down AC</v>
          </cell>
        </row>
        <row r="508">
          <cell r="A508">
            <v>507</v>
          </cell>
          <cell r="B508" t="str">
            <v>Kate Fenlon</v>
          </cell>
          <cell r="C508" t="str">
            <v>North Down AC</v>
          </cell>
        </row>
        <row r="509">
          <cell r="A509">
            <v>508</v>
          </cell>
          <cell r="B509" t="str">
            <v>Jacob Johnston</v>
          </cell>
          <cell r="C509" t="str">
            <v>North Down AC</v>
          </cell>
        </row>
        <row r="510">
          <cell r="A510">
            <v>509</v>
          </cell>
          <cell r="B510" t="str">
            <v>Lucy Cheatley</v>
          </cell>
          <cell r="C510" t="str">
            <v>North Down AC</v>
          </cell>
        </row>
        <row r="511">
          <cell r="A511">
            <v>510</v>
          </cell>
          <cell r="B511" t="str">
            <v>Ashton Johnston</v>
          </cell>
          <cell r="C511" t="str">
            <v>North Down AC</v>
          </cell>
        </row>
        <row r="512">
          <cell r="A512">
            <v>511</v>
          </cell>
          <cell r="B512" t="str">
            <v>Elizabeth Anna Barr</v>
          </cell>
          <cell r="C512" t="str">
            <v>North Down AC</v>
          </cell>
        </row>
        <row r="513">
          <cell r="A513">
            <v>512</v>
          </cell>
          <cell r="B513" t="str">
            <v>Anna Cousins</v>
          </cell>
          <cell r="C513" t="str">
            <v>North Down AC</v>
          </cell>
        </row>
        <row r="514">
          <cell r="A514">
            <v>513</v>
          </cell>
          <cell r="B514" t="str">
            <v>Calum Dornan</v>
          </cell>
          <cell r="C514" t="str">
            <v>North Down AC</v>
          </cell>
        </row>
        <row r="515">
          <cell r="A515">
            <v>514</v>
          </cell>
          <cell r="B515" t="str">
            <v>Harris Massey</v>
          </cell>
          <cell r="C515" t="str">
            <v>North Down AC</v>
          </cell>
        </row>
        <row r="516">
          <cell r="A516">
            <v>515</v>
          </cell>
          <cell r="B516" t="str">
            <v>Eva McDonough</v>
          </cell>
          <cell r="C516" t="str">
            <v>North Down AC</v>
          </cell>
        </row>
        <row r="517">
          <cell r="A517">
            <v>516</v>
          </cell>
          <cell r="B517" t="str">
            <v>Hannah Lawden</v>
          </cell>
          <cell r="C517" t="str">
            <v>North Down AC</v>
          </cell>
        </row>
        <row r="518">
          <cell r="A518">
            <v>517</v>
          </cell>
          <cell r="B518" t="str">
            <v>Tabitha Moran</v>
          </cell>
          <cell r="C518" t="str">
            <v>North Down AC</v>
          </cell>
        </row>
        <row r="519">
          <cell r="A519">
            <v>518</v>
          </cell>
          <cell r="B519" t="str">
            <v>Eva McCann</v>
          </cell>
          <cell r="C519" t="str">
            <v>North Down AC</v>
          </cell>
        </row>
        <row r="520">
          <cell r="A520">
            <v>519</v>
          </cell>
          <cell r="B520" t="str">
            <v>Tilly McWhinney</v>
          </cell>
          <cell r="C520" t="str">
            <v>North Down AC</v>
          </cell>
        </row>
        <row r="521">
          <cell r="A521">
            <v>520</v>
          </cell>
          <cell r="B521" t="str">
            <v>Tilly Tweedie</v>
          </cell>
          <cell r="C521" t="str">
            <v>North Down AC</v>
          </cell>
        </row>
        <row r="522">
          <cell r="A522">
            <v>521</v>
          </cell>
          <cell r="B522" t="str">
            <v>Emma Stranaghan</v>
          </cell>
          <cell r="C522" t="str">
            <v>North Down AC</v>
          </cell>
        </row>
        <row r="523">
          <cell r="A523">
            <v>522</v>
          </cell>
          <cell r="B523" t="str">
            <v>Stephanie Bell</v>
          </cell>
          <cell r="C523" t="str">
            <v>North Down AC</v>
          </cell>
        </row>
        <row r="524">
          <cell r="A524">
            <v>523</v>
          </cell>
          <cell r="B524" t="str">
            <v>Samuel Andrews</v>
          </cell>
          <cell r="C524" t="str">
            <v>North Down AC</v>
          </cell>
        </row>
        <row r="525">
          <cell r="A525">
            <v>524</v>
          </cell>
          <cell r="B525" t="str">
            <v>Oliver Smith</v>
          </cell>
          <cell r="C525" t="str">
            <v>North Down AC</v>
          </cell>
        </row>
        <row r="526">
          <cell r="A526">
            <v>525</v>
          </cell>
          <cell r="B526" t="str">
            <v>Beth Hammond</v>
          </cell>
          <cell r="C526" t="str">
            <v>North Down AC</v>
          </cell>
        </row>
        <row r="527">
          <cell r="A527">
            <v>526</v>
          </cell>
          <cell r="B527" t="str">
            <v>Ryan Lynas</v>
          </cell>
          <cell r="C527" t="str">
            <v>North Down AC</v>
          </cell>
        </row>
        <row r="528">
          <cell r="A528">
            <v>527</v>
          </cell>
          <cell r="B528" t="str">
            <v>Lara Kirkwood</v>
          </cell>
          <cell r="C528" t="str">
            <v>North Down AC</v>
          </cell>
        </row>
        <row r="529">
          <cell r="A529">
            <v>528</v>
          </cell>
          <cell r="B529" t="str">
            <v>Morgan Wilson</v>
          </cell>
          <cell r="C529" t="str">
            <v>North Down AC</v>
          </cell>
        </row>
        <row r="530">
          <cell r="A530">
            <v>529</v>
          </cell>
          <cell r="B530" t="str">
            <v>Poppy Dann</v>
          </cell>
          <cell r="C530" t="str">
            <v>North Down AC</v>
          </cell>
        </row>
        <row r="531">
          <cell r="A531">
            <v>530</v>
          </cell>
          <cell r="B531" t="str">
            <v>Amelia Hazle</v>
          </cell>
          <cell r="C531" t="str">
            <v>North Down AC</v>
          </cell>
        </row>
        <row r="532">
          <cell r="A532">
            <v>531</v>
          </cell>
          <cell r="B532" t="str">
            <v>George Wotherspoon</v>
          </cell>
          <cell r="C532" t="str">
            <v>North Down AC</v>
          </cell>
        </row>
        <row r="533">
          <cell r="A533">
            <v>532</v>
          </cell>
          <cell r="B533" t="str">
            <v>Niamh Fenlon</v>
          </cell>
          <cell r="C533" t="str">
            <v>North Down AC</v>
          </cell>
        </row>
        <row r="534">
          <cell r="A534">
            <v>533</v>
          </cell>
          <cell r="B534" t="str">
            <v>Andrew Brown</v>
          </cell>
          <cell r="C534" t="str">
            <v>North Down AC</v>
          </cell>
        </row>
        <row r="535">
          <cell r="A535">
            <v>534</v>
          </cell>
          <cell r="B535" t="str">
            <v>Euan Tyler</v>
          </cell>
          <cell r="C535" t="str">
            <v>North Down AC</v>
          </cell>
        </row>
        <row r="536">
          <cell r="A536">
            <v>535</v>
          </cell>
          <cell r="B536" t="str">
            <v>Jamie Gaw</v>
          </cell>
          <cell r="C536" t="str">
            <v>North Down AC</v>
          </cell>
        </row>
        <row r="537">
          <cell r="A537">
            <v>536</v>
          </cell>
          <cell r="B537" t="str">
            <v>Rosie Johnston</v>
          </cell>
          <cell r="C537" t="str">
            <v>North Down AC</v>
          </cell>
        </row>
        <row r="538">
          <cell r="A538">
            <v>537</v>
          </cell>
          <cell r="B538" t="str">
            <v>Charlie Lawden</v>
          </cell>
          <cell r="C538" t="str">
            <v>North Down AC</v>
          </cell>
        </row>
        <row r="539">
          <cell r="A539">
            <v>538</v>
          </cell>
          <cell r="B539" t="str">
            <v>Issac Sloan</v>
          </cell>
          <cell r="C539" t="str">
            <v>North Down AC</v>
          </cell>
        </row>
        <row r="540">
          <cell r="A540">
            <v>539</v>
          </cell>
          <cell r="B540" t="str">
            <v>Jude Moran</v>
          </cell>
          <cell r="C540" t="str">
            <v>North Down AC</v>
          </cell>
        </row>
        <row r="541">
          <cell r="A541">
            <v>540</v>
          </cell>
          <cell r="B541" t="str">
            <v>Connie Hanna</v>
          </cell>
          <cell r="C541" t="str">
            <v>North Down AC</v>
          </cell>
        </row>
        <row r="542">
          <cell r="A542">
            <v>541</v>
          </cell>
          <cell r="B542" t="str">
            <v>Ben Joshua Cardwell</v>
          </cell>
          <cell r="C542" t="str">
            <v>North Down AC</v>
          </cell>
        </row>
        <row r="543">
          <cell r="A543">
            <v>542</v>
          </cell>
          <cell r="B543" t="str">
            <v>Leo Johnston</v>
          </cell>
          <cell r="C543" t="str">
            <v>North Down AC</v>
          </cell>
        </row>
        <row r="544">
          <cell r="A544">
            <v>543</v>
          </cell>
          <cell r="B544" t="str">
            <v>Hollie Massey</v>
          </cell>
          <cell r="C544" t="str">
            <v>North Down AC</v>
          </cell>
        </row>
        <row r="545">
          <cell r="A545">
            <v>544</v>
          </cell>
          <cell r="B545" t="str">
            <v>Kate Hunter</v>
          </cell>
          <cell r="C545" t="str">
            <v>North Down AC</v>
          </cell>
        </row>
        <row r="546">
          <cell r="A546">
            <v>545</v>
          </cell>
          <cell r="B546" t="str">
            <v>Nathan Anderson</v>
          </cell>
          <cell r="C546" t="str">
            <v>North Down AC</v>
          </cell>
        </row>
        <row r="547">
          <cell r="A547">
            <v>546</v>
          </cell>
          <cell r="B547" t="str">
            <v>Caitlin Owens</v>
          </cell>
          <cell r="C547" t="str">
            <v>North Down AC</v>
          </cell>
        </row>
        <row r="548">
          <cell r="A548">
            <v>547</v>
          </cell>
          <cell r="B548" t="str">
            <v>Nathan Semple</v>
          </cell>
          <cell r="C548" t="str">
            <v>North Down AC</v>
          </cell>
        </row>
        <row r="549">
          <cell r="A549">
            <v>548</v>
          </cell>
          <cell r="B549" t="str">
            <v>Sophie Hoey</v>
          </cell>
          <cell r="C549" t="str">
            <v>North Down AC</v>
          </cell>
        </row>
        <row r="550">
          <cell r="A550">
            <v>549</v>
          </cell>
          <cell r="B550" t="str">
            <v>Lexx McConville</v>
          </cell>
          <cell r="C550" t="str">
            <v>North Down AC</v>
          </cell>
        </row>
        <row r="551">
          <cell r="A551">
            <v>550</v>
          </cell>
          <cell r="B551" t="str">
            <v>Olivia Rose McLaughlin</v>
          </cell>
          <cell r="C551" t="str">
            <v>North Down AC</v>
          </cell>
        </row>
        <row r="552">
          <cell r="A552">
            <v>551</v>
          </cell>
          <cell r="B552" t="str">
            <v>Lucy Stevenson</v>
          </cell>
          <cell r="C552" t="str">
            <v>North Down AC</v>
          </cell>
        </row>
        <row r="553">
          <cell r="A553">
            <v>552</v>
          </cell>
          <cell r="B553" t="str">
            <v>Lukas Kenny</v>
          </cell>
          <cell r="C553" t="str">
            <v>North Down AC</v>
          </cell>
        </row>
        <row r="554">
          <cell r="A554">
            <v>553</v>
          </cell>
          <cell r="B554" t="str">
            <v>Stephen Gillam</v>
          </cell>
          <cell r="C554" t="str">
            <v>North Down AC</v>
          </cell>
        </row>
        <row r="555">
          <cell r="A555">
            <v>554</v>
          </cell>
          <cell r="B555" t="str">
            <v>Lydia Brankin</v>
          </cell>
          <cell r="C555" t="str">
            <v>North Down AC</v>
          </cell>
        </row>
        <row r="556">
          <cell r="A556">
            <v>555</v>
          </cell>
          <cell r="B556" t="str">
            <v>Flynn Longstaff</v>
          </cell>
          <cell r="C556" t="str">
            <v>North Down AC</v>
          </cell>
        </row>
        <row r="557">
          <cell r="A557">
            <v>556</v>
          </cell>
          <cell r="B557" t="str">
            <v>Felix Aaron</v>
          </cell>
          <cell r="C557" t="str">
            <v>North Down AC</v>
          </cell>
        </row>
        <row r="558">
          <cell r="A558">
            <v>557</v>
          </cell>
          <cell r="B558" t="str">
            <v>Ellie Gordon</v>
          </cell>
          <cell r="C558" t="str">
            <v>North Down AC</v>
          </cell>
        </row>
        <row r="559">
          <cell r="A559">
            <v>558</v>
          </cell>
          <cell r="B559" t="str">
            <v>Tara McDonough</v>
          </cell>
          <cell r="C559" t="str">
            <v>North Down AC</v>
          </cell>
        </row>
        <row r="560">
          <cell r="A560">
            <v>559</v>
          </cell>
          <cell r="B560" t="str">
            <v>Eva Morrow</v>
          </cell>
          <cell r="C560" t="str">
            <v>North Down AC</v>
          </cell>
        </row>
        <row r="561">
          <cell r="A561">
            <v>560</v>
          </cell>
          <cell r="B561" t="str">
            <v>Erin Kennedy</v>
          </cell>
          <cell r="C561" t="str">
            <v>North Down AC</v>
          </cell>
        </row>
        <row r="562">
          <cell r="A562">
            <v>561</v>
          </cell>
          <cell r="B562" t="str">
            <v>Abigail Sloan</v>
          </cell>
          <cell r="C562" t="str">
            <v>North Down AC</v>
          </cell>
        </row>
        <row r="563">
          <cell r="A563">
            <v>562</v>
          </cell>
          <cell r="B563" t="str">
            <v>Zara Hanna</v>
          </cell>
          <cell r="C563" t="str">
            <v>North Down AC</v>
          </cell>
        </row>
        <row r="564">
          <cell r="A564">
            <v>563</v>
          </cell>
          <cell r="B564" t="str">
            <v>Kate McCann</v>
          </cell>
          <cell r="C564" t="str">
            <v>North Down AC</v>
          </cell>
        </row>
        <row r="565">
          <cell r="A565">
            <v>564</v>
          </cell>
          <cell r="B565" t="str">
            <v>Ben Jenkins</v>
          </cell>
          <cell r="C565" t="str">
            <v>North Down AC</v>
          </cell>
        </row>
        <row r="566">
          <cell r="A566">
            <v>565</v>
          </cell>
          <cell r="B566" t="str">
            <v>Sophie Kenny</v>
          </cell>
          <cell r="C566" t="str">
            <v>North Down AC</v>
          </cell>
        </row>
        <row r="567">
          <cell r="A567">
            <v>566</v>
          </cell>
          <cell r="B567" t="str">
            <v>Cara Fitzpatrick</v>
          </cell>
          <cell r="C567" t="str">
            <v>North Down AC</v>
          </cell>
        </row>
        <row r="568">
          <cell r="A568">
            <v>567</v>
          </cell>
          <cell r="B568" t="str">
            <v>Luke Johnston</v>
          </cell>
          <cell r="C568" t="str">
            <v>North Down AC</v>
          </cell>
        </row>
        <row r="569">
          <cell r="A569">
            <v>568</v>
          </cell>
          <cell r="B569" t="str">
            <v>Katie Kimber</v>
          </cell>
          <cell r="C569" t="str">
            <v>North Down AC</v>
          </cell>
        </row>
        <row r="570">
          <cell r="A570">
            <v>569</v>
          </cell>
          <cell r="B570" t="str">
            <v>Owen Stranaghan</v>
          </cell>
          <cell r="C570" t="str">
            <v>North Down AC</v>
          </cell>
        </row>
        <row r="571">
          <cell r="A571">
            <v>570</v>
          </cell>
          <cell r="B571" t="str">
            <v>Adam Skelly</v>
          </cell>
          <cell r="C571" t="str">
            <v>North Down AC</v>
          </cell>
        </row>
        <row r="572">
          <cell r="A572">
            <v>571</v>
          </cell>
          <cell r="B572" t="str">
            <v>Rose McGreevy</v>
          </cell>
          <cell r="C572" t="str">
            <v>North Down AC</v>
          </cell>
        </row>
        <row r="573">
          <cell r="A573">
            <v>572</v>
          </cell>
          <cell r="B573" t="str">
            <v>Alice Johnston</v>
          </cell>
          <cell r="C573" t="str">
            <v>North Down AC</v>
          </cell>
        </row>
        <row r="574">
          <cell r="A574">
            <v>573</v>
          </cell>
          <cell r="B574" t="str">
            <v>Amy Titterington</v>
          </cell>
          <cell r="C574" t="str">
            <v>North Down AC</v>
          </cell>
        </row>
        <row r="575">
          <cell r="A575">
            <v>574</v>
          </cell>
          <cell r="B575" t="str">
            <v>Amelia Tyler</v>
          </cell>
          <cell r="C575" t="str">
            <v>North Down AC</v>
          </cell>
        </row>
        <row r="576">
          <cell r="A576">
            <v>575</v>
          </cell>
          <cell r="B576" t="str">
            <v>Hannah Grills</v>
          </cell>
          <cell r="C576" t="str">
            <v>North Down AC</v>
          </cell>
        </row>
        <row r="577">
          <cell r="A577">
            <v>576</v>
          </cell>
          <cell r="B577" t="str">
            <v>Sarah Gaw</v>
          </cell>
          <cell r="C577" t="str">
            <v>North Down AC</v>
          </cell>
        </row>
        <row r="578">
          <cell r="A578">
            <v>577</v>
          </cell>
          <cell r="B578" t="str">
            <v>Megan  Drummond</v>
          </cell>
          <cell r="C578" t="str">
            <v>North Down AC</v>
          </cell>
        </row>
        <row r="579">
          <cell r="A579">
            <v>578</v>
          </cell>
          <cell r="B579" t="str">
            <v>Lucy Cheater</v>
          </cell>
          <cell r="C579" t="str">
            <v>North Down AC</v>
          </cell>
        </row>
        <row r="580">
          <cell r="A580">
            <v>579</v>
          </cell>
          <cell r="B580" t="str">
            <v>Zac Moraghan</v>
          </cell>
          <cell r="C580" t="str">
            <v>North Down AC</v>
          </cell>
        </row>
        <row r="581">
          <cell r="A581">
            <v>580</v>
          </cell>
          <cell r="B581" t="str">
            <v>Louise Canning</v>
          </cell>
          <cell r="C581" t="str">
            <v>North Down AC</v>
          </cell>
        </row>
        <row r="582">
          <cell r="A582">
            <v>581</v>
          </cell>
          <cell r="B582" t="str">
            <v>John McNally</v>
          </cell>
          <cell r="C582" t="str">
            <v>North Down AC</v>
          </cell>
        </row>
        <row r="583">
          <cell r="A583">
            <v>582</v>
          </cell>
          <cell r="B583" t="str">
            <v>Troy McConville</v>
          </cell>
          <cell r="C583" t="str">
            <v>North Down AC</v>
          </cell>
        </row>
        <row r="584">
          <cell r="A584">
            <v>583</v>
          </cell>
          <cell r="B584" t="str">
            <v>Rosie Smyth</v>
          </cell>
          <cell r="C584" t="str">
            <v>North Down AC</v>
          </cell>
        </row>
        <row r="585">
          <cell r="A585">
            <v>584</v>
          </cell>
          <cell r="B585" t="str">
            <v>Megan Dawn Briggs</v>
          </cell>
          <cell r="C585" t="str">
            <v>North Down AC</v>
          </cell>
        </row>
        <row r="586">
          <cell r="A586">
            <v>585</v>
          </cell>
          <cell r="B586" t="str">
            <v>Bryanna Marie Catney</v>
          </cell>
          <cell r="C586" t="str">
            <v>North Down AC</v>
          </cell>
        </row>
        <row r="587">
          <cell r="A587">
            <v>586</v>
          </cell>
          <cell r="B587" t="str">
            <v>Rachel Gillespie</v>
          </cell>
          <cell r="C587" t="str">
            <v>North Down AC</v>
          </cell>
        </row>
        <row r="588">
          <cell r="A588">
            <v>587</v>
          </cell>
          <cell r="B588" t="str">
            <v>Erin Henderson</v>
          </cell>
          <cell r="C588" t="str">
            <v>North Down AC</v>
          </cell>
        </row>
        <row r="589">
          <cell r="A589">
            <v>588</v>
          </cell>
          <cell r="B589" t="str">
            <v>Jakob Swann</v>
          </cell>
          <cell r="C589" t="str">
            <v>North Down AC</v>
          </cell>
        </row>
        <row r="590">
          <cell r="A590">
            <v>589</v>
          </cell>
          <cell r="B590" t="str">
            <v>Jonny Moore</v>
          </cell>
          <cell r="C590" t="str">
            <v>North Down AC</v>
          </cell>
        </row>
        <row r="591">
          <cell r="A591">
            <v>590</v>
          </cell>
          <cell r="B591" t="str">
            <v>Mark Carberry</v>
          </cell>
          <cell r="C591" t="str">
            <v>North Down AC</v>
          </cell>
        </row>
        <row r="592">
          <cell r="A592">
            <v>591</v>
          </cell>
          <cell r="B592" t="str">
            <v>Sophie Longstaff</v>
          </cell>
          <cell r="C592" t="str">
            <v>North Down AC</v>
          </cell>
        </row>
        <row r="593">
          <cell r="A593">
            <v>592</v>
          </cell>
          <cell r="B593" t="str">
            <v>Alisha Turner</v>
          </cell>
          <cell r="C593" t="str">
            <v>North Down AC</v>
          </cell>
        </row>
        <row r="594">
          <cell r="A594">
            <v>593</v>
          </cell>
          <cell r="B594" t="str">
            <v>Caitlin Turner</v>
          </cell>
          <cell r="C594" t="str">
            <v>North Down AC</v>
          </cell>
        </row>
        <row r="595">
          <cell r="A595">
            <v>594</v>
          </cell>
          <cell r="B595" t="str">
            <v>Murphy Miller</v>
          </cell>
          <cell r="C595" t="str">
            <v>North Down AC</v>
          </cell>
        </row>
        <row r="596">
          <cell r="A596">
            <v>595</v>
          </cell>
          <cell r="B596" t="str">
            <v>Faye Nixon</v>
          </cell>
          <cell r="C596" t="str">
            <v>North Down AC</v>
          </cell>
        </row>
        <row r="597">
          <cell r="A597">
            <v>596</v>
          </cell>
          <cell r="B597" t="str">
            <v>Phillippa Boyd</v>
          </cell>
          <cell r="C597" t="str">
            <v>North Down AC</v>
          </cell>
        </row>
        <row r="598">
          <cell r="A598">
            <v>597</v>
          </cell>
          <cell r="B598" t="str">
            <v>Chloe Walker</v>
          </cell>
          <cell r="C598" t="str">
            <v>North Down AC</v>
          </cell>
        </row>
        <row r="599">
          <cell r="A599">
            <v>598</v>
          </cell>
          <cell r="B599" t="str">
            <v>Eve Dann</v>
          </cell>
          <cell r="C599" t="str">
            <v>North Down AC</v>
          </cell>
        </row>
        <row r="600">
          <cell r="A600">
            <v>599</v>
          </cell>
          <cell r="B600" t="str">
            <v>Will Simpson</v>
          </cell>
          <cell r="C600" t="str">
            <v>North Down AC</v>
          </cell>
        </row>
        <row r="601">
          <cell r="A601">
            <v>600</v>
          </cell>
          <cell r="B601" t="str">
            <v>Amy Kimber</v>
          </cell>
          <cell r="C601" t="str">
            <v>North Down AC</v>
          </cell>
        </row>
        <row r="602">
          <cell r="A602">
            <v>601</v>
          </cell>
          <cell r="B602" t="str">
            <v>Leah McClements</v>
          </cell>
          <cell r="C602" t="str">
            <v>North Down AC</v>
          </cell>
        </row>
        <row r="603">
          <cell r="A603">
            <v>602</v>
          </cell>
          <cell r="B603" t="str">
            <v>Rachel McCann</v>
          </cell>
          <cell r="C603" t="str">
            <v>North Down AC</v>
          </cell>
        </row>
        <row r="604">
          <cell r="A604">
            <v>603</v>
          </cell>
          <cell r="B604" t="str">
            <v>Aimee Stitt</v>
          </cell>
          <cell r="C604" t="str">
            <v>North Down AC</v>
          </cell>
        </row>
        <row r="605">
          <cell r="A605">
            <v>604</v>
          </cell>
          <cell r="B605" t="str">
            <v>Alex Robinson</v>
          </cell>
          <cell r="C605" t="str">
            <v>North Down AC</v>
          </cell>
        </row>
        <row r="606">
          <cell r="A606">
            <v>605</v>
          </cell>
          <cell r="B606" t="str">
            <v>Amy Ellison</v>
          </cell>
          <cell r="C606" t="str">
            <v>North Down AC</v>
          </cell>
        </row>
        <row r="607">
          <cell r="A607">
            <v>606</v>
          </cell>
          <cell r="B607" t="str">
            <v>Benjamin Graham</v>
          </cell>
          <cell r="C607" t="str">
            <v>North Down AC</v>
          </cell>
        </row>
        <row r="608">
          <cell r="A608">
            <v>607</v>
          </cell>
          <cell r="B608" t="str">
            <v>Cara Logue</v>
          </cell>
          <cell r="C608" t="str">
            <v>North Down AC</v>
          </cell>
        </row>
        <row r="609">
          <cell r="A609">
            <v>608</v>
          </cell>
          <cell r="B609" t="str">
            <v>Carter Robbins</v>
          </cell>
          <cell r="C609" t="str">
            <v>North Down AC</v>
          </cell>
        </row>
        <row r="610">
          <cell r="A610">
            <v>609</v>
          </cell>
          <cell r="B610" t="str">
            <v>Connor Griffin</v>
          </cell>
          <cell r="C610" t="str">
            <v>North Down AC</v>
          </cell>
        </row>
        <row r="611">
          <cell r="A611">
            <v>610</v>
          </cell>
          <cell r="B611" t="str">
            <v>Daniel Constable</v>
          </cell>
          <cell r="C611" t="str">
            <v>North Down AC</v>
          </cell>
        </row>
        <row r="612">
          <cell r="A612">
            <v>611</v>
          </cell>
          <cell r="B612" t="str">
            <v>Eimear Mulligan</v>
          </cell>
          <cell r="C612" t="str">
            <v>North Down AC</v>
          </cell>
        </row>
        <row r="613">
          <cell r="A613">
            <v>612</v>
          </cell>
          <cell r="B613" t="str">
            <v>Emma Wilson</v>
          </cell>
          <cell r="C613" t="str">
            <v>North Down AC</v>
          </cell>
        </row>
        <row r="614">
          <cell r="A614">
            <v>613</v>
          </cell>
          <cell r="B614" t="str">
            <v>Freya Spencer</v>
          </cell>
          <cell r="C614" t="str">
            <v>North Down AC</v>
          </cell>
        </row>
        <row r="615">
          <cell r="A615">
            <v>614</v>
          </cell>
          <cell r="B615" t="str">
            <v>Hollie McGuigan</v>
          </cell>
          <cell r="C615" t="str">
            <v>North Down AC</v>
          </cell>
        </row>
        <row r="616">
          <cell r="A616">
            <v>615</v>
          </cell>
          <cell r="B616" t="str">
            <v>Abbey Rose Seymour</v>
          </cell>
          <cell r="C616" t="str">
            <v>City of Lisburn AC</v>
          </cell>
        </row>
        <row r="617">
          <cell r="A617">
            <v>616</v>
          </cell>
          <cell r="B617" t="str">
            <v>Abbey Tate</v>
          </cell>
          <cell r="C617" t="str">
            <v>City of Lisburn AC</v>
          </cell>
        </row>
        <row r="618">
          <cell r="A618">
            <v>617</v>
          </cell>
          <cell r="B618" t="str">
            <v>Adrianna Cutrona</v>
          </cell>
          <cell r="C618" t="str">
            <v>City of Lisburn AC</v>
          </cell>
        </row>
        <row r="619">
          <cell r="A619">
            <v>618</v>
          </cell>
          <cell r="B619" t="str">
            <v>Anna Broderick</v>
          </cell>
          <cell r="C619" t="str">
            <v>City of Lisburn AC</v>
          </cell>
        </row>
        <row r="620">
          <cell r="A620">
            <v>619</v>
          </cell>
          <cell r="B620" t="str">
            <v>Anna Headley</v>
          </cell>
          <cell r="C620" t="str">
            <v>City of Lisburn AC</v>
          </cell>
        </row>
        <row r="621">
          <cell r="A621">
            <v>620</v>
          </cell>
          <cell r="B621" t="str">
            <v>Arizona Forde</v>
          </cell>
          <cell r="C621" t="str">
            <v>City of Lisburn AC</v>
          </cell>
        </row>
        <row r="622">
          <cell r="A622">
            <v>621</v>
          </cell>
          <cell r="B622" t="str">
            <v>Ava Manson</v>
          </cell>
          <cell r="C622" t="str">
            <v>City of Lisburn AC</v>
          </cell>
        </row>
        <row r="623">
          <cell r="A623">
            <v>622</v>
          </cell>
          <cell r="B623" t="str">
            <v>Bethany Seymour</v>
          </cell>
          <cell r="C623" t="str">
            <v>City of Lisburn AC</v>
          </cell>
        </row>
        <row r="624">
          <cell r="A624">
            <v>623</v>
          </cell>
          <cell r="B624" t="str">
            <v>Caitilin Coffey</v>
          </cell>
          <cell r="C624" t="str">
            <v>City of Lisburn AC</v>
          </cell>
        </row>
        <row r="625">
          <cell r="A625">
            <v>624</v>
          </cell>
          <cell r="B625" t="str">
            <v>Caitlin Seymour</v>
          </cell>
          <cell r="C625" t="str">
            <v>City of Lisburn AC</v>
          </cell>
        </row>
        <row r="626">
          <cell r="A626">
            <v>625</v>
          </cell>
          <cell r="B626" t="str">
            <v>Callum Keys</v>
          </cell>
          <cell r="C626" t="str">
            <v>City of Lisburn AC</v>
          </cell>
        </row>
        <row r="627">
          <cell r="A627">
            <v>626</v>
          </cell>
          <cell r="B627" t="str">
            <v>Cara Fay-O'Doherty</v>
          </cell>
          <cell r="C627" t="str">
            <v>City of Lisburn AC</v>
          </cell>
        </row>
        <row r="628">
          <cell r="A628">
            <v>627</v>
          </cell>
          <cell r="B628" t="str">
            <v>Cara Moorhead</v>
          </cell>
          <cell r="C628" t="str">
            <v>City of Lisburn AC</v>
          </cell>
        </row>
        <row r="629">
          <cell r="A629">
            <v>628</v>
          </cell>
          <cell r="B629" t="str">
            <v>Charlie Boomer</v>
          </cell>
          <cell r="C629" t="str">
            <v>City of Lisburn AC</v>
          </cell>
        </row>
        <row r="630">
          <cell r="A630">
            <v>629</v>
          </cell>
          <cell r="B630" t="str">
            <v>Catherine Hempton</v>
          </cell>
          <cell r="C630" t="str">
            <v>City of Lisburn AC</v>
          </cell>
        </row>
        <row r="631">
          <cell r="A631">
            <v>630</v>
          </cell>
          <cell r="B631" t="str">
            <v>Charlotte Dickson</v>
          </cell>
          <cell r="C631" t="str">
            <v>City of Lisburn AC</v>
          </cell>
        </row>
        <row r="632">
          <cell r="A632">
            <v>631</v>
          </cell>
          <cell r="B632" t="str">
            <v>Charlotte Snape</v>
          </cell>
          <cell r="C632" t="str">
            <v>City of Lisburn AC</v>
          </cell>
        </row>
        <row r="633">
          <cell r="A633">
            <v>632</v>
          </cell>
          <cell r="B633" t="str">
            <v>Connor Doherty</v>
          </cell>
          <cell r="C633" t="str">
            <v>City of Lisburn AC</v>
          </cell>
        </row>
        <row r="634">
          <cell r="A634">
            <v>633</v>
          </cell>
          <cell r="B634" t="str">
            <v>Conor Broderick</v>
          </cell>
          <cell r="C634" t="str">
            <v>City of Lisburn AC</v>
          </cell>
        </row>
        <row r="635">
          <cell r="A635">
            <v>634</v>
          </cell>
          <cell r="B635" t="str">
            <v>Scott Cuthill</v>
          </cell>
          <cell r="C635" t="str">
            <v>City of Lisburn AC</v>
          </cell>
        </row>
        <row r="636">
          <cell r="A636">
            <v>635</v>
          </cell>
          <cell r="B636" t="str">
            <v>Daniel McCauley</v>
          </cell>
          <cell r="C636" t="str">
            <v>City of Lisburn AC</v>
          </cell>
        </row>
        <row r="637">
          <cell r="A637">
            <v>636</v>
          </cell>
          <cell r="B637" t="str">
            <v>Daniel Seymour</v>
          </cell>
          <cell r="C637" t="str">
            <v>City of Lisburn AC</v>
          </cell>
        </row>
        <row r="638">
          <cell r="A638">
            <v>637</v>
          </cell>
          <cell r="B638" t="str">
            <v>David Curry</v>
          </cell>
          <cell r="C638" t="str">
            <v>City of Lisburn AC</v>
          </cell>
        </row>
        <row r="639">
          <cell r="A639">
            <v>638</v>
          </cell>
          <cell r="B639" t="str">
            <v>Eden Foley</v>
          </cell>
          <cell r="C639" t="str">
            <v>City of Lisburn AC</v>
          </cell>
        </row>
        <row r="640">
          <cell r="A640">
            <v>639</v>
          </cell>
          <cell r="B640" t="str">
            <v>Cara Tan</v>
          </cell>
          <cell r="C640" t="str">
            <v>City of Lisburn AC</v>
          </cell>
        </row>
        <row r="641">
          <cell r="A641">
            <v>640</v>
          </cell>
          <cell r="B641" t="str">
            <v xml:space="preserve">Ella Armstrong  </v>
          </cell>
          <cell r="C641" t="str">
            <v>City of Lisburn AC</v>
          </cell>
        </row>
        <row r="642">
          <cell r="A642">
            <v>641</v>
          </cell>
          <cell r="B642" t="str">
            <v>Ella Ross</v>
          </cell>
          <cell r="C642" t="str">
            <v>City of Lisburn AC</v>
          </cell>
        </row>
        <row r="643">
          <cell r="A643">
            <v>642</v>
          </cell>
          <cell r="B643" t="str">
            <v>Ellen Foster</v>
          </cell>
          <cell r="C643" t="str">
            <v>City of Lisburn AC</v>
          </cell>
        </row>
        <row r="644">
          <cell r="A644">
            <v>643</v>
          </cell>
          <cell r="B644" t="str">
            <v>Ellen Stirling</v>
          </cell>
          <cell r="C644" t="str">
            <v>City of Lisburn AC</v>
          </cell>
        </row>
        <row r="645">
          <cell r="A645">
            <v>644</v>
          </cell>
          <cell r="B645" t="str">
            <v>Emma Donnelly</v>
          </cell>
          <cell r="C645" t="str">
            <v>City of Lisburn AC</v>
          </cell>
        </row>
        <row r="646">
          <cell r="A646">
            <v>645</v>
          </cell>
          <cell r="B646" t="str">
            <v>Erin Fisher</v>
          </cell>
          <cell r="C646" t="str">
            <v>City of Lisburn AC</v>
          </cell>
        </row>
        <row r="647">
          <cell r="A647">
            <v>646</v>
          </cell>
          <cell r="B647" t="str">
            <v>Erin Maguire</v>
          </cell>
          <cell r="C647" t="str">
            <v>City of Lisburn AC</v>
          </cell>
        </row>
        <row r="648">
          <cell r="A648">
            <v>647</v>
          </cell>
          <cell r="B648" t="str">
            <v>Finlay Stuart</v>
          </cell>
          <cell r="C648" t="str">
            <v>City of Lisburn AC</v>
          </cell>
        </row>
        <row r="649">
          <cell r="A649">
            <v>648</v>
          </cell>
          <cell r="B649" t="str">
            <v>Harry Lightbody</v>
          </cell>
          <cell r="C649" t="str">
            <v>City of Lisburn AC</v>
          </cell>
        </row>
        <row r="650">
          <cell r="A650">
            <v>649</v>
          </cell>
          <cell r="B650" t="str">
            <v>Holly Mulholland</v>
          </cell>
          <cell r="C650" t="str">
            <v>City of Lisburn AC</v>
          </cell>
        </row>
        <row r="651">
          <cell r="A651">
            <v>650</v>
          </cell>
          <cell r="B651" t="str">
            <v>India Steen</v>
          </cell>
          <cell r="C651" t="str">
            <v>City of Lisburn AC</v>
          </cell>
        </row>
        <row r="652">
          <cell r="A652">
            <v>651</v>
          </cell>
          <cell r="B652" t="str">
            <v>Jack Mc Causland</v>
          </cell>
          <cell r="C652" t="str">
            <v>City of Lisburn AC</v>
          </cell>
        </row>
        <row r="653">
          <cell r="A653">
            <v>652</v>
          </cell>
          <cell r="B653" t="str">
            <v>Jacob Holland</v>
          </cell>
          <cell r="C653" t="str">
            <v>City of Lisburn AC</v>
          </cell>
        </row>
        <row r="654">
          <cell r="A654">
            <v>653</v>
          </cell>
          <cell r="B654" t="str">
            <v>Jamie Rose</v>
          </cell>
          <cell r="C654" t="str">
            <v>City of Lisburn AC</v>
          </cell>
        </row>
        <row r="655">
          <cell r="A655">
            <v>654</v>
          </cell>
          <cell r="B655" t="str">
            <v>Joel Willis</v>
          </cell>
          <cell r="C655" t="str">
            <v>City of Lisburn AC</v>
          </cell>
        </row>
        <row r="656">
          <cell r="A656">
            <v>655</v>
          </cell>
          <cell r="B656" t="str">
            <v>Johnathan Murton- Price</v>
          </cell>
          <cell r="C656" t="str">
            <v>City of Lisburn AC</v>
          </cell>
        </row>
        <row r="657">
          <cell r="A657">
            <v>656</v>
          </cell>
          <cell r="B657" t="str">
            <v>Jonah Jackson</v>
          </cell>
          <cell r="C657" t="str">
            <v>City of Lisburn AC</v>
          </cell>
        </row>
        <row r="658">
          <cell r="A658">
            <v>657</v>
          </cell>
          <cell r="B658" t="str">
            <v>Jordan Cunningham</v>
          </cell>
          <cell r="C658" t="str">
            <v>City of Lisburn AC</v>
          </cell>
        </row>
        <row r="659">
          <cell r="A659">
            <v>658</v>
          </cell>
          <cell r="B659" t="str">
            <v>Joshua Knox</v>
          </cell>
          <cell r="C659" t="str">
            <v>City of Lisburn AC</v>
          </cell>
        </row>
        <row r="660">
          <cell r="A660">
            <v>659</v>
          </cell>
          <cell r="B660" t="str">
            <v>Katie Mc Cleary</v>
          </cell>
          <cell r="C660" t="str">
            <v>City of Lisburn AC</v>
          </cell>
        </row>
        <row r="661">
          <cell r="A661">
            <v>660</v>
          </cell>
          <cell r="B661" t="str">
            <v>Katy Doherty</v>
          </cell>
          <cell r="C661" t="str">
            <v>City of Lisburn AC</v>
          </cell>
        </row>
        <row r="662">
          <cell r="A662">
            <v>661</v>
          </cell>
          <cell r="B662" t="str">
            <v>Katie Monteith</v>
          </cell>
          <cell r="C662" t="str">
            <v>City of Lisburn AC</v>
          </cell>
        </row>
        <row r="663">
          <cell r="A663">
            <v>662</v>
          </cell>
          <cell r="B663" t="str">
            <v>Jack Gill</v>
          </cell>
          <cell r="C663" t="str">
            <v>City of Lisburn AC</v>
          </cell>
        </row>
        <row r="664">
          <cell r="A664">
            <v>663</v>
          </cell>
          <cell r="B664" t="str">
            <v>Laura Mc Cann</v>
          </cell>
          <cell r="C664" t="str">
            <v>City of Lisburn AC</v>
          </cell>
        </row>
        <row r="665">
          <cell r="A665">
            <v>664</v>
          </cell>
          <cell r="B665" t="str">
            <v>Lorcan McGurk</v>
          </cell>
          <cell r="C665" t="str">
            <v>City of Lisburn AC</v>
          </cell>
        </row>
        <row r="666">
          <cell r="A666">
            <v>665</v>
          </cell>
          <cell r="B666" t="str">
            <v>Luke Holland</v>
          </cell>
          <cell r="C666" t="str">
            <v>City of Lisburn AC</v>
          </cell>
        </row>
        <row r="667">
          <cell r="A667">
            <v>666</v>
          </cell>
        </row>
        <row r="668">
          <cell r="A668">
            <v>667</v>
          </cell>
          <cell r="B668" t="str">
            <v>Mia Donnelly</v>
          </cell>
          <cell r="C668" t="str">
            <v>City of Lisburn AC</v>
          </cell>
        </row>
        <row r="669">
          <cell r="A669">
            <v>668</v>
          </cell>
          <cell r="B669" t="str">
            <v>Mia Mc Clure</v>
          </cell>
          <cell r="C669" t="str">
            <v>City of Lisburn AC</v>
          </cell>
        </row>
        <row r="670">
          <cell r="A670">
            <v>669</v>
          </cell>
          <cell r="B670" t="str">
            <v>Michael Thomas Mc Cullough</v>
          </cell>
          <cell r="C670" t="str">
            <v>City of Lisburn AC</v>
          </cell>
        </row>
        <row r="671">
          <cell r="A671">
            <v>670</v>
          </cell>
          <cell r="B671" t="str">
            <v>Daniel Scott</v>
          </cell>
          <cell r="C671" t="str">
            <v>City of Lisburn AC</v>
          </cell>
        </row>
        <row r="672">
          <cell r="A672">
            <v>671</v>
          </cell>
          <cell r="B672" t="str">
            <v>Natalia Finn</v>
          </cell>
          <cell r="C672" t="str">
            <v>City of Lisburn AC</v>
          </cell>
        </row>
        <row r="673">
          <cell r="A673">
            <v>672</v>
          </cell>
          <cell r="B673" t="str">
            <v>Natasha Fusco</v>
          </cell>
          <cell r="C673" t="str">
            <v>City of Lisburn AC</v>
          </cell>
        </row>
        <row r="674">
          <cell r="A674">
            <v>673</v>
          </cell>
          <cell r="B674" t="str">
            <v>Neil Simpson</v>
          </cell>
          <cell r="C674" t="str">
            <v>City of Lisburn AC</v>
          </cell>
        </row>
        <row r="675">
          <cell r="A675">
            <v>674</v>
          </cell>
          <cell r="B675" t="str">
            <v>Oban Cunningham</v>
          </cell>
          <cell r="C675" t="str">
            <v>City of Lisburn AC</v>
          </cell>
        </row>
        <row r="676">
          <cell r="A676">
            <v>675</v>
          </cell>
          <cell r="B676" t="str">
            <v>Olive Kanengoni</v>
          </cell>
          <cell r="C676" t="str">
            <v>City of Lisburn AC</v>
          </cell>
        </row>
        <row r="677">
          <cell r="A677">
            <v>676</v>
          </cell>
          <cell r="B677" t="str">
            <v>Rebecca Moore</v>
          </cell>
          <cell r="C677" t="str">
            <v>City of Lisburn AC</v>
          </cell>
        </row>
        <row r="678">
          <cell r="A678">
            <v>677</v>
          </cell>
          <cell r="B678" t="str">
            <v>Rory Moore</v>
          </cell>
          <cell r="C678" t="str">
            <v>City of Lisburn AC</v>
          </cell>
        </row>
        <row r="679">
          <cell r="A679">
            <v>678</v>
          </cell>
          <cell r="B679" t="str">
            <v>Ross Bolan</v>
          </cell>
          <cell r="C679" t="str">
            <v>City of Lisburn AC</v>
          </cell>
        </row>
        <row r="680">
          <cell r="A680">
            <v>679</v>
          </cell>
          <cell r="B680" t="str">
            <v>Ross Clear</v>
          </cell>
          <cell r="C680" t="str">
            <v>City of Lisburn AC</v>
          </cell>
        </row>
        <row r="681">
          <cell r="A681">
            <v>680</v>
          </cell>
          <cell r="B681" t="str">
            <v>Samuel Dillon</v>
          </cell>
          <cell r="C681" t="str">
            <v>City of Lisburn AC</v>
          </cell>
        </row>
        <row r="682">
          <cell r="A682">
            <v>681</v>
          </cell>
          <cell r="B682" t="str">
            <v>Sarah Kelly</v>
          </cell>
          <cell r="C682" t="str">
            <v>City of Lisburn AC</v>
          </cell>
        </row>
        <row r="683">
          <cell r="A683">
            <v>682</v>
          </cell>
          <cell r="B683" t="str">
            <v>Eimear McConaghy</v>
          </cell>
          <cell r="C683" t="str">
            <v>City of Lisburn AC</v>
          </cell>
        </row>
        <row r="684">
          <cell r="A684">
            <v>683</v>
          </cell>
          <cell r="B684" t="str">
            <v xml:space="preserve">Sasha Barret-Ferris </v>
          </cell>
          <cell r="C684" t="str">
            <v>City of Lisburn AC</v>
          </cell>
        </row>
        <row r="685">
          <cell r="A685">
            <v>684</v>
          </cell>
          <cell r="B685" t="str">
            <v>Scott Robinson</v>
          </cell>
          <cell r="C685" t="str">
            <v>City of Lisburn AC</v>
          </cell>
        </row>
        <row r="686">
          <cell r="A686">
            <v>685</v>
          </cell>
          <cell r="B686" t="str">
            <v>Serena Lennon</v>
          </cell>
          <cell r="C686" t="str">
            <v>City of Lisburn AC</v>
          </cell>
        </row>
        <row r="687">
          <cell r="A687">
            <v>686</v>
          </cell>
          <cell r="B687" t="str">
            <v>Thomas Dillion</v>
          </cell>
          <cell r="C687" t="str">
            <v>City of Lisburn AC</v>
          </cell>
        </row>
        <row r="688">
          <cell r="A688">
            <v>687</v>
          </cell>
          <cell r="B688" t="str">
            <v>Tom Stanfield</v>
          </cell>
          <cell r="C688" t="str">
            <v>City of Lisburn AC</v>
          </cell>
        </row>
        <row r="689">
          <cell r="A689">
            <v>688</v>
          </cell>
          <cell r="B689" t="str">
            <v>Victoria Lightbody</v>
          </cell>
          <cell r="C689" t="str">
            <v>City of Lisburn AC</v>
          </cell>
        </row>
        <row r="690">
          <cell r="A690">
            <v>689</v>
          </cell>
          <cell r="B690" t="str">
            <v>William Platt</v>
          </cell>
          <cell r="C690" t="str">
            <v>City of Lisburn AC</v>
          </cell>
        </row>
        <row r="691">
          <cell r="A691">
            <v>690</v>
          </cell>
          <cell r="B691" t="str">
            <v>Zara Bolan</v>
          </cell>
          <cell r="C691" t="str">
            <v>City of Lisburn AC</v>
          </cell>
        </row>
        <row r="692">
          <cell r="A692">
            <v>691</v>
          </cell>
          <cell r="B692" t="str">
            <v>Ella Grace Latuske</v>
          </cell>
          <cell r="C692" t="str">
            <v>City of Lisburn AC</v>
          </cell>
        </row>
        <row r="693">
          <cell r="A693">
            <v>692</v>
          </cell>
          <cell r="B693" t="str">
            <v>Oscar Rollock-Graham</v>
          </cell>
          <cell r="C693" t="str">
            <v>City of Lisburn AC</v>
          </cell>
        </row>
        <row r="694">
          <cell r="A694">
            <v>693</v>
          </cell>
          <cell r="B694" t="str">
            <v>Portia Aiken</v>
          </cell>
          <cell r="C694" t="str">
            <v>City of Lisburn AC</v>
          </cell>
        </row>
        <row r="695">
          <cell r="A695">
            <v>694</v>
          </cell>
          <cell r="B695" t="str">
            <v>Sarah McCreery</v>
          </cell>
          <cell r="C695" t="str">
            <v>City of Lisburn AC</v>
          </cell>
        </row>
        <row r="696">
          <cell r="A696">
            <v>695</v>
          </cell>
          <cell r="B696" t="str">
            <v>Abigial Menown</v>
          </cell>
          <cell r="C696" t="str">
            <v>City of Lisburn AC</v>
          </cell>
        </row>
        <row r="697">
          <cell r="A697">
            <v>696</v>
          </cell>
          <cell r="B697" t="str">
            <v>Ava Downey</v>
          </cell>
          <cell r="C697" t="str">
            <v>City of Lisburn AC</v>
          </cell>
        </row>
        <row r="698">
          <cell r="A698">
            <v>697</v>
          </cell>
          <cell r="B698" t="str">
            <v>Eve Stanfield</v>
          </cell>
          <cell r="C698" t="str">
            <v>City of Lisburn AC</v>
          </cell>
        </row>
        <row r="699">
          <cell r="A699">
            <v>698</v>
          </cell>
          <cell r="B699" t="str">
            <v>Eve Watson</v>
          </cell>
          <cell r="C699" t="str">
            <v>City of Lisburn AC</v>
          </cell>
        </row>
        <row r="700">
          <cell r="A700">
            <v>699</v>
          </cell>
          <cell r="B700" t="str">
            <v>Faye Connor</v>
          </cell>
          <cell r="C700" t="str">
            <v>City of Lisburn AC</v>
          </cell>
        </row>
        <row r="701">
          <cell r="A701">
            <v>700</v>
          </cell>
          <cell r="B701" t="str">
            <v>Charlie Curley</v>
          </cell>
          <cell r="C701" t="str">
            <v>Mid Ulster AC</v>
          </cell>
        </row>
        <row r="702">
          <cell r="A702">
            <v>701</v>
          </cell>
          <cell r="B702" t="str">
            <v>Keitija Horastite</v>
          </cell>
          <cell r="C702" t="str">
            <v>Mid Ulster AC</v>
          </cell>
        </row>
        <row r="703">
          <cell r="A703">
            <v>702</v>
          </cell>
          <cell r="B703" t="str">
            <v>Cassie O'Connor</v>
          </cell>
          <cell r="C703" t="str">
            <v>Mid Ulster AC</v>
          </cell>
        </row>
        <row r="704">
          <cell r="A704">
            <v>703</v>
          </cell>
          <cell r="B704" t="str">
            <v>Emily O'Connor</v>
          </cell>
          <cell r="C704" t="str">
            <v>Mid Ulster AC</v>
          </cell>
        </row>
        <row r="705">
          <cell r="A705">
            <v>704</v>
          </cell>
          <cell r="B705" t="str">
            <v>Jack Spillane</v>
          </cell>
          <cell r="C705" t="str">
            <v>Mid Ulster AC</v>
          </cell>
        </row>
        <row r="706">
          <cell r="A706">
            <v>705</v>
          </cell>
          <cell r="B706" t="str">
            <v>Peter Campbell</v>
          </cell>
          <cell r="C706" t="str">
            <v>Mid Ulster AC</v>
          </cell>
        </row>
        <row r="707">
          <cell r="A707">
            <v>706</v>
          </cell>
          <cell r="B707" t="str">
            <v>Callum Ewing</v>
          </cell>
          <cell r="C707" t="str">
            <v>Mid Ulster AC</v>
          </cell>
        </row>
        <row r="708">
          <cell r="A708">
            <v>707</v>
          </cell>
          <cell r="B708" t="str">
            <v>Abbey Monaghan</v>
          </cell>
          <cell r="C708" t="str">
            <v>Mid Ulster AC</v>
          </cell>
        </row>
        <row r="709">
          <cell r="A709">
            <v>708</v>
          </cell>
          <cell r="B709" t="str">
            <v>Jessica Smyth</v>
          </cell>
          <cell r="C709" t="str">
            <v>Mid Ulster AC</v>
          </cell>
        </row>
        <row r="710">
          <cell r="A710">
            <v>709</v>
          </cell>
          <cell r="B710" t="str">
            <v>Molly Spillane</v>
          </cell>
          <cell r="C710" t="str">
            <v>Mid Ulster AC</v>
          </cell>
        </row>
        <row r="711">
          <cell r="A711">
            <v>710</v>
          </cell>
          <cell r="B711" t="str">
            <v>Katy Shivers</v>
          </cell>
          <cell r="C711" t="str">
            <v>Mid Ulster AC</v>
          </cell>
        </row>
        <row r="712">
          <cell r="A712">
            <v>711</v>
          </cell>
          <cell r="B712" t="str">
            <v>Olivia Lennox</v>
          </cell>
          <cell r="C712" t="str">
            <v>Mid Ulster AC</v>
          </cell>
        </row>
        <row r="713">
          <cell r="A713">
            <v>712</v>
          </cell>
          <cell r="B713" t="str">
            <v>Jennifer Lennox</v>
          </cell>
          <cell r="C713" t="str">
            <v>Mid Ulster AC</v>
          </cell>
        </row>
        <row r="714">
          <cell r="A714">
            <v>713</v>
          </cell>
          <cell r="B714" t="str">
            <v>Annie Kilpatrick</v>
          </cell>
          <cell r="C714" t="str">
            <v>Mid Ulster AC</v>
          </cell>
        </row>
        <row r="715">
          <cell r="A715">
            <v>714</v>
          </cell>
          <cell r="B715" t="str">
            <v>Jack Holmes</v>
          </cell>
          <cell r="C715" t="str">
            <v>Mid Ulster AC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  <cell r="B726" t="str">
            <v>Alyssa Boyd</v>
          </cell>
          <cell r="C726" t="str">
            <v>Regent House AC</v>
          </cell>
        </row>
        <row r="727">
          <cell r="A727">
            <v>726</v>
          </cell>
          <cell r="B727" t="str">
            <v>Sofia Wilcock</v>
          </cell>
          <cell r="C727" t="str">
            <v>Regent House AC</v>
          </cell>
        </row>
        <row r="728">
          <cell r="A728">
            <v>727</v>
          </cell>
          <cell r="B728" t="str">
            <v>Clarissa McClements</v>
          </cell>
          <cell r="C728" t="str">
            <v>Regent House AC</v>
          </cell>
        </row>
        <row r="729">
          <cell r="A729">
            <v>728</v>
          </cell>
          <cell r="B729" t="str">
            <v>Harry Cowan</v>
          </cell>
          <cell r="C729" t="str">
            <v>Regent House AC</v>
          </cell>
        </row>
        <row r="730">
          <cell r="A730">
            <v>729</v>
          </cell>
          <cell r="B730" t="str">
            <v>Rudy Mayne</v>
          </cell>
          <cell r="C730" t="str">
            <v>Regent House AC</v>
          </cell>
        </row>
        <row r="731">
          <cell r="A731">
            <v>730</v>
          </cell>
          <cell r="B731" t="str">
            <v>Noah Cotter</v>
          </cell>
          <cell r="C731" t="str">
            <v>Regent House AC</v>
          </cell>
        </row>
        <row r="732">
          <cell r="A732">
            <v>731</v>
          </cell>
          <cell r="B732" t="str">
            <v>Alexander McComb</v>
          </cell>
          <cell r="C732" t="str">
            <v>Regent House AC</v>
          </cell>
        </row>
        <row r="733">
          <cell r="A733">
            <v>732</v>
          </cell>
          <cell r="B733" t="str">
            <v>Dillon Ouldfield</v>
          </cell>
          <cell r="C733" t="str">
            <v>Regent House AC</v>
          </cell>
        </row>
        <row r="734">
          <cell r="A734">
            <v>733</v>
          </cell>
          <cell r="B734" t="str">
            <v>Harry Smith</v>
          </cell>
          <cell r="C734" t="str">
            <v>Regent House AC</v>
          </cell>
        </row>
        <row r="735">
          <cell r="A735">
            <v>734</v>
          </cell>
          <cell r="B735" t="str">
            <v>Cody McCormick</v>
          </cell>
          <cell r="C735" t="str">
            <v>Regent House AC</v>
          </cell>
        </row>
        <row r="736">
          <cell r="A736">
            <v>735</v>
          </cell>
          <cell r="B736" t="str">
            <v>Sam Skinner</v>
          </cell>
          <cell r="C736" t="str">
            <v>Regent House AC</v>
          </cell>
        </row>
        <row r="737">
          <cell r="A737">
            <v>736</v>
          </cell>
          <cell r="B737" t="str">
            <v>Tori Galloway</v>
          </cell>
          <cell r="C737" t="str">
            <v>Regent House AC</v>
          </cell>
        </row>
        <row r="738">
          <cell r="A738">
            <v>737</v>
          </cell>
          <cell r="B738" t="str">
            <v>Amy Crossman</v>
          </cell>
          <cell r="C738" t="str">
            <v>Regent House AC</v>
          </cell>
        </row>
        <row r="739">
          <cell r="A739">
            <v>738</v>
          </cell>
          <cell r="B739" t="str">
            <v>Ciara Gamble</v>
          </cell>
          <cell r="C739" t="str">
            <v>Regent House AC</v>
          </cell>
        </row>
        <row r="740">
          <cell r="A740">
            <v>739</v>
          </cell>
          <cell r="B740" t="str">
            <v>Emily Hollywood</v>
          </cell>
          <cell r="C740" t="str">
            <v>Regent House AC</v>
          </cell>
        </row>
        <row r="741">
          <cell r="A741">
            <v>740</v>
          </cell>
          <cell r="B741" t="str">
            <v>Connie Magee</v>
          </cell>
          <cell r="C741" t="str">
            <v>Regent House AC</v>
          </cell>
        </row>
        <row r="742">
          <cell r="A742">
            <v>741</v>
          </cell>
          <cell r="B742" t="str">
            <v>Cassie Huddleston</v>
          </cell>
          <cell r="C742" t="str">
            <v>Regent House AC</v>
          </cell>
        </row>
        <row r="743">
          <cell r="A743">
            <v>742</v>
          </cell>
          <cell r="B743" t="str">
            <v>Susannah Cotter</v>
          </cell>
          <cell r="C743" t="str">
            <v>Regent House AC</v>
          </cell>
        </row>
        <row r="744">
          <cell r="A744">
            <v>743</v>
          </cell>
          <cell r="B744" t="str">
            <v>Anna Reilly</v>
          </cell>
          <cell r="C744" t="str">
            <v>Regent House AC</v>
          </cell>
        </row>
        <row r="745">
          <cell r="A745">
            <v>744</v>
          </cell>
          <cell r="B745" t="str">
            <v>Amy McMullan</v>
          </cell>
          <cell r="C745" t="str">
            <v>Regent House AC</v>
          </cell>
        </row>
        <row r="746">
          <cell r="A746">
            <v>745</v>
          </cell>
          <cell r="B746" t="str">
            <v>Kara Malcolm</v>
          </cell>
          <cell r="C746" t="str">
            <v>Regent House AC</v>
          </cell>
        </row>
        <row r="747">
          <cell r="A747">
            <v>746</v>
          </cell>
          <cell r="B747" t="str">
            <v>Alanna McClean</v>
          </cell>
          <cell r="C747" t="str">
            <v>Regent House AC</v>
          </cell>
        </row>
        <row r="748">
          <cell r="A748">
            <v>747</v>
          </cell>
          <cell r="B748" t="str">
            <v>Isabella Wright</v>
          </cell>
          <cell r="C748" t="str">
            <v>Regent House AC</v>
          </cell>
        </row>
        <row r="749">
          <cell r="A749">
            <v>748</v>
          </cell>
          <cell r="B749" t="str">
            <v>Chloe Nesbitt</v>
          </cell>
          <cell r="C749" t="str">
            <v>Regent House AC</v>
          </cell>
        </row>
        <row r="750">
          <cell r="A750">
            <v>749</v>
          </cell>
          <cell r="B750" t="str">
            <v>Maddie Bell</v>
          </cell>
          <cell r="C750" t="str">
            <v>Regent House AC</v>
          </cell>
        </row>
        <row r="751">
          <cell r="A751">
            <v>750</v>
          </cell>
          <cell r="B751" t="str">
            <v>Kirsten Palmer</v>
          </cell>
          <cell r="C751" t="str">
            <v>Regent House AC</v>
          </cell>
        </row>
        <row r="752">
          <cell r="A752">
            <v>751</v>
          </cell>
          <cell r="B752" t="str">
            <v>Madlena Belozerova</v>
          </cell>
          <cell r="C752" t="str">
            <v>Regent House AC</v>
          </cell>
        </row>
        <row r="753">
          <cell r="A753">
            <v>752</v>
          </cell>
          <cell r="B753" t="str">
            <v>Eden Bailie</v>
          </cell>
          <cell r="C753" t="str">
            <v>Regent House AC</v>
          </cell>
        </row>
        <row r="754">
          <cell r="A754">
            <v>753</v>
          </cell>
          <cell r="B754" t="str">
            <v>Sophie McGrath</v>
          </cell>
          <cell r="C754" t="str">
            <v>Regent House AC</v>
          </cell>
        </row>
        <row r="755">
          <cell r="A755">
            <v>754</v>
          </cell>
          <cell r="B755" t="str">
            <v>Sophie Carroll</v>
          </cell>
          <cell r="C755" t="str">
            <v>Regent House AC</v>
          </cell>
        </row>
        <row r="756">
          <cell r="A756">
            <v>755</v>
          </cell>
          <cell r="B756" t="str">
            <v>Katie McMeekin</v>
          </cell>
          <cell r="C756" t="str">
            <v>Regent House AC</v>
          </cell>
        </row>
        <row r="757">
          <cell r="A757">
            <v>756</v>
          </cell>
          <cell r="B757" t="str">
            <v>Amy McCord</v>
          </cell>
          <cell r="C757" t="str">
            <v>Regent House AC</v>
          </cell>
        </row>
        <row r="758">
          <cell r="A758">
            <v>757</v>
          </cell>
          <cell r="B758" t="str">
            <v>Imogen Greene</v>
          </cell>
          <cell r="C758" t="str">
            <v>Regent House AC</v>
          </cell>
        </row>
        <row r="759">
          <cell r="A759">
            <v>758</v>
          </cell>
          <cell r="B759" t="str">
            <v>Bethany Burrows</v>
          </cell>
          <cell r="C759" t="str">
            <v>Regent House AC</v>
          </cell>
        </row>
        <row r="760">
          <cell r="A760">
            <v>759</v>
          </cell>
          <cell r="B760" t="str">
            <v>Ellie O'Connor</v>
          </cell>
          <cell r="C760" t="str">
            <v>Regent House AC</v>
          </cell>
        </row>
        <row r="761">
          <cell r="A761">
            <v>760</v>
          </cell>
          <cell r="B761" t="str">
            <v>Katie McKenna</v>
          </cell>
          <cell r="C761" t="str">
            <v>Regent House AC</v>
          </cell>
        </row>
        <row r="762">
          <cell r="A762">
            <v>761</v>
          </cell>
          <cell r="B762" t="str">
            <v>Lucy Mayne</v>
          </cell>
          <cell r="C762" t="str">
            <v>Regent House AC</v>
          </cell>
        </row>
        <row r="763">
          <cell r="A763">
            <v>762</v>
          </cell>
          <cell r="B763" t="str">
            <v>Madelyn Calvert</v>
          </cell>
          <cell r="C763" t="str">
            <v>Regent House AC</v>
          </cell>
        </row>
        <row r="764">
          <cell r="A764">
            <v>763</v>
          </cell>
          <cell r="B764" t="str">
            <v>Aimee Adams</v>
          </cell>
          <cell r="C764" t="str">
            <v>Regent House AC</v>
          </cell>
        </row>
        <row r="765">
          <cell r="A765">
            <v>764</v>
          </cell>
          <cell r="B765" t="str">
            <v>Sarah  Moorcroft</v>
          </cell>
          <cell r="C765" t="str">
            <v>Regent House AC</v>
          </cell>
        </row>
        <row r="766">
          <cell r="A766">
            <v>765</v>
          </cell>
          <cell r="B766" t="str">
            <v>Holly Thompson</v>
          </cell>
          <cell r="C766" t="str">
            <v>Regent House AC</v>
          </cell>
        </row>
        <row r="767">
          <cell r="A767">
            <v>766</v>
          </cell>
          <cell r="B767" t="str">
            <v>Evan McClean</v>
          </cell>
          <cell r="C767" t="str">
            <v>Regent House AC</v>
          </cell>
        </row>
        <row r="768">
          <cell r="A768">
            <v>767</v>
          </cell>
          <cell r="B768" t="str">
            <v>Alex Shaw</v>
          </cell>
          <cell r="C768" t="str">
            <v>Regent House AC</v>
          </cell>
        </row>
        <row r="769">
          <cell r="A769">
            <v>768</v>
          </cell>
          <cell r="B769" t="str">
            <v>Benjamin Hein</v>
          </cell>
          <cell r="C769" t="str">
            <v>Regent House AC</v>
          </cell>
        </row>
        <row r="770">
          <cell r="A770">
            <v>769</v>
          </cell>
          <cell r="B770" t="str">
            <v>Grant Boal</v>
          </cell>
          <cell r="C770" t="str">
            <v>Regent House AC</v>
          </cell>
        </row>
        <row r="771">
          <cell r="A771">
            <v>770</v>
          </cell>
          <cell r="B771" t="str">
            <v>Alex Jellie</v>
          </cell>
          <cell r="C771" t="str">
            <v>Regent House AC</v>
          </cell>
        </row>
        <row r="772">
          <cell r="A772">
            <v>771</v>
          </cell>
          <cell r="B772" t="str">
            <v>Adam Magee</v>
          </cell>
          <cell r="C772" t="str">
            <v>Regent House AC</v>
          </cell>
        </row>
        <row r="773">
          <cell r="A773">
            <v>772</v>
          </cell>
          <cell r="B773" t="str">
            <v>Harry Crawford</v>
          </cell>
          <cell r="C773" t="str">
            <v>Regent House AC</v>
          </cell>
        </row>
        <row r="774">
          <cell r="A774">
            <v>773</v>
          </cell>
          <cell r="B774" t="str">
            <v>Kyle Thompson</v>
          </cell>
          <cell r="C774" t="str">
            <v>Regent House AC</v>
          </cell>
        </row>
        <row r="775">
          <cell r="A775">
            <v>774</v>
          </cell>
          <cell r="B775" t="str">
            <v>Caleb Lowe</v>
          </cell>
          <cell r="C775" t="str">
            <v>Regent House AC</v>
          </cell>
        </row>
        <row r="776">
          <cell r="A776">
            <v>775</v>
          </cell>
          <cell r="B776" t="str">
            <v>Scott Manning</v>
          </cell>
          <cell r="C776" t="str">
            <v>Regent House AC</v>
          </cell>
        </row>
        <row r="777">
          <cell r="A777">
            <v>776</v>
          </cell>
          <cell r="B777" t="str">
            <v>Jaob Miller</v>
          </cell>
          <cell r="C777" t="str">
            <v>Regent House AC</v>
          </cell>
        </row>
        <row r="778">
          <cell r="A778">
            <v>777</v>
          </cell>
          <cell r="B778" t="str">
            <v>Benjamin Hammond</v>
          </cell>
          <cell r="C778" t="str">
            <v>Regent House AC</v>
          </cell>
        </row>
        <row r="779">
          <cell r="A779">
            <v>778</v>
          </cell>
          <cell r="B779" t="str">
            <v>Zach Campbell</v>
          </cell>
          <cell r="C779" t="str">
            <v>Regent House AC</v>
          </cell>
        </row>
        <row r="780">
          <cell r="A780">
            <v>779</v>
          </cell>
          <cell r="B780" t="str">
            <v>Jude McKenna</v>
          </cell>
          <cell r="C780" t="str">
            <v>Regent House AC</v>
          </cell>
        </row>
        <row r="781">
          <cell r="A781">
            <v>780</v>
          </cell>
          <cell r="B781" t="str">
            <v>David Hunter</v>
          </cell>
          <cell r="C781" t="str">
            <v>Regent House AC</v>
          </cell>
        </row>
        <row r="782">
          <cell r="A782">
            <v>781</v>
          </cell>
          <cell r="B782" t="str">
            <v>Conor Finlay</v>
          </cell>
          <cell r="C782" t="str">
            <v>Regent House AC</v>
          </cell>
        </row>
        <row r="783">
          <cell r="A783">
            <v>782</v>
          </cell>
          <cell r="B783" t="str">
            <v>Reuben Scott</v>
          </cell>
          <cell r="C783" t="str">
            <v>Regent House AC</v>
          </cell>
        </row>
        <row r="784">
          <cell r="A784">
            <v>783</v>
          </cell>
          <cell r="B784" t="str">
            <v>Patrick Mayne</v>
          </cell>
          <cell r="C784" t="str">
            <v>Regent House AC</v>
          </cell>
        </row>
        <row r="785">
          <cell r="A785">
            <v>784</v>
          </cell>
          <cell r="B785" t="str">
            <v>Ryan Upritchard</v>
          </cell>
          <cell r="C785" t="str">
            <v>Regent House AC</v>
          </cell>
        </row>
        <row r="786">
          <cell r="A786">
            <v>785</v>
          </cell>
          <cell r="B786" t="str">
            <v>Adam McClure</v>
          </cell>
          <cell r="C786" t="str">
            <v>Regent House AC</v>
          </cell>
        </row>
        <row r="787">
          <cell r="A787">
            <v>786</v>
          </cell>
          <cell r="B787" t="str">
            <v>Samuel Attipoe</v>
          </cell>
          <cell r="C787" t="str">
            <v>Regent House AC</v>
          </cell>
        </row>
        <row r="788">
          <cell r="A788">
            <v>787</v>
          </cell>
          <cell r="B788" t="str">
            <v>Robbie Palmer</v>
          </cell>
          <cell r="C788" t="str">
            <v>Regent House AC</v>
          </cell>
        </row>
        <row r="789">
          <cell r="A789">
            <v>788</v>
          </cell>
          <cell r="B789" t="str">
            <v>Charlie McClements</v>
          </cell>
          <cell r="C789" t="str">
            <v>Regent House AC</v>
          </cell>
        </row>
        <row r="790">
          <cell r="A790">
            <v>789</v>
          </cell>
          <cell r="B790" t="str">
            <v>Daniel Pieterse</v>
          </cell>
          <cell r="C790" t="str">
            <v>Regent House AC</v>
          </cell>
        </row>
        <row r="791">
          <cell r="A791">
            <v>790</v>
          </cell>
          <cell r="B791" t="str">
            <v>Reece Simpson</v>
          </cell>
          <cell r="C791" t="str">
            <v>Regent House AC</v>
          </cell>
        </row>
        <row r="792">
          <cell r="A792">
            <v>791</v>
          </cell>
          <cell r="B792" t="str">
            <v>Cameron Alexander</v>
          </cell>
          <cell r="C792" t="str">
            <v>Regent House AC</v>
          </cell>
        </row>
        <row r="793">
          <cell r="A793">
            <v>792</v>
          </cell>
          <cell r="B793" t="str">
            <v>Adam Lynas</v>
          </cell>
          <cell r="C793" t="str">
            <v>Regent House AC</v>
          </cell>
        </row>
        <row r="794">
          <cell r="A794">
            <v>793</v>
          </cell>
          <cell r="B794" t="str">
            <v>Robbie Hammond</v>
          </cell>
          <cell r="C794" t="str">
            <v>Regent House AC</v>
          </cell>
        </row>
        <row r="795">
          <cell r="A795">
            <v>794</v>
          </cell>
          <cell r="B795" t="str">
            <v>Karl Holywood</v>
          </cell>
          <cell r="C795" t="str">
            <v>Regent House AC</v>
          </cell>
        </row>
        <row r="796">
          <cell r="A796">
            <v>795</v>
          </cell>
          <cell r="B796" t="str">
            <v>Aimee Sterritt</v>
          </cell>
          <cell r="C796" t="str">
            <v>Regent House AC</v>
          </cell>
        </row>
        <row r="797">
          <cell r="A797">
            <v>796</v>
          </cell>
          <cell r="B797" t="str">
            <v>Julia Sterritt</v>
          </cell>
          <cell r="C797" t="str">
            <v>Regent House AC</v>
          </cell>
        </row>
        <row r="798">
          <cell r="A798">
            <v>797</v>
          </cell>
          <cell r="B798" t="str">
            <v>Anna Patton</v>
          </cell>
          <cell r="C798" t="str">
            <v>Regent House AC</v>
          </cell>
        </row>
        <row r="799">
          <cell r="A799">
            <v>798</v>
          </cell>
          <cell r="B799" t="str">
            <v>Sophie Smythe</v>
          </cell>
          <cell r="C799" t="str">
            <v>Regent House AC</v>
          </cell>
        </row>
        <row r="800">
          <cell r="A800">
            <v>799</v>
          </cell>
          <cell r="B800" t="str">
            <v>Sarah Taylor</v>
          </cell>
          <cell r="C800" t="str">
            <v>Regent House AC</v>
          </cell>
        </row>
        <row r="801">
          <cell r="A801">
            <v>800</v>
          </cell>
          <cell r="B801" t="str">
            <v>David Clarke</v>
          </cell>
          <cell r="C801" t="str">
            <v>Regent House AC</v>
          </cell>
        </row>
        <row r="802">
          <cell r="A802">
            <v>801</v>
          </cell>
          <cell r="B802" t="str">
            <v>Brooke Simpson</v>
          </cell>
          <cell r="C802" t="str">
            <v>Regent House AC</v>
          </cell>
        </row>
        <row r="803">
          <cell r="A803">
            <v>802</v>
          </cell>
          <cell r="B803" t="str">
            <v>Holly Bailie</v>
          </cell>
          <cell r="C803" t="str">
            <v>Regent House AC</v>
          </cell>
        </row>
        <row r="804">
          <cell r="A804">
            <v>803</v>
          </cell>
          <cell r="B804" t="str">
            <v>Daniel Wilkinson</v>
          </cell>
          <cell r="C804" t="str">
            <v>Regent House AC</v>
          </cell>
        </row>
        <row r="805">
          <cell r="A805">
            <v>804</v>
          </cell>
          <cell r="B805" t="str">
            <v>Rebecca Skelly</v>
          </cell>
          <cell r="C805" t="str">
            <v>Regent House AC</v>
          </cell>
        </row>
        <row r="806">
          <cell r="A806">
            <v>805</v>
          </cell>
          <cell r="B806" t="str">
            <v>Ben Burke</v>
          </cell>
          <cell r="C806" t="str">
            <v>Regent House AC</v>
          </cell>
        </row>
        <row r="807">
          <cell r="A807">
            <v>806</v>
          </cell>
          <cell r="B807" t="str">
            <v>Emily Caughey</v>
          </cell>
          <cell r="C807" t="str">
            <v>Regent House AC</v>
          </cell>
        </row>
        <row r="808">
          <cell r="A808">
            <v>807</v>
          </cell>
          <cell r="B808" t="str">
            <v>Jonny Lucas</v>
          </cell>
          <cell r="C808" t="str">
            <v>Regent House AC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  <cell r="B816" t="str">
            <v>JJ Holley</v>
          </cell>
          <cell r="C816" t="str">
            <v>North Down AC</v>
          </cell>
        </row>
        <row r="817">
          <cell r="A817">
            <v>816</v>
          </cell>
          <cell r="B817" t="str">
            <v>Katie McMullan</v>
          </cell>
          <cell r="C817" t="str">
            <v>North Down AC</v>
          </cell>
        </row>
        <row r="818">
          <cell r="A818">
            <v>817</v>
          </cell>
          <cell r="B818" t="str">
            <v>Naomi Dunne</v>
          </cell>
          <cell r="C818" t="str">
            <v>North Down AC</v>
          </cell>
        </row>
        <row r="819">
          <cell r="A819">
            <v>818</v>
          </cell>
          <cell r="B819" t="str">
            <v>Ruby Rose Huth</v>
          </cell>
          <cell r="C819" t="str">
            <v>North Down AC</v>
          </cell>
        </row>
        <row r="820">
          <cell r="A820">
            <v>819</v>
          </cell>
          <cell r="B820" t="str">
            <v>Sam Thompson</v>
          </cell>
          <cell r="C820" t="str">
            <v>North Down AC</v>
          </cell>
        </row>
        <row r="821">
          <cell r="A821">
            <v>820</v>
          </cell>
          <cell r="B821" t="str">
            <v>Sophie Gordan</v>
          </cell>
          <cell r="C821" t="str">
            <v>North Down AC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  <cell r="B831" t="str">
            <v>Trea Donnelly</v>
          </cell>
          <cell r="C831" t="str">
            <v>Ballymena &amp; Antrim AC</v>
          </cell>
        </row>
        <row r="832">
          <cell r="A832">
            <v>831</v>
          </cell>
          <cell r="B832" t="str">
            <v>Leah Doran</v>
          </cell>
          <cell r="C832" t="str">
            <v>Ballymena &amp; Antrim AC</v>
          </cell>
        </row>
        <row r="833">
          <cell r="A833">
            <v>832</v>
          </cell>
          <cell r="B833" t="str">
            <v>Arianna Drysdale</v>
          </cell>
          <cell r="C833" t="str">
            <v>Ballymena &amp; Antrim AC</v>
          </cell>
        </row>
        <row r="834">
          <cell r="A834">
            <v>833</v>
          </cell>
          <cell r="B834" t="str">
            <v>Cora Duffin</v>
          </cell>
          <cell r="C834" t="str">
            <v>Ballymena &amp; Antrim AC</v>
          </cell>
        </row>
        <row r="835">
          <cell r="A835">
            <v>834</v>
          </cell>
          <cell r="B835" t="str">
            <v>Ben Friel</v>
          </cell>
          <cell r="C835" t="str">
            <v>Ballymena &amp; Antrim AC</v>
          </cell>
        </row>
        <row r="836">
          <cell r="A836">
            <v>835</v>
          </cell>
          <cell r="B836" t="str">
            <v>Noah Friel</v>
          </cell>
          <cell r="C836" t="str">
            <v>Ballymena &amp; Antrim AC</v>
          </cell>
        </row>
        <row r="837">
          <cell r="A837">
            <v>836</v>
          </cell>
          <cell r="B837" t="str">
            <v>Adam Gaston</v>
          </cell>
          <cell r="C837" t="str">
            <v>Ballymena &amp; Antrim AC</v>
          </cell>
        </row>
        <row r="838">
          <cell r="A838">
            <v>837</v>
          </cell>
          <cell r="B838" t="str">
            <v>Peter Gillespie</v>
          </cell>
          <cell r="C838" t="str">
            <v>Ballymena &amp; Antrim AC</v>
          </cell>
        </row>
        <row r="839">
          <cell r="A839">
            <v>838</v>
          </cell>
          <cell r="B839" t="str">
            <v>Daniel Graham</v>
          </cell>
          <cell r="C839" t="str">
            <v>Ballymena &amp; Antrim AC</v>
          </cell>
        </row>
        <row r="840">
          <cell r="A840">
            <v>839</v>
          </cell>
          <cell r="B840" t="str">
            <v>Ellie Gray</v>
          </cell>
          <cell r="C840" t="str">
            <v>Ballymena &amp; Antrim AC</v>
          </cell>
        </row>
        <row r="841">
          <cell r="A841">
            <v>840</v>
          </cell>
          <cell r="B841" t="str">
            <v>Ryan Hall</v>
          </cell>
          <cell r="C841" t="str">
            <v>Ballymena &amp; Antrim AC</v>
          </cell>
        </row>
        <row r="842">
          <cell r="A842">
            <v>841</v>
          </cell>
          <cell r="B842" t="str">
            <v>Bryn Hamilton</v>
          </cell>
          <cell r="C842" t="str">
            <v>Ballymena &amp; Antrim AC</v>
          </cell>
        </row>
        <row r="843">
          <cell r="A843">
            <v>842</v>
          </cell>
          <cell r="B843" t="str">
            <v>Tori Hopkins</v>
          </cell>
          <cell r="C843" t="str">
            <v>Ballymena &amp; Antrim AC</v>
          </cell>
        </row>
        <row r="844">
          <cell r="A844">
            <v>843</v>
          </cell>
          <cell r="B844" t="str">
            <v>Grace Jameson</v>
          </cell>
          <cell r="C844" t="str">
            <v>Ballymena &amp; Antrim AC</v>
          </cell>
        </row>
        <row r="845">
          <cell r="A845">
            <v>844</v>
          </cell>
          <cell r="B845" t="str">
            <v>Ethan Kerr</v>
          </cell>
          <cell r="C845" t="str">
            <v>Ballymena &amp; Antrim AC</v>
          </cell>
        </row>
        <row r="846">
          <cell r="A846">
            <v>845</v>
          </cell>
          <cell r="B846" t="str">
            <v>Alana Kincaid</v>
          </cell>
          <cell r="C846" t="str">
            <v>Ballymena &amp; Antrim AC</v>
          </cell>
        </row>
        <row r="847">
          <cell r="A847">
            <v>846</v>
          </cell>
          <cell r="B847" t="str">
            <v>Evan Lemon</v>
          </cell>
          <cell r="C847" t="str">
            <v>Ballymena &amp; Antrim AC</v>
          </cell>
        </row>
        <row r="848">
          <cell r="A848">
            <v>847</v>
          </cell>
          <cell r="B848" t="str">
            <v>Boris Lestiansky</v>
          </cell>
          <cell r="C848" t="str">
            <v>Ballymena &amp; Antrim AC</v>
          </cell>
        </row>
        <row r="849">
          <cell r="A849">
            <v>848</v>
          </cell>
          <cell r="B849" t="str">
            <v>Charlie Lloyd</v>
          </cell>
          <cell r="C849" t="str">
            <v>Ballymena &amp; Antrim AC</v>
          </cell>
        </row>
        <row r="850">
          <cell r="A850">
            <v>849</v>
          </cell>
          <cell r="B850" t="str">
            <v>Emily Logan</v>
          </cell>
          <cell r="C850" t="str">
            <v>Ballymena &amp; Antrim AC</v>
          </cell>
        </row>
        <row r="851">
          <cell r="A851">
            <v>850</v>
          </cell>
          <cell r="B851" t="str">
            <v>Alexander Lynn</v>
          </cell>
          <cell r="C851" t="str">
            <v>Ballymena &amp; Antrim AC</v>
          </cell>
        </row>
        <row r="852">
          <cell r="A852">
            <v>851</v>
          </cell>
          <cell r="B852" t="str">
            <v>Eve Manson</v>
          </cell>
          <cell r="C852" t="str">
            <v>Ballymena &amp; Antrim AC</v>
          </cell>
        </row>
        <row r="853">
          <cell r="A853">
            <v>852</v>
          </cell>
          <cell r="B853" t="str">
            <v>Joseph Mawhinney</v>
          </cell>
          <cell r="C853" t="str">
            <v>Ballymena &amp; Antrim AC</v>
          </cell>
        </row>
        <row r="854">
          <cell r="A854">
            <v>853</v>
          </cell>
          <cell r="B854" t="str">
            <v>Leo McAleer</v>
          </cell>
          <cell r="C854" t="str">
            <v>Ballymena &amp; Antrim AC</v>
          </cell>
        </row>
        <row r="855">
          <cell r="A855">
            <v>854</v>
          </cell>
          <cell r="B855" t="str">
            <v>Lauren McCullagh</v>
          </cell>
          <cell r="C855" t="str">
            <v>Ballymena &amp; Antrim AC</v>
          </cell>
        </row>
        <row r="856">
          <cell r="A856">
            <v>855</v>
          </cell>
          <cell r="B856" t="str">
            <v>Leah McFarland</v>
          </cell>
          <cell r="C856" t="str">
            <v>Ballymena &amp; Antrim AC</v>
          </cell>
        </row>
        <row r="857">
          <cell r="A857">
            <v>856</v>
          </cell>
          <cell r="B857" t="str">
            <v>Jack McNeily</v>
          </cell>
          <cell r="C857" t="str">
            <v>Ballymena &amp; Antrim AC</v>
          </cell>
        </row>
        <row r="858">
          <cell r="A858">
            <v>857</v>
          </cell>
          <cell r="B858" t="str">
            <v>Cal McQuillan</v>
          </cell>
          <cell r="C858" t="str">
            <v>Ballymena &amp; Antrim AC</v>
          </cell>
        </row>
        <row r="859">
          <cell r="A859">
            <v>858</v>
          </cell>
          <cell r="B859" t="str">
            <v>Cliodhna Metrustry</v>
          </cell>
          <cell r="C859" t="str">
            <v>Ballymena &amp; Antrim AC</v>
          </cell>
        </row>
        <row r="860">
          <cell r="A860">
            <v>859</v>
          </cell>
          <cell r="B860" t="str">
            <v>Dean Millar</v>
          </cell>
          <cell r="C860" t="str">
            <v>Ballymena &amp; Antrim AC</v>
          </cell>
        </row>
        <row r="861">
          <cell r="A861">
            <v>860</v>
          </cell>
          <cell r="B861" t="str">
            <v>Eoin Mitchell</v>
          </cell>
          <cell r="C861" t="str">
            <v>Ballymena &amp; Antrim AC</v>
          </cell>
        </row>
        <row r="862">
          <cell r="A862">
            <v>861</v>
          </cell>
          <cell r="B862" t="str">
            <v>Paidin Mitchell</v>
          </cell>
          <cell r="C862" t="str">
            <v>Ballymena &amp; Antrim AC</v>
          </cell>
        </row>
        <row r="863">
          <cell r="A863">
            <v>862</v>
          </cell>
          <cell r="B863" t="str">
            <v>Rebecca Moore</v>
          </cell>
          <cell r="C863" t="str">
            <v>Ballymena &amp; Antrim AC</v>
          </cell>
        </row>
        <row r="864">
          <cell r="A864">
            <v>863</v>
          </cell>
          <cell r="B864" t="str">
            <v>Grace Murtland</v>
          </cell>
          <cell r="C864" t="str">
            <v>Ballymena &amp; Antrim AC</v>
          </cell>
        </row>
        <row r="865">
          <cell r="A865">
            <v>864</v>
          </cell>
          <cell r="B865" t="str">
            <v>Tom Neill</v>
          </cell>
          <cell r="C865" t="str">
            <v>Ballymena &amp; Antrim AC</v>
          </cell>
        </row>
        <row r="866">
          <cell r="A866">
            <v>865</v>
          </cell>
          <cell r="B866" t="str">
            <v>Ethan Norwood</v>
          </cell>
          <cell r="C866" t="str">
            <v>Ballymena &amp; Antrim AC</v>
          </cell>
        </row>
        <row r="867">
          <cell r="A867">
            <v>866</v>
          </cell>
          <cell r="B867" t="str">
            <v>Ian O'Hara</v>
          </cell>
          <cell r="C867" t="str">
            <v>Ballymena &amp; Antrim AC</v>
          </cell>
        </row>
        <row r="868">
          <cell r="A868">
            <v>867</v>
          </cell>
          <cell r="B868" t="str">
            <v>Finlay Parr</v>
          </cell>
          <cell r="C868" t="str">
            <v>Ballymena &amp; Antrim AC</v>
          </cell>
        </row>
        <row r="869">
          <cell r="A869">
            <v>868</v>
          </cell>
          <cell r="B869" t="str">
            <v>Harry Thompson</v>
          </cell>
          <cell r="C869" t="str">
            <v>Ballymena &amp; Antrim AC</v>
          </cell>
        </row>
        <row r="870">
          <cell r="A870">
            <v>869</v>
          </cell>
          <cell r="B870" t="str">
            <v>Elisha Van Der Byl</v>
          </cell>
          <cell r="C870" t="str">
            <v>Ballymena &amp; Antrim AC</v>
          </cell>
        </row>
        <row r="871">
          <cell r="A871">
            <v>870</v>
          </cell>
          <cell r="B871" t="str">
            <v>Erin Waring</v>
          </cell>
          <cell r="C871" t="str">
            <v>Ballymena &amp; Antrim AC</v>
          </cell>
        </row>
        <row r="872">
          <cell r="A872">
            <v>871</v>
          </cell>
          <cell r="B872" t="str">
            <v>Katie-Anna Weatherup</v>
          </cell>
          <cell r="C872" t="str">
            <v>Ballymena &amp; Antrim AC</v>
          </cell>
        </row>
        <row r="873">
          <cell r="A873">
            <v>872</v>
          </cell>
          <cell r="B873" t="str">
            <v>Matthew Weatherup</v>
          </cell>
          <cell r="C873" t="str">
            <v>Ballymena &amp; Antrim AC</v>
          </cell>
        </row>
        <row r="874">
          <cell r="A874">
            <v>873</v>
          </cell>
          <cell r="B874" t="str">
            <v>Lewis Wharry</v>
          </cell>
          <cell r="C874" t="str">
            <v>Ballymena &amp; Antrim AC</v>
          </cell>
        </row>
        <row r="875">
          <cell r="A875">
            <v>874</v>
          </cell>
          <cell r="B875" t="str">
            <v>Lily Williamson</v>
          </cell>
          <cell r="C875" t="str">
            <v>Ballymena &amp; Antrim AC</v>
          </cell>
        </row>
        <row r="876">
          <cell r="A876">
            <v>875</v>
          </cell>
          <cell r="B876" t="str">
            <v>Kurt Wright</v>
          </cell>
          <cell r="C876" t="str">
            <v>Ballymena &amp; Antrim AC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  <cell r="B881" t="str">
            <v>Jack Leatham</v>
          </cell>
          <cell r="C881" t="str">
            <v>City of Lisburn AC</v>
          </cell>
        </row>
        <row r="882">
          <cell r="A882">
            <v>881</v>
          </cell>
          <cell r="B882" t="str">
            <v>Jenna Breen</v>
          </cell>
          <cell r="C882" t="str">
            <v>City of Lisburn AC</v>
          </cell>
        </row>
        <row r="883">
          <cell r="A883">
            <v>882</v>
          </cell>
          <cell r="B883" t="str">
            <v>John Hamilton</v>
          </cell>
          <cell r="C883" t="str">
            <v>City of Lisburn AC</v>
          </cell>
        </row>
        <row r="884">
          <cell r="A884">
            <v>883</v>
          </cell>
          <cell r="B884" t="str">
            <v>Joshua Ritchie</v>
          </cell>
          <cell r="C884" t="str">
            <v>City of Lisburn AC</v>
          </cell>
        </row>
        <row r="885">
          <cell r="A885">
            <v>884</v>
          </cell>
          <cell r="B885" t="str">
            <v>Oisin McGloin</v>
          </cell>
          <cell r="C885" t="str">
            <v>City of Lisburn AC</v>
          </cell>
        </row>
        <row r="886">
          <cell r="A886">
            <v>885</v>
          </cell>
          <cell r="B886" t="str">
            <v>Paola Gagliardi</v>
          </cell>
          <cell r="C886" t="str">
            <v>City of Lisburn AC</v>
          </cell>
        </row>
        <row r="887">
          <cell r="A887">
            <v>886</v>
          </cell>
          <cell r="B887" t="str">
            <v>Jasmine Bell</v>
          </cell>
          <cell r="C887" t="str">
            <v>City of Lisburn AC</v>
          </cell>
        </row>
        <row r="888">
          <cell r="A888">
            <v>887</v>
          </cell>
          <cell r="B888" t="str">
            <v>Ellie Edgar</v>
          </cell>
          <cell r="C888" t="str">
            <v>City of Lisburn AC</v>
          </cell>
        </row>
        <row r="889">
          <cell r="A889">
            <v>888</v>
          </cell>
          <cell r="B889" t="str">
            <v>Cara Miller</v>
          </cell>
          <cell r="C889" t="str">
            <v>City of Lisburn AC</v>
          </cell>
        </row>
        <row r="890">
          <cell r="A890">
            <v>889</v>
          </cell>
          <cell r="B890" t="str">
            <v>Freya Murray</v>
          </cell>
          <cell r="C890" t="str">
            <v>City of Lisburn AC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63"/>
  <sheetViews>
    <sheetView zoomScaleNormal="100" workbookViewId="0">
      <selection activeCell="F11" sqref="F11"/>
    </sheetView>
  </sheetViews>
  <sheetFormatPr defaultRowHeight="15"/>
  <cols>
    <col min="1" max="1" width="5.140625" style="23" customWidth="1"/>
    <col min="3" max="3" width="5.140625" customWidth="1"/>
    <col min="4" max="4" width="18.5703125" customWidth="1"/>
    <col min="5" max="5" width="21.28515625" customWidth="1"/>
    <col min="6" max="6" width="9.140625" style="30"/>
    <col min="7" max="7" width="3.28515625" customWidth="1"/>
    <col min="9" max="9" width="5" customWidth="1"/>
    <col min="10" max="10" width="18.140625" customWidth="1"/>
    <col min="11" max="11" width="22.28515625" customWidth="1"/>
    <col min="12" max="12" width="9.140625" style="30"/>
    <col min="13" max="13" width="3.140625" customWidth="1"/>
  </cols>
  <sheetData>
    <row r="2" spans="1:12" s="69" customFormat="1" ht="16.5" thickBot="1">
      <c r="A2" s="68"/>
      <c r="B2" s="90" t="s">
        <v>0</v>
      </c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s="66" customFormat="1" ht="12.75" thickTop="1">
      <c r="A3" s="65"/>
      <c r="B3" s="91" t="s">
        <v>1</v>
      </c>
      <c r="C3" s="92"/>
      <c r="D3" s="92"/>
      <c r="E3" s="92"/>
      <c r="F3" s="92"/>
      <c r="G3" s="65"/>
      <c r="H3" s="91" t="s">
        <v>2</v>
      </c>
      <c r="I3" s="92"/>
      <c r="J3" s="92"/>
      <c r="K3" s="92"/>
      <c r="L3" s="92"/>
    </row>
    <row r="4" spans="1:12">
      <c r="A4" s="22"/>
      <c r="B4" s="2"/>
      <c r="C4" s="1"/>
      <c r="D4" s="1"/>
      <c r="E4" s="1"/>
      <c r="F4" s="24"/>
      <c r="G4" s="1"/>
      <c r="H4" s="1"/>
      <c r="I4" s="1"/>
      <c r="J4" s="1"/>
      <c r="K4" s="1"/>
      <c r="L4" s="24"/>
    </row>
    <row r="5" spans="1:12">
      <c r="A5" s="89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25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5" t="s">
        <v>8</v>
      </c>
    </row>
    <row r="6" spans="1:12">
      <c r="A6" s="89"/>
      <c r="B6" s="8">
        <v>1</v>
      </c>
      <c r="C6" s="9">
        <v>529</v>
      </c>
      <c r="D6" s="10" t="str">
        <f t="shared" ref="D6:D13" si="0">IF(ISNUMBER(C6), IF(C6&lt;&gt;"",IF(LEN(VLOOKUP(C6,AthleteList,2,FALSE)&lt;&gt;0),IFERROR(IF(VLOOKUP(C6,AthleteList,2,FALSE)&lt;&gt;"",VLOOKUP(C6,AthleteList,2,FALSE),"Not Assigned"),"Not a valid Number"),""), ""), "")</f>
        <v>Poppy Dann</v>
      </c>
      <c r="E6" s="11" t="str">
        <f t="shared" ref="E6:E13" si="1">IF(ISNUMBER(C6), IF(C6&lt;&gt;"",IF(LEN(VLOOKUP(C6,AthleteList,3,FALSE)&lt;&gt;0),IFERROR(IF(VLOOKUP(C6,AthleteList,3,FALSE)&lt;&gt;"",VLOOKUP(C6,AthleteList,3,FALSE),"Not Assigned"),"Not a valid Number"),""), ""), "")</f>
        <v>North Down AC</v>
      </c>
      <c r="F6" s="26">
        <v>10.54</v>
      </c>
      <c r="G6" s="7"/>
      <c r="H6" s="8">
        <v>1</v>
      </c>
      <c r="I6" s="12">
        <v>512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Anna Cousins</v>
      </c>
      <c r="K6" s="11" t="str">
        <f t="shared" ref="K6:K13" si="3">IF(ISNUMBER(I6), IF(I6&lt;&gt;"",IF(LEN(VLOOKUP(I6,AthleteList,3,FALSE)&lt;&gt;0),IFERROR(IF(VLOOKUP(I6,AthleteList,3,FALSE)&lt;&gt;"",VLOOKUP(I6,AthleteList,3,FALSE),"Not Assigned"),"Not a valid Number"),""), ""), "")</f>
        <v>North Down AC</v>
      </c>
      <c r="L6" s="26">
        <v>10.89</v>
      </c>
    </row>
    <row r="7" spans="1:12">
      <c r="A7" s="89"/>
      <c r="B7" s="8">
        <v>2</v>
      </c>
      <c r="C7" s="9">
        <v>236</v>
      </c>
      <c r="D7" s="13" t="str">
        <f t="shared" si="0"/>
        <v xml:space="preserve">Ellie Brady </v>
      </c>
      <c r="E7" s="14" t="str">
        <f t="shared" si="1"/>
        <v>Annalee AC</v>
      </c>
      <c r="F7" s="26">
        <v>10.79</v>
      </c>
      <c r="G7" s="7"/>
      <c r="H7" s="8">
        <v>2</v>
      </c>
      <c r="I7" s="12">
        <v>121</v>
      </c>
      <c r="J7" s="13" t="str">
        <f t="shared" si="2"/>
        <v>Ciara Henderson</v>
      </c>
      <c r="K7" s="14" t="str">
        <f t="shared" si="3"/>
        <v>City of Derry Spartans</v>
      </c>
      <c r="L7" s="26">
        <v>12.28</v>
      </c>
    </row>
    <row r="8" spans="1:12">
      <c r="A8" s="89"/>
      <c r="B8" s="8">
        <v>3</v>
      </c>
      <c r="C8" s="9">
        <v>312</v>
      </c>
      <c r="D8" s="13" t="str">
        <f t="shared" si="0"/>
        <v>Emily Crawford</v>
      </c>
      <c r="E8" s="14" t="str">
        <f t="shared" si="1"/>
        <v>Ballymena &amp; Antrim AC</v>
      </c>
      <c r="F8" s="26">
        <v>10.94</v>
      </c>
      <c r="G8" s="7"/>
      <c r="H8" s="8">
        <v>3</v>
      </c>
      <c r="I8" s="12">
        <v>804</v>
      </c>
      <c r="J8" s="13" t="str">
        <f t="shared" si="2"/>
        <v>Rebecca Skelly</v>
      </c>
      <c r="K8" s="14" t="str">
        <f t="shared" si="3"/>
        <v>Regent House AC</v>
      </c>
      <c r="L8" s="26">
        <v>12.31</v>
      </c>
    </row>
    <row r="9" spans="1:12">
      <c r="A9" s="89"/>
      <c r="B9" s="8">
        <v>4</v>
      </c>
      <c r="C9" s="9">
        <v>101</v>
      </c>
      <c r="D9" s="13" t="str">
        <f t="shared" si="0"/>
        <v>Clodagh McKinney</v>
      </c>
      <c r="E9" s="14" t="str">
        <f t="shared" si="1"/>
        <v>City of Derry Spartans</v>
      </c>
      <c r="F9" s="26">
        <v>11.17</v>
      </c>
      <c r="G9" s="7"/>
      <c r="H9" s="8">
        <v>4</v>
      </c>
      <c r="I9" s="12">
        <v>698</v>
      </c>
      <c r="J9" s="13" t="str">
        <f t="shared" si="2"/>
        <v>Eve Watson</v>
      </c>
      <c r="K9" s="14" t="str">
        <f t="shared" si="3"/>
        <v>City of Lisburn AC</v>
      </c>
      <c r="L9" s="26">
        <v>12.33</v>
      </c>
    </row>
    <row r="10" spans="1:12">
      <c r="A10" s="89"/>
      <c r="B10" s="8">
        <v>5</v>
      </c>
      <c r="C10" s="9">
        <v>638</v>
      </c>
      <c r="D10" s="13" t="str">
        <f t="shared" si="0"/>
        <v>Eden Foley</v>
      </c>
      <c r="E10" s="14" t="str">
        <f t="shared" si="1"/>
        <v>City of Lisburn AC</v>
      </c>
      <c r="F10" s="26">
        <v>11.59</v>
      </c>
      <c r="G10" s="7"/>
      <c r="H10" s="8">
        <v>5</v>
      </c>
      <c r="I10" s="12">
        <v>485</v>
      </c>
      <c r="J10" s="13" t="str">
        <f t="shared" si="2"/>
        <v>Ruby Ferris</v>
      </c>
      <c r="K10" s="14" t="str">
        <f t="shared" si="3"/>
        <v>Lagan Valley AC</v>
      </c>
      <c r="L10" s="26">
        <v>12.61</v>
      </c>
    </row>
    <row r="11" spans="1:12">
      <c r="A11" s="89"/>
      <c r="B11" s="8">
        <v>6</v>
      </c>
      <c r="C11" s="9">
        <v>795</v>
      </c>
      <c r="D11" s="13" t="str">
        <f t="shared" si="0"/>
        <v>Aimee Sterritt</v>
      </c>
      <c r="E11" s="14" t="str">
        <f t="shared" si="1"/>
        <v>Regent House AC</v>
      </c>
      <c r="F11" s="26">
        <v>11.69</v>
      </c>
      <c r="G11" s="7"/>
      <c r="H11" s="8">
        <v>6</v>
      </c>
      <c r="I11" s="12">
        <v>234</v>
      </c>
      <c r="J11" s="13" t="str">
        <f t="shared" si="2"/>
        <v xml:space="preserve">Ornaith Brady </v>
      </c>
      <c r="K11" s="14" t="str">
        <f t="shared" si="3"/>
        <v>Annalee AC</v>
      </c>
      <c r="L11" s="26">
        <v>14.79</v>
      </c>
    </row>
    <row r="12" spans="1:12">
      <c r="A12" s="89"/>
      <c r="B12" s="8">
        <v>7</v>
      </c>
      <c r="C12" s="9">
        <v>468</v>
      </c>
      <c r="D12" s="13" t="str">
        <f t="shared" si="0"/>
        <v>Sophie Neely</v>
      </c>
      <c r="E12" s="14" t="str">
        <f t="shared" si="1"/>
        <v>Lagan Valley AC</v>
      </c>
      <c r="F12" s="26">
        <v>11.99</v>
      </c>
      <c r="G12" s="7"/>
      <c r="H12" s="8"/>
      <c r="I12" s="12"/>
      <c r="J12" s="13" t="str">
        <f t="shared" si="2"/>
        <v/>
      </c>
      <c r="K12" s="14" t="str">
        <f t="shared" si="3"/>
        <v/>
      </c>
      <c r="L12" s="26"/>
    </row>
    <row r="13" spans="1:12">
      <c r="A13" s="89"/>
      <c r="B13" s="15"/>
      <c r="C13" s="16"/>
      <c r="D13" s="17" t="str">
        <f t="shared" si="0"/>
        <v/>
      </c>
      <c r="E13" s="18" t="str">
        <f t="shared" si="1"/>
        <v/>
      </c>
      <c r="F13" s="27"/>
      <c r="G13" s="7"/>
      <c r="H13" s="15"/>
      <c r="I13" s="19"/>
      <c r="J13" s="17" t="str">
        <f t="shared" si="2"/>
        <v/>
      </c>
      <c r="K13" s="18" t="str">
        <f t="shared" si="3"/>
        <v/>
      </c>
      <c r="L13" s="27"/>
    </row>
    <row r="14" spans="1:12">
      <c r="A14" s="22"/>
      <c r="B14" s="7"/>
      <c r="C14" s="7"/>
      <c r="D14" s="7"/>
      <c r="E14" s="20" t="s">
        <v>9</v>
      </c>
      <c r="F14" s="28"/>
      <c r="G14" s="7"/>
      <c r="H14" s="7"/>
      <c r="I14" s="7"/>
      <c r="J14" s="7"/>
      <c r="K14" s="21" t="s">
        <v>10</v>
      </c>
      <c r="L14" s="29"/>
    </row>
    <row r="15" spans="1:12">
      <c r="A15" s="89" t="s">
        <v>11</v>
      </c>
      <c r="B15" s="3" t="s">
        <v>4</v>
      </c>
      <c r="C15" s="4" t="s">
        <v>5</v>
      </c>
      <c r="D15" s="5" t="s">
        <v>6</v>
      </c>
      <c r="E15" s="6" t="s">
        <v>7</v>
      </c>
      <c r="F15" s="25" t="s">
        <v>8</v>
      </c>
      <c r="G15" s="7"/>
      <c r="H15" s="3" t="s">
        <v>4</v>
      </c>
      <c r="I15" s="4" t="s">
        <v>5</v>
      </c>
      <c r="J15" s="5" t="s">
        <v>6</v>
      </c>
      <c r="K15" s="6" t="s">
        <v>7</v>
      </c>
      <c r="L15" s="25" t="s">
        <v>8</v>
      </c>
    </row>
    <row r="16" spans="1:12">
      <c r="A16" s="89"/>
      <c r="B16" s="8">
        <v>1</v>
      </c>
      <c r="C16" s="9">
        <v>532</v>
      </c>
      <c r="D16" s="10" t="str">
        <f t="shared" ref="D16:D23" si="4">IF(ISNUMBER(C16), IF(C16&lt;&gt;"",IF(LEN(VLOOKUP(C16,AthleteList,2,FALSE)&lt;&gt;0),IFERROR(IF(VLOOKUP(C16,AthleteList,2,FALSE)&lt;&gt;"",VLOOKUP(C16,AthleteList,2,FALSE),"Not Assigned"),"Not a valid Number"),""), ""), "")</f>
        <v>Niamh Fenlon</v>
      </c>
      <c r="E16" s="11" t="str">
        <f t="shared" ref="E16:E23" si="5">IF(ISNUMBER(C16), IF(C16&lt;&gt;"",IF(LEN(VLOOKUP(C16,AthleteList,3,FALSE)&lt;&gt;0),IFERROR(IF(VLOOKUP(C16,AthleteList,3,FALSE)&lt;&gt;"",VLOOKUP(C16,AthleteList,3,FALSE),"Not Assigned"),"Not a valid Number"),""), ""), "")</f>
        <v>North Down AC</v>
      </c>
      <c r="F16" s="26">
        <v>20.81</v>
      </c>
      <c r="G16" s="7"/>
      <c r="H16" s="8">
        <v>1</v>
      </c>
      <c r="I16" s="12">
        <v>522</v>
      </c>
      <c r="J16" s="10" t="str">
        <f t="shared" ref="J16:J23" si="6">IF(ISNUMBER(I16), IF(I16&lt;&gt;"",IF(LEN(VLOOKUP(I16,AthleteList,2,FALSE)&lt;&gt;0),IFERROR(IF(VLOOKUP(I16,AthleteList,2,FALSE)&lt;&gt;"",VLOOKUP(I16,AthleteList,2,FALSE),"Not Assigned"),"Not a valid Number"),""), ""), "")</f>
        <v>Stephanie Bell</v>
      </c>
      <c r="K16" s="11" t="str">
        <f t="shared" ref="K16:K23" si="7">IF(ISNUMBER(I16), IF(I16&lt;&gt;"",IF(LEN(VLOOKUP(I16,AthleteList,3,FALSE)&lt;&gt;0),IFERROR(IF(VLOOKUP(I16,AthleteList,3,FALSE)&lt;&gt;"",VLOOKUP(I16,AthleteList,3,FALSE),"Not Assigned"),"Not a valid Number"),""), ""), "")</f>
        <v>North Down AC</v>
      </c>
      <c r="L16" s="26">
        <v>20.57</v>
      </c>
    </row>
    <row r="17" spans="1:12">
      <c r="A17" s="89"/>
      <c r="B17" s="8">
        <v>2</v>
      </c>
      <c r="C17" s="9">
        <v>243</v>
      </c>
      <c r="D17" s="13" t="str">
        <f t="shared" si="4"/>
        <v>Cait O'Reily</v>
      </c>
      <c r="E17" s="14" t="str">
        <f t="shared" si="5"/>
        <v>Annalee AC</v>
      </c>
      <c r="F17" s="26">
        <v>21.41</v>
      </c>
      <c r="G17" s="7"/>
      <c r="H17" s="8">
        <v>2</v>
      </c>
      <c r="I17" s="12">
        <v>137</v>
      </c>
      <c r="J17" s="13" t="str">
        <f t="shared" si="6"/>
        <v>Veronica O'Neil</v>
      </c>
      <c r="K17" s="14" t="str">
        <f t="shared" si="7"/>
        <v>City of Derry Spartans</v>
      </c>
      <c r="L17" s="26">
        <v>20.98</v>
      </c>
    </row>
    <row r="18" spans="1:12">
      <c r="A18" s="89"/>
      <c r="B18" s="8">
        <v>3</v>
      </c>
      <c r="C18" s="9">
        <v>312</v>
      </c>
      <c r="D18" s="13" t="str">
        <f t="shared" si="4"/>
        <v>Emily Crawford</v>
      </c>
      <c r="E18" s="14" t="str">
        <f t="shared" si="5"/>
        <v>Ballymena &amp; Antrim AC</v>
      </c>
      <c r="F18" s="26">
        <v>22.05</v>
      </c>
      <c r="G18" s="7"/>
      <c r="H18" s="8">
        <v>3</v>
      </c>
      <c r="I18" s="12">
        <v>233</v>
      </c>
      <c r="J18" s="13" t="str">
        <f t="shared" si="6"/>
        <v>Ciara Rogers</v>
      </c>
      <c r="K18" s="14" t="str">
        <f t="shared" si="7"/>
        <v>Annalee AC</v>
      </c>
      <c r="L18" s="26">
        <v>22.51</v>
      </c>
    </row>
    <row r="19" spans="1:12">
      <c r="A19" s="89"/>
      <c r="B19" s="8">
        <v>4</v>
      </c>
      <c r="C19" s="9">
        <v>795</v>
      </c>
      <c r="D19" s="13" t="str">
        <f t="shared" si="4"/>
        <v>Aimee Sterritt</v>
      </c>
      <c r="E19" s="14" t="str">
        <f t="shared" si="5"/>
        <v>Regent House AC</v>
      </c>
      <c r="F19" s="26">
        <v>23.52</v>
      </c>
      <c r="G19" s="7"/>
      <c r="H19" s="8">
        <v>4</v>
      </c>
      <c r="I19" s="12">
        <v>727</v>
      </c>
      <c r="J19" s="13" t="str">
        <f t="shared" si="6"/>
        <v>Clarissa McClements</v>
      </c>
      <c r="K19" s="14" t="str">
        <f t="shared" si="7"/>
        <v>Regent House AC</v>
      </c>
      <c r="L19" s="26">
        <v>24.29</v>
      </c>
    </row>
    <row r="20" spans="1:12">
      <c r="A20" s="89"/>
      <c r="B20" s="8">
        <v>5</v>
      </c>
      <c r="C20" s="9">
        <v>698</v>
      </c>
      <c r="D20" s="13" t="str">
        <f t="shared" si="4"/>
        <v>Eve Watson</v>
      </c>
      <c r="E20" s="14" t="str">
        <f t="shared" si="5"/>
        <v>City of Lisburn AC</v>
      </c>
      <c r="F20" s="26">
        <v>23.93</v>
      </c>
      <c r="G20" s="7"/>
      <c r="H20" s="8">
        <v>5</v>
      </c>
      <c r="I20" s="12">
        <v>485</v>
      </c>
      <c r="J20" s="13" t="str">
        <f t="shared" si="6"/>
        <v>Ruby Ferris</v>
      </c>
      <c r="K20" s="14" t="str">
        <f t="shared" si="7"/>
        <v>Lagan Valley AC</v>
      </c>
      <c r="L20" s="26">
        <v>24.76</v>
      </c>
    </row>
    <row r="21" spans="1:12">
      <c r="A21" s="89"/>
      <c r="B21" s="8">
        <v>6</v>
      </c>
      <c r="C21" s="9">
        <v>468</v>
      </c>
      <c r="D21" s="13" t="str">
        <f t="shared" si="4"/>
        <v>Sophie Neely</v>
      </c>
      <c r="E21" s="14" t="str">
        <f t="shared" si="5"/>
        <v>Lagan Valley AC</v>
      </c>
      <c r="F21" s="26">
        <v>23.97</v>
      </c>
      <c r="G21" s="7"/>
      <c r="H21" s="8"/>
      <c r="I21" s="12"/>
      <c r="J21" s="13" t="str">
        <f t="shared" si="6"/>
        <v/>
      </c>
      <c r="K21" s="14" t="str">
        <f t="shared" si="7"/>
        <v/>
      </c>
      <c r="L21" s="26"/>
    </row>
    <row r="22" spans="1:12">
      <c r="A22" s="89"/>
      <c r="B22" s="8">
        <v>7</v>
      </c>
      <c r="C22" s="9">
        <v>117</v>
      </c>
      <c r="D22" s="13" t="str">
        <f t="shared" si="4"/>
        <v>Meabh Coyle</v>
      </c>
      <c r="E22" s="14" t="str">
        <f t="shared" si="5"/>
        <v>City of Derry Spartans</v>
      </c>
      <c r="F22" s="26">
        <v>24.51</v>
      </c>
      <c r="G22" s="7"/>
      <c r="H22" s="8"/>
      <c r="I22" s="12"/>
      <c r="J22" s="13" t="str">
        <f t="shared" si="6"/>
        <v/>
      </c>
      <c r="K22" s="14" t="str">
        <f t="shared" si="7"/>
        <v/>
      </c>
      <c r="L22" s="26"/>
    </row>
    <row r="23" spans="1:12">
      <c r="A23" s="89"/>
      <c r="B23" s="15"/>
      <c r="C23" s="16"/>
      <c r="D23" s="17" t="str">
        <f t="shared" si="4"/>
        <v/>
      </c>
      <c r="E23" s="18" t="str">
        <f t="shared" si="5"/>
        <v/>
      </c>
      <c r="F23" s="27"/>
      <c r="G23" s="7"/>
      <c r="H23" s="15"/>
      <c r="I23" s="19"/>
      <c r="J23" s="17" t="str">
        <f t="shared" si="6"/>
        <v/>
      </c>
      <c r="K23" s="18" t="str">
        <f t="shared" si="7"/>
        <v/>
      </c>
      <c r="L23" s="27"/>
    </row>
    <row r="24" spans="1:12">
      <c r="A24" s="22"/>
      <c r="B24" s="7"/>
      <c r="C24" s="7"/>
      <c r="D24" s="7"/>
      <c r="E24" s="21" t="s">
        <v>12</v>
      </c>
      <c r="F24" s="29"/>
      <c r="G24" s="7"/>
      <c r="H24" s="7"/>
      <c r="I24" s="7"/>
      <c r="J24" s="7"/>
      <c r="K24" s="21" t="s">
        <v>13</v>
      </c>
      <c r="L24" s="29"/>
    </row>
    <row r="25" spans="1:12">
      <c r="A25" s="89" t="s">
        <v>14</v>
      </c>
      <c r="B25" s="3" t="s">
        <v>4</v>
      </c>
      <c r="C25" s="4" t="s">
        <v>5</v>
      </c>
      <c r="D25" s="5" t="s">
        <v>6</v>
      </c>
      <c r="E25" s="6" t="s">
        <v>7</v>
      </c>
      <c r="F25" s="25" t="s">
        <v>8</v>
      </c>
      <c r="G25" s="7"/>
      <c r="H25" s="3" t="s">
        <v>4</v>
      </c>
      <c r="I25" s="4" t="s">
        <v>5</v>
      </c>
      <c r="J25" s="5" t="s">
        <v>6</v>
      </c>
      <c r="K25" s="6" t="s">
        <v>7</v>
      </c>
      <c r="L25" s="25" t="s">
        <v>8</v>
      </c>
    </row>
    <row r="26" spans="1:12">
      <c r="A26" s="89"/>
      <c r="B26" s="8">
        <v>1</v>
      </c>
      <c r="C26" s="9">
        <v>659</v>
      </c>
      <c r="D26" s="10" t="str">
        <f t="shared" ref="D26:D32" si="8">IF(ISNUMBER(C26), IF(C26&lt;&gt;"",IF(LEN(VLOOKUP(C26,AthleteList,2,FALSE)&lt;&gt;0),IFERROR(IF(VLOOKUP(C26,AthleteList,2,FALSE)&lt;&gt;"",VLOOKUP(C26,AthleteList,2,FALSE),"Not Assigned"),"Not a valid Number"),""), ""), "")</f>
        <v>Katie Mc Cleary</v>
      </c>
      <c r="E26" s="11" t="str">
        <f t="shared" ref="E26:E32" si="9">IF(ISNUMBER(C26), IF(C26&lt;&gt;"",IF(LEN(VLOOKUP(C26,AthleteList,3,FALSE)&lt;&gt;0),IFERROR(IF(VLOOKUP(C26,AthleteList,3,FALSE)&lt;&gt;"",VLOOKUP(C26,AthleteList,3,FALSE),"Not Assigned"),"Not a valid Number"),""), ""), "")</f>
        <v>City of Lisburn AC</v>
      </c>
      <c r="F26" s="26" t="s">
        <v>15</v>
      </c>
      <c r="G26" s="7"/>
      <c r="H26" s="8">
        <v>1</v>
      </c>
      <c r="I26" s="12">
        <v>619</v>
      </c>
      <c r="J26" s="10" t="str">
        <f t="shared" ref="J26:J32" si="10">IF(ISNUMBER(I26), IF(I26&lt;&gt;"",IF(LEN(VLOOKUP(I26,AthleteList,2,FALSE)&lt;&gt;0),IFERROR(IF(VLOOKUP(I26,AthleteList,2,FALSE)&lt;&gt;"",VLOOKUP(I26,AthleteList,2,FALSE),"Not Assigned"),"Not a valid Number"),""), ""), "")</f>
        <v>Anna Headley</v>
      </c>
      <c r="K26" s="11" t="str">
        <f t="shared" ref="K26:K32" si="11">IF(ISNUMBER(I26), IF(I26&lt;&gt;"",IF(LEN(VLOOKUP(I26,AthleteList,3,FALSE)&lt;&gt;0),IFERROR(IF(VLOOKUP(I26,AthleteList,3,FALSE)&lt;&gt;"",VLOOKUP(I26,AthleteList,3,FALSE),"Not Assigned"),"Not a valid Number"),""), ""), "")</f>
        <v>City of Lisburn AC</v>
      </c>
      <c r="L26" s="26" t="s">
        <v>16</v>
      </c>
    </row>
    <row r="27" spans="1:12">
      <c r="A27" s="89"/>
      <c r="B27" s="8">
        <v>2</v>
      </c>
      <c r="C27" s="9">
        <v>74</v>
      </c>
      <c r="D27" s="13" t="str">
        <f t="shared" si="8"/>
        <v>Cara O'Loughlin</v>
      </c>
      <c r="E27" s="14" t="str">
        <f t="shared" si="9"/>
        <v>City of Derry Spartans</v>
      </c>
      <c r="F27" s="26" t="s">
        <v>17</v>
      </c>
      <c r="G27" s="7"/>
      <c r="H27" s="8">
        <v>2</v>
      </c>
      <c r="I27" s="12">
        <v>75</v>
      </c>
      <c r="J27" s="13" t="str">
        <f t="shared" si="10"/>
        <v>Rosie Byrne</v>
      </c>
      <c r="K27" s="14" t="str">
        <f t="shared" si="11"/>
        <v>City of Derry Spartans</v>
      </c>
      <c r="L27" s="26" t="s">
        <v>18</v>
      </c>
    </row>
    <row r="28" spans="1:12">
      <c r="A28" s="89"/>
      <c r="B28" s="8">
        <v>3</v>
      </c>
      <c r="C28" s="9">
        <v>725</v>
      </c>
      <c r="D28" s="13" t="str">
        <f t="shared" si="8"/>
        <v>Alyssa Boyd</v>
      </c>
      <c r="E28" s="14" t="str">
        <f t="shared" si="9"/>
        <v>Regent House AC</v>
      </c>
      <c r="F28" s="26" t="s">
        <v>19</v>
      </c>
      <c r="G28" s="7"/>
      <c r="H28" s="8">
        <v>3</v>
      </c>
      <c r="I28" s="12">
        <v>817</v>
      </c>
      <c r="J28" s="13" t="str">
        <f t="shared" si="10"/>
        <v>Naomi Dunne</v>
      </c>
      <c r="K28" s="14" t="str">
        <f t="shared" si="11"/>
        <v>North Down AC</v>
      </c>
      <c r="L28" s="26" t="s">
        <v>20</v>
      </c>
    </row>
    <row r="29" spans="1:12">
      <c r="A29" s="89"/>
      <c r="B29" s="8">
        <v>4</v>
      </c>
      <c r="C29" s="9">
        <v>509</v>
      </c>
      <c r="D29" s="13" t="str">
        <f t="shared" si="8"/>
        <v>Lucy Cheatley</v>
      </c>
      <c r="E29" s="14" t="str">
        <f t="shared" si="9"/>
        <v>North Down AC</v>
      </c>
      <c r="F29" s="26" t="s">
        <v>21</v>
      </c>
      <c r="G29" s="7"/>
      <c r="H29" s="8">
        <v>4</v>
      </c>
      <c r="I29" s="12">
        <v>871</v>
      </c>
      <c r="J29" s="13" t="str">
        <f t="shared" si="10"/>
        <v>Katie-Anna Weatherup</v>
      </c>
      <c r="K29" s="14" t="str">
        <f t="shared" si="11"/>
        <v>Ballymena &amp; Antrim AC</v>
      </c>
      <c r="L29" s="26" t="s">
        <v>22</v>
      </c>
    </row>
    <row r="30" spans="1:12">
      <c r="A30" s="89"/>
      <c r="B30" s="8">
        <v>5</v>
      </c>
      <c r="C30" s="9">
        <v>832</v>
      </c>
      <c r="D30" s="13" t="str">
        <f t="shared" si="8"/>
        <v>Arianna Drysdale</v>
      </c>
      <c r="E30" s="14" t="str">
        <f t="shared" si="9"/>
        <v>Ballymena &amp; Antrim AC</v>
      </c>
      <c r="F30" s="26" t="s">
        <v>23</v>
      </c>
      <c r="G30" s="7"/>
      <c r="H30" s="8">
        <v>5</v>
      </c>
      <c r="I30" s="12">
        <v>727</v>
      </c>
      <c r="J30" s="13" t="str">
        <f t="shared" si="10"/>
        <v>Clarissa McClements</v>
      </c>
      <c r="K30" s="14" t="str">
        <f t="shared" si="11"/>
        <v>Regent House AC</v>
      </c>
      <c r="L30" s="26" t="s">
        <v>24</v>
      </c>
    </row>
    <row r="31" spans="1:12">
      <c r="A31" s="89"/>
      <c r="B31" s="8">
        <v>6</v>
      </c>
      <c r="C31" s="9">
        <v>230</v>
      </c>
      <c r="D31" s="13" t="str">
        <f t="shared" si="8"/>
        <v>Orlaith Belton</v>
      </c>
      <c r="E31" s="14" t="str">
        <f t="shared" si="9"/>
        <v>Annalee AC</v>
      </c>
      <c r="F31" s="26" t="s">
        <v>25</v>
      </c>
      <c r="G31" s="7"/>
      <c r="H31" s="8"/>
      <c r="I31" s="12"/>
      <c r="J31" s="13" t="str">
        <f t="shared" si="10"/>
        <v/>
      </c>
      <c r="K31" s="14" t="str">
        <f t="shared" si="11"/>
        <v/>
      </c>
      <c r="L31" s="26"/>
    </row>
    <row r="32" spans="1:12">
      <c r="A32" s="89"/>
      <c r="B32" s="15"/>
      <c r="C32" s="16"/>
      <c r="D32" s="17" t="str">
        <f t="shared" si="8"/>
        <v/>
      </c>
      <c r="E32" s="18" t="str">
        <f t="shared" si="9"/>
        <v/>
      </c>
      <c r="F32" s="27"/>
      <c r="G32" s="7"/>
      <c r="H32" s="15"/>
      <c r="I32" s="19"/>
      <c r="J32" s="17" t="str">
        <f t="shared" si="10"/>
        <v/>
      </c>
      <c r="K32" s="18" t="str">
        <f t="shared" si="11"/>
        <v/>
      </c>
      <c r="L32" s="27"/>
    </row>
    <row r="33" spans="1:12">
      <c r="A33" s="22"/>
      <c r="B33" s="7"/>
      <c r="C33" s="7"/>
      <c r="D33" s="7"/>
      <c r="E33" s="7"/>
      <c r="F33" s="29"/>
      <c r="G33" s="7"/>
      <c r="H33" s="7"/>
      <c r="I33" s="7"/>
      <c r="J33" s="7"/>
      <c r="K33" s="7"/>
      <c r="L33" s="29"/>
    </row>
    <row r="34" spans="1:12">
      <c r="A34" s="89" t="s">
        <v>26</v>
      </c>
      <c r="B34" s="3" t="s">
        <v>4</v>
      </c>
      <c r="C34" s="4" t="s">
        <v>5</v>
      </c>
      <c r="D34" s="5" t="s">
        <v>6</v>
      </c>
      <c r="E34" s="6" t="s">
        <v>7</v>
      </c>
      <c r="F34" s="25" t="s">
        <v>8</v>
      </c>
      <c r="G34" s="7"/>
      <c r="H34" s="3" t="s">
        <v>4</v>
      </c>
      <c r="I34" s="4" t="s">
        <v>5</v>
      </c>
      <c r="J34" s="5" t="s">
        <v>6</v>
      </c>
      <c r="K34" s="6" t="s">
        <v>7</v>
      </c>
      <c r="L34" s="25" t="s">
        <v>8</v>
      </c>
    </row>
    <row r="35" spans="1:12">
      <c r="A35" s="89"/>
      <c r="B35" s="8">
        <v>1</v>
      </c>
      <c r="C35" s="9">
        <v>532</v>
      </c>
      <c r="D35" s="10" t="str">
        <f t="shared" ref="D35:D40" si="12">IF(ISNUMBER(C35), IF(C35&lt;&gt;"",IF(LEN(VLOOKUP(C35,AthleteList,2,FALSE)&lt;&gt;0),IFERROR(IF(VLOOKUP(C35,AthleteList,2,FALSE)&lt;&gt;"",VLOOKUP(C35,AthleteList,2,FALSE),"Not Assigned"),"Not a valid Number"),""), ""), "")</f>
        <v>Niamh Fenlon</v>
      </c>
      <c r="E35" s="11" t="str">
        <f t="shared" ref="E35:E40" si="13">IF(ISNUMBER(C35), IF(C35&lt;&gt;"",IF(LEN(VLOOKUP(C35,AthleteList,3,FALSE)&lt;&gt;0),IFERROR(IF(VLOOKUP(C35,AthleteList,3,FALSE)&lt;&gt;"",VLOOKUP(C35,AthleteList,3,FALSE),"Not Assigned"),"Not a valid Number"),""), ""), "")</f>
        <v>North Down AC</v>
      </c>
      <c r="F35" s="26">
        <v>7.83</v>
      </c>
      <c r="G35" s="7"/>
      <c r="H35" s="8">
        <v>1</v>
      </c>
      <c r="I35" s="12">
        <v>507</v>
      </c>
      <c r="J35" s="10" t="str">
        <f t="shared" ref="J35:J40" si="14">IF(ISNUMBER(I35), IF(I35&lt;&gt;"",IF(LEN(VLOOKUP(I35,AthleteList,2,FALSE)&lt;&gt;0),IFERROR(IF(VLOOKUP(I35,AthleteList,2,FALSE)&lt;&gt;"",VLOOKUP(I35,AthleteList,2,FALSE),"Not Assigned"),"Not a valid Number"),""), ""), "")</f>
        <v>Kate Fenlon</v>
      </c>
      <c r="K35" s="11" t="str">
        <f t="shared" ref="K35:K40" si="15">IF(ISNUMBER(I35), IF(I35&lt;&gt;"",IF(LEN(VLOOKUP(I35,AthleteList,3,FALSE)&lt;&gt;0),IFERROR(IF(VLOOKUP(I35,AthleteList,3,FALSE)&lt;&gt;"",VLOOKUP(I35,AthleteList,3,FALSE),"Not Assigned"),"Not a valid Number"),""), ""), "")</f>
        <v>North Down AC</v>
      </c>
      <c r="L35" s="26">
        <v>6.65</v>
      </c>
    </row>
    <row r="36" spans="1:12">
      <c r="A36" s="89"/>
      <c r="B36" s="8">
        <v>2</v>
      </c>
      <c r="C36" s="9">
        <v>806</v>
      </c>
      <c r="D36" s="13" t="str">
        <f t="shared" si="12"/>
        <v>Emily Caughey</v>
      </c>
      <c r="E36" s="14" t="str">
        <f t="shared" si="13"/>
        <v>Regent House AC</v>
      </c>
      <c r="F36" s="26">
        <v>6.54</v>
      </c>
      <c r="G36" s="7"/>
      <c r="H36" s="8">
        <v>2</v>
      </c>
      <c r="I36" s="12">
        <v>234</v>
      </c>
      <c r="J36" s="13" t="str">
        <f t="shared" si="14"/>
        <v xml:space="preserve">Ornaith Brady </v>
      </c>
      <c r="K36" s="14" t="str">
        <f t="shared" si="15"/>
        <v>Annalee AC</v>
      </c>
      <c r="L36" s="26">
        <v>5.63</v>
      </c>
    </row>
    <row r="37" spans="1:12">
      <c r="A37" s="89"/>
      <c r="B37" s="8">
        <v>3</v>
      </c>
      <c r="C37" s="9">
        <v>233</v>
      </c>
      <c r="D37" s="13" t="str">
        <f t="shared" si="12"/>
        <v>Ciara Rogers</v>
      </c>
      <c r="E37" s="14" t="str">
        <f t="shared" si="13"/>
        <v>Annalee AC</v>
      </c>
      <c r="F37" s="26">
        <v>6.01</v>
      </c>
      <c r="G37" s="7"/>
      <c r="H37" s="8">
        <v>3</v>
      </c>
      <c r="I37" s="12">
        <v>795</v>
      </c>
      <c r="J37" s="13" t="str">
        <f t="shared" si="14"/>
        <v>Aimee Sterritt</v>
      </c>
      <c r="K37" s="14" t="str">
        <f t="shared" si="15"/>
        <v>Regent House AC</v>
      </c>
      <c r="L37" s="26">
        <v>4.88</v>
      </c>
    </row>
    <row r="38" spans="1:12">
      <c r="A38" s="89"/>
      <c r="B38" s="8">
        <v>4</v>
      </c>
      <c r="C38" s="9">
        <v>659</v>
      </c>
      <c r="D38" s="13" t="str">
        <f t="shared" si="12"/>
        <v>Katie Mc Cleary</v>
      </c>
      <c r="E38" s="14" t="str">
        <f t="shared" si="13"/>
        <v>City of Lisburn AC</v>
      </c>
      <c r="F38" s="26">
        <v>5.88</v>
      </c>
      <c r="G38" s="7"/>
      <c r="H38" s="8">
        <v>4</v>
      </c>
      <c r="I38" s="12">
        <v>485</v>
      </c>
      <c r="J38" s="13" t="str">
        <f t="shared" si="14"/>
        <v>Ruby Ferris</v>
      </c>
      <c r="K38" s="14" t="s">
        <v>27</v>
      </c>
      <c r="L38" s="26">
        <v>3.62</v>
      </c>
    </row>
    <row r="39" spans="1:12">
      <c r="A39" s="89"/>
      <c r="B39" s="8">
        <v>5</v>
      </c>
      <c r="C39" s="9">
        <v>468</v>
      </c>
      <c r="D39" s="13" t="str">
        <f t="shared" si="12"/>
        <v>Sophie Neely</v>
      </c>
      <c r="E39" s="14" t="str">
        <f t="shared" si="13"/>
        <v>Lagan Valley AC</v>
      </c>
      <c r="F39" s="26">
        <v>4.54</v>
      </c>
      <c r="G39" s="7"/>
      <c r="H39" s="8">
        <v>5</v>
      </c>
      <c r="I39" s="12">
        <v>638</v>
      </c>
      <c r="J39" s="13" t="str">
        <f t="shared" si="14"/>
        <v>Eden Foley</v>
      </c>
      <c r="K39" s="14" t="str">
        <f t="shared" si="15"/>
        <v>City of Lisburn AC</v>
      </c>
      <c r="L39" s="26">
        <v>3.46</v>
      </c>
    </row>
    <row r="40" spans="1:12">
      <c r="A40" s="89"/>
      <c r="B40" s="15"/>
      <c r="C40" s="16"/>
      <c r="D40" s="17" t="str">
        <f t="shared" si="12"/>
        <v/>
      </c>
      <c r="E40" s="18" t="str">
        <f t="shared" si="13"/>
        <v/>
      </c>
      <c r="F40" s="27"/>
      <c r="G40" s="7"/>
      <c r="H40" s="15"/>
      <c r="I40" s="19"/>
      <c r="J40" s="17" t="str">
        <f t="shared" si="14"/>
        <v/>
      </c>
      <c r="K40" s="18" t="str">
        <f t="shared" si="15"/>
        <v/>
      </c>
      <c r="L40" s="27"/>
    </row>
    <row r="41" spans="1:12">
      <c r="A41" s="22"/>
      <c r="B41" s="7"/>
      <c r="C41" s="7"/>
      <c r="D41" s="7"/>
      <c r="E41" s="7"/>
      <c r="F41" s="29"/>
      <c r="G41" s="7"/>
      <c r="H41" s="7"/>
      <c r="I41" s="7"/>
      <c r="J41" s="7"/>
      <c r="K41" s="7"/>
      <c r="L41" s="29"/>
    </row>
    <row r="42" spans="1:12">
      <c r="A42" s="89" t="s">
        <v>28</v>
      </c>
      <c r="B42" s="3" t="s">
        <v>4</v>
      </c>
      <c r="C42" s="4" t="s">
        <v>5</v>
      </c>
      <c r="D42" s="5" t="s">
        <v>6</v>
      </c>
      <c r="E42" s="6" t="s">
        <v>7</v>
      </c>
      <c r="F42" s="25" t="s">
        <v>8</v>
      </c>
      <c r="G42" s="7"/>
      <c r="H42" s="3" t="s">
        <v>4</v>
      </c>
      <c r="I42" s="4" t="s">
        <v>5</v>
      </c>
      <c r="J42" s="5" t="s">
        <v>6</v>
      </c>
      <c r="K42" s="6" t="s">
        <v>7</v>
      </c>
      <c r="L42" s="25" t="s">
        <v>8</v>
      </c>
    </row>
    <row r="43" spans="1:12">
      <c r="A43" s="89"/>
      <c r="B43" s="8">
        <v>1</v>
      </c>
      <c r="C43" s="9">
        <v>507</v>
      </c>
      <c r="D43" s="10" t="str">
        <f t="shared" ref="D43:D47" si="16">IF(ISNUMBER(C43), IF(C43&lt;&gt;"",IF(LEN(VLOOKUP(C43,AthleteList,2,FALSE)&lt;&gt;0),IFERROR(IF(VLOOKUP(C43,AthleteList,2,FALSE)&lt;&gt;"",VLOOKUP(C43,AthleteList,2,FALSE),"Not Assigned"),"Not a valid Number"),""), ""), "")</f>
        <v>Kate Fenlon</v>
      </c>
      <c r="E43" s="11" t="str">
        <f t="shared" ref="E43:E47" si="17">IF(ISNUMBER(C43), IF(C43&lt;&gt;"",IF(LEN(VLOOKUP(C43,AthleteList,3,FALSE)&lt;&gt;0),IFERROR(IF(VLOOKUP(C43,AthleteList,3,FALSE)&lt;&gt;"",VLOOKUP(C43,AthleteList,3,FALSE),"Not Assigned"),"Not a valid Number"),""), ""), "")</f>
        <v>North Down AC</v>
      </c>
      <c r="F43" s="26">
        <v>19.3</v>
      </c>
      <c r="G43" s="7"/>
      <c r="H43" s="8">
        <v>1</v>
      </c>
      <c r="I43" s="12">
        <v>516</v>
      </c>
      <c r="J43" s="10" t="str">
        <f t="shared" ref="J43:J47" si="18">IF(ISNUMBER(I43), IF(I43&lt;&gt;"",IF(LEN(VLOOKUP(I43,AthleteList,2,FALSE)&lt;&gt;0),IFERROR(IF(VLOOKUP(I43,AthleteList,2,FALSE)&lt;&gt;"",VLOOKUP(I43,AthleteList,2,FALSE),"Not Assigned"),"Not a valid Number"),""), ""), "")</f>
        <v>Hannah Lawden</v>
      </c>
      <c r="K43" s="11" t="str">
        <f t="shared" ref="K43:K47" si="19">IF(ISNUMBER(I43), IF(I43&lt;&gt;"",IF(LEN(VLOOKUP(I43,AthleteList,3,FALSE)&lt;&gt;0),IFERROR(IF(VLOOKUP(I43,AthleteList,3,FALSE)&lt;&gt;"",VLOOKUP(I43,AthleteList,3,FALSE),"Not Assigned"),"Not a valid Number"),""), ""), "")</f>
        <v>North Down AC</v>
      </c>
      <c r="L43" s="26">
        <v>14.4</v>
      </c>
    </row>
    <row r="44" spans="1:12">
      <c r="A44" s="89"/>
      <c r="B44" s="8">
        <v>2</v>
      </c>
      <c r="C44" s="9">
        <v>619</v>
      </c>
      <c r="D44" s="13" t="str">
        <f t="shared" si="16"/>
        <v>Anna Headley</v>
      </c>
      <c r="E44" s="14" t="str">
        <f t="shared" si="17"/>
        <v>City of Lisburn AC</v>
      </c>
      <c r="F44" s="26">
        <v>13.52</v>
      </c>
      <c r="G44" s="7"/>
      <c r="H44" s="8">
        <v>2</v>
      </c>
      <c r="I44" s="12">
        <v>804</v>
      </c>
      <c r="J44" s="13" t="str">
        <f t="shared" si="18"/>
        <v>Rebecca Skelly</v>
      </c>
      <c r="K44" s="14" t="str">
        <f t="shared" si="19"/>
        <v>Regent House AC</v>
      </c>
      <c r="L44" s="26">
        <v>12.29</v>
      </c>
    </row>
    <row r="45" spans="1:12">
      <c r="A45" s="89"/>
      <c r="B45" s="8">
        <v>3</v>
      </c>
      <c r="C45" s="9">
        <v>727</v>
      </c>
      <c r="D45" s="13" t="str">
        <f t="shared" si="16"/>
        <v>Clarissa McClements</v>
      </c>
      <c r="E45" s="14" t="str">
        <f t="shared" si="17"/>
        <v>Regent House AC</v>
      </c>
      <c r="F45" s="26">
        <v>12.52</v>
      </c>
      <c r="G45" s="7"/>
      <c r="H45" s="8">
        <v>3</v>
      </c>
      <c r="I45" s="12">
        <v>230</v>
      </c>
      <c r="J45" s="13" t="str">
        <f t="shared" si="18"/>
        <v>Orlaith Belton</v>
      </c>
      <c r="K45" s="14" t="str">
        <f t="shared" si="19"/>
        <v>Annalee AC</v>
      </c>
      <c r="L45" s="26">
        <v>9.64</v>
      </c>
    </row>
    <row r="46" spans="1:12">
      <c r="A46" s="89"/>
      <c r="B46" s="8">
        <v>4</v>
      </c>
      <c r="C46" s="9">
        <v>229</v>
      </c>
      <c r="D46" s="13" t="str">
        <f t="shared" si="16"/>
        <v>Aoise McKernan</v>
      </c>
      <c r="E46" s="14" t="str">
        <f t="shared" si="17"/>
        <v>Annalee AC</v>
      </c>
      <c r="F46" s="26">
        <v>9.81</v>
      </c>
      <c r="G46" s="7"/>
      <c r="H46" s="8"/>
      <c r="I46" s="12"/>
      <c r="J46" s="13" t="str">
        <f t="shared" si="18"/>
        <v/>
      </c>
      <c r="K46" s="14" t="str">
        <f t="shared" si="19"/>
        <v/>
      </c>
      <c r="L46" s="26"/>
    </row>
    <row r="47" spans="1:12">
      <c r="A47" s="89"/>
      <c r="B47" s="15"/>
      <c r="C47" s="16"/>
      <c r="D47" s="17" t="str">
        <f t="shared" si="16"/>
        <v/>
      </c>
      <c r="E47" s="18" t="str">
        <f t="shared" si="17"/>
        <v/>
      </c>
      <c r="F47" s="27"/>
      <c r="G47" s="7"/>
      <c r="H47" s="15"/>
      <c r="I47" s="19"/>
      <c r="J47" s="17" t="str">
        <f t="shared" si="18"/>
        <v/>
      </c>
      <c r="K47" s="18" t="str">
        <f t="shared" si="19"/>
        <v/>
      </c>
      <c r="L47" s="27"/>
    </row>
    <row r="48" spans="1:12">
      <c r="A48" s="22"/>
      <c r="B48" s="7"/>
      <c r="C48" s="7"/>
      <c r="D48" s="7"/>
      <c r="E48" s="7"/>
      <c r="F48" s="29"/>
      <c r="G48" s="7"/>
      <c r="H48" s="7"/>
      <c r="I48" s="7"/>
      <c r="J48" s="7"/>
      <c r="K48" s="7"/>
      <c r="L48" s="29"/>
    </row>
    <row r="49" spans="1:12">
      <c r="A49" s="89" t="s">
        <v>29</v>
      </c>
      <c r="B49" s="3" t="s">
        <v>4</v>
      </c>
      <c r="C49" s="4" t="s">
        <v>5</v>
      </c>
      <c r="D49" s="5" t="s">
        <v>6</v>
      </c>
      <c r="E49" s="6" t="s">
        <v>7</v>
      </c>
      <c r="F49" s="25" t="s">
        <v>8</v>
      </c>
      <c r="G49" s="7"/>
      <c r="H49" s="3" t="s">
        <v>4</v>
      </c>
      <c r="I49" s="4" t="s">
        <v>5</v>
      </c>
      <c r="J49" s="5" t="s">
        <v>6</v>
      </c>
      <c r="K49" s="6" t="s">
        <v>7</v>
      </c>
      <c r="L49" s="25" t="s">
        <v>8</v>
      </c>
    </row>
    <row r="50" spans="1:12">
      <c r="A50" s="89"/>
      <c r="B50" s="8">
        <v>1</v>
      </c>
      <c r="C50" s="9">
        <v>516</v>
      </c>
      <c r="D50" s="10" t="str">
        <f t="shared" ref="D50:D55" si="20">IF(ISNUMBER(C50), IF(C50&lt;&gt;"",IF(LEN(VLOOKUP(C50,AthleteList,2,FALSE)&lt;&gt;0),IFERROR(IF(VLOOKUP(C50,AthleteList,2,FALSE)&lt;&gt;"",VLOOKUP(C50,AthleteList,2,FALSE),"Not Assigned"),"Not a valid Number"),""), ""), "")</f>
        <v>Hannah Lawden</v>
      </c>
      <c r="E50" s="11" t="str">
        <f t="shared" ref="E50:E55" si="21">IF(ISNUMBER(C50), IF(C50&lt;&gt;"",IF(LEN(VLOOKUP(C50,AthleteList,3,FALSE)&lt;&gt;0),IFERROR(IF(VLOOKUP(C50,AthleteList,3,FALSE)&lt;&gt;"",VLOOKUP(C50,AthleteList,3,FALSE),"Not Assigned"),"Not a valid Number"),""), ""), "")</f>
        <v>North Down AC</v>
      </c>
      <c r="F50" s="26">
        <v>19.920000000000002</v>
      </c>
      <c r="G50" s="7"/>
      <c r="H50" s="8">
        <v>1</v>
      </c>
      <c r="I50" s="12">
        <v>528</v>
      </c>
      <c r="J50" s="10" t="str">
        <f t="shared" ref="J50:J55" si="22">IF(ISNUMBER(I50), IF(I50&lt;&gt;"",IF(LEN(VLOOKUP(I50,AthleteList,2,FALSE)&lt;&gt;0),IFERROR(IF(VLOOKUP(I50,AthleteList,2,FALSE)&lt;&gt;"",VLOOKUP(I50,AthleteList,2,FALSE),"Not Assigned"),"Not a valid Number"),""), ""), "")</f>
        <v>Morgan Wilson</v>
      </c>
      <c r="K50" s="11" t="str">
        <f t="shared" ref="K50:K55" si="23">IF(ISNUMBER(I50), IF(I50&lt;&gt;"",IF(LEN(VLOOKUP(I50,AthleteList,3,FALSE)&lt;&gt;0),IFERROR(IF(VLOOKUP(I50,AthleteList,3,FALSE)&lt;&gt;"",VLOOKUP(I50,AthleteList,3,FALSE),"Not Assigned"),"Not a valid Number"),""), ""), "")</f>
        <v>North Down AC</v>
      </c>
      <c r="L50" s="26">
        <v>15.73</v>
      </c>
    </row>
    <row r="51" spans="1:12">
      <c r="A51" s="89"/>
      <c r="B51" s="8">
        <v>2</v>
      </c>
      <c r="C51" s="9">
        <v>312</v>
      </c>
      <c r="D51" s="13" t="str">
        <f t="shared" si="20"/>
        <v>Emily Crawford</v>
      </c>
      <c r="E51" s="14" t="str">
        <f t="shared" si="21"/>
        <v>Ballymena &amp; Antrim AC</v>
      </c>
      <c r="F51" s="26">
        <v>13.3</v>
      </c>
      <c r="G51" s="7"/>
      <c r="H51" s="8">
        <v>2</v>
      </c>
      <c r="I51" s="12">
        <v>804</v>
      </c>
      <c r="J51" s="13" t="str">
        <f t="shared" si="22"/>
        <v>Rebecca Skelly</v>
      </c>
      <c r="K51" s="14" t="str">
        <f t="shared" si="23"/>
        <v>Regent House AC</v>
      </c>
      <c r="L51" s="26">
        <v>8.8800000000000008</v>
      </c>
    </row>
    <row r="52" spans="1:12">
      <c r="A52" s="89"/>
      <c r="B52" s="8">
        <v>3</v>
      </c>
      <c r="C52" s="9">
        <v>806</v>
      </c>
      <c r="D52" s="13" t="str">
        <f t="shared" si="20"/>
        <v>Emily Caughey</v>
      </c>
      <c r="E52" s="14" t="str">
        <f t="shared" si="21"/>
        <v>Regent House AC</v>
      </c>
      <c r="F52" s="26">
        <v>9.33</v>
      </c>
      <c r="G52" s="7"/>
      <c r="H52" s="8">
        <v>3</v>
      </c>
      <c r="I52" s="12">
        <v>243</v>
      </c>
      <c r="J52" s="13" t="str">
        <f t="shared" si="22"/>
        <v>Cait O'Reily</v>
      </c>
      <c r="K52" s="14" t="str">
        <f t="shared" si="23"/>
        <v>Annalee AC</v>
      </c>
      <c r="L52" s="26">
        <v>6.44</v>
      </c>
    </row>
    <row r="53" spans="1:12">
      <c r="A53" s="89"/>
      <c r="B53" s="8">
        <v>4</v>
      </c>
      <c r="C53" s="9">
        <v>236</v>
      </c>
      <c r="D53" s="13" t="str">
        <f t="shared" si="20"/>
        <v xml:space="preserve">Ellie Brady </v>
      </c>
      <c r="E53" s="14" t="str">
        <f t="shared" si="21"/>
        <v>Annalee AC</v>
      </c>
      <c r="F53" s="26">
        <v>9.0500000000000007</v>
      </c>
      <c r="G53" s="7"/>
      <c r="H53" s="8"/>
      <c r="I53" s="12"/>
      <c r="J53" s="13" t="str">
        <f t="shared" si="22"/>
        <v/>
      </c>
      <c r="K53" s="14" t="str">
        <f t="shared" si="23"/>
        <v/>
      </c>
      <c r="L53" s="26"/>
    </row>
    <row r="54" spans="1:12">
      <c r="A54" s="89"/>
      <c r="B54" s="8">
        <v>5</v>
      </c>
      <c r="C54" s="9">
        <v>130</v>
      </c>
      <c r="D54" s="13" t="str">
        <f t="shared" si="20"/>
        <v>Sienna O’Kane</v>
      </c>
      <c r="E54" s="14" t="str">
        <f t="shared" si="21"/>
        <v>City of Derry Spartans</v>
      </c>
      <c r="F54" s="26">
        <v>7.36</v>
      </c>
      <c r="G54" s="7"/>
      <c r="H54" s="8"/>
      <c r="I54" s="12"/>
      <c r="J54" s="13" t="str">
        <f t="shared" si="22"/>
        <v/>
      </c>
      <c r="K54" s="14" t="str">
        <f t="shared" si="23"/>
        <v/>
      </c>
      <c r="L54" s="26"/>
    </row>
    <row r="55" spans="1:12">
      <c r="A55" s="89"/>
      <c r="B55" s="15"/>
      <c r="C55" s="16"/>
      <c r="D55" s="17" t="str">
        <f t="shared" si="20"/>
        <v/>
      </c>
      <c r="E55" s="18" t="str">
        <f t="shared" si="21"/>
        <v/>
      </c>
      <c r="F55" s="27"/>
      <c r="G55" s="7"/>
      <c r="H55" s="15"/>
      <c r="I55" s="19"/>
      <c r="J55" s="17" t="str">
        <f t="shared" si="22"/>
        <v/>
      </c>
      <c r="K55" s="18" t="str">
        <f t="shared" si="23"/>
        <v/>
      </c>
      <c r="L55" s="27"/>
    </row>
    <row r="56" spans="1:12">
      <c r="A56" s="22"/>
      <c r="B56" s="7"/>
      <c r="C56" s="7"/>
      <c r="D56" s="7"/>
      <c r="E56" s="7"/>
      <c r="F56" s="29"/>
      <c r="G56" s="7"/>
      <c r="H56" s="7"/>
      <c r="I56" s="7"/>
      <c r="J56" s="7"/>
      <c r="K56" s="7"/>
      <c r="L56" s="29"/>
    </row>
    <row r="57" spans="1:12">
      <c r="A57" s="89" t="s">
        <v>30</v>
      </c>
      <c r="B57" s="3" t="s">
        <v>4</v>
      </c>
      <c r="C57" s="4" t="s">
        <v>5</v>
      </c>
      <c r="D57" s="5" t="s">
        <v>6</v>
      </c>
      <c r="E57" s="6" t="s">
        <v>7</v>
      </c>
      <c r="F57" s="25" t="s">
        <v>8</v>
      </c>
      <c r="G57" s="7"/>
      <c r="H57" s="31"/>
      <c r="I57" s="32"/>
      <c r="J57" s="33"/>
      <c r="K57" s="33"/>
      <c r="L57" s="34"/>
    </row>
    <row r="58" spans="1:12">
      <c r="A58" s="89"/>
      <c r="B58" s="8">
        <v>1</v>
      </c>
      <c r="C58" s="9">
        <v>37</v>
      </c>
      <c r="D58" s="10" t="str">
        <f t="shared" ref="D58:D63" si="24">IF(ISNUMBER(C58), IF(C58&lt;&gt;"",IF(LEN(VLOOKUP(C58,AthleteList,2,FALSE)&lt;&gt;0),IFERROR(IF(VLOOKUP(C58,AthleteList,2,FALSE)&lt;&gt;"",VLOOKUP(C58,AthleteList,2,FALSE),"Not Assigned"),"Not a valid Number"),""), ""), "")</f>
        <v>U13 Girls Relay Team</v>
      </c>
      <c r="E58" s="11" t="str">
        <f t="shared" ref="E58:E63" si="25">IF(ISNUMBER(C58), IF(C58&lt;&gt;"",IF(LEN(VLOOKUP(C58,AthleteList,3,FALSE)&lt;&gt;0),IFERROR(IF(VLOOKUP(C58,AthleteList,3,FALSE)&lt;&gt;"",VLOOKUP(C58,AthleteList,3,FALSE),"Not Assigned"),"Not a valid Number"),""), ""), "")</f>
        <v>North Down AC</v>
      </c>
      <c r="F58" s="26" t="s">
        <v>31</v>
      </c>
      <c r="G58" s="7"/>
      <c r="H58" s="35"/>
      <c r="I58" s="36"/>
      <c r="J58" s="37"/>
      <c r="K58" s="37"/>
      <c r="L58" s="26"/>
    </row>
    <row r="59" spans="1:12">
      <c r="A59" s="89"/>
      <c r="B59" s="8">
        <v>2</v>
      </c>
      <c r="C59" s="9">
        <v>1</v>
      </c>
      <c r="D59" s="13" t="str">
        <f t="shared" si="24"/>
        <v>U13 Girls Relay Team</v>
      </c>
      <c r="E59" s="14" t="str">
        <f t="shared" si="25"/>
        <v>Annalee AC</v>
      </c>
      <c r="F59" s="26">
        <v>57.61</v>
      </c>
      <c r="G59" s="7"/>
      <c r="H59" s="35"/>
      <c r="I59" s="36"/>
      <c r="J59" s="37"/>
      <c r="K59" s="37"/>
      <c r="L59" s="26"/>
    </row>
    <row r="60" spans="1:12">
      <c r="A60" s="89"/>
      <c r="B60" s="8">
        <v>3</v>
      </c>
      <c r="C60" s="9">
        <v>13</v>
      </c>
      <c r="D60" s="13" t="str">
        <f t="shared" si="24"/>
        <v>U13 Girls Relay Team</v>
      </c>
      <c r="E60" s="14" t="str">
        <f t="shared" si="25"/>
        <v>City of Derry Spartans</v>
      </c>
      <c r="F60" s="26" t="s">
        <v>32</v>
      </c>
      <c r="G60" s="7"/>
      <c r="H60" s="35"/>
      <c r="I60" s="36"/>
      <c r="J60" s="37"/>
      <c r="K60" s="37"/>
      <c r="L60" s="26"/>
    </row>
    <row r="61" spans="1:12">
      <c r="A61" s="89"/>
      <c r="B61" s="8">
        <v>4</v>
      </c>
      <c r="C61" s="9">
        <v>19</v>
      </c>
      <c r="D61" s="13" t="str">
        <f t="shared" si="24"/>
        <v>U13 Girls Relay Team</v>
      </c>
      <c r="E61" s="14" t="str">
        <f t="shared" si="25"/>
        <v>City of Lisburn AC</v>
      </c>
      <c r="F61" s="26" t="s">
        <v>33</v>
      </c>
      <c r="G61" s="7"/>
      <c r="H61" s="35"/>
      <c r="I61" s="36"/>
      <c r="J61" s="37"/>
      <c r="K61" s="37"/>
      <c r="L61" s="26"/>
    </row>
    <row r="62" spans="1:12">
      <c r="A62" s="89"/>
      <c r="B62" s="8">
        <v>5</v>
      </c>
      <c r="C62" s="9">
        <v>43</v>
      </c>
      <c r="D62" s="13" t="str">
        <f t="shared" si="24"/>
        <v>U13 Girls Relay Team</v>
      </c>
      <c r="E62" s="14" t="str">
        <f t="shared" si="25"/>
        <v>Regent House AC</v>
      </c>
      <c r="F62" s="26" t="s">
        <v>34</v>
      </c>
      <c r="G62" s="7"/>
      <c r="H62" s="35"/>
      <c r="I62" s="36"/>
      <c r="J62" s="37"/>
      <c r="K62" s="37"/>
      <c r="L62" s="26"/>
    </row>
    <row r="63" spans="1:12">
      <c r="A63" s="89"/>
      <c r="B63" s="15"/>
      <c r="C63" s="16"/>
      <c r="D63" s="17" t="str">
        <f t="shared" si="24"/>
        <v/>
      </c>
      <c r="E63" s="18" t="str">
        <f t="shared" si="25"/>
        <v/>
      </c>
      <c r="F63" s="27"/>
      <c r="G63" s="7"/>
      <c r="H63" s="35"/>
      <c r="I63" s="36"/>
      <c r="J63" s="37"/>
      <c r="K63" s="37"/>
      <c r="L63" s="26"/>
    </row>
  </sheetData>
  <mergeCells count="10">
    <mergeCell ref="A34:A40"/>
    <mergeCell ref="A42:A47"/>
    <mergeCell ref="A49:A55"/>
    <mergeCell ref="A57:A63"/>
    <mergeCell ref="B2:L2"/>
    <mergeCell ref="B3:F3"/>
    <mergeCell ref="H3:L3"/>
    <mergeCell ref="A5:A13"/>
    <mergeCell ref="A15:A23"/>
    <mergeCell ref="A25:A32"/>
  </mergeCells>
  <pageMargins left="0.7" right="0.7" top="0.75" bottom="0.75" header="0.3" footer="0.3"/>
  <pageSetup paperSize="9" scale="63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65"/>
  <sheetViews>
    <sheetView zoomScaleNormal="100" workbookViewId="0">
      <selection activeCell="F1" sqref="F1:F1048576"/>
    </sheetView>
  </sheetViews>
  <sheetFormatPr defaultRowHeight="15"/>
  <cols>
    <col min="1" max="1" width="3.7109375" style="58" customWidth="1"/>
    <col min="3" max="3" width="6.5703125" customWidth="1"/>
    <col min="4" max="4" width="18.85546875" customWidth="1"/>
    <col min="5" max="5" width="21" customWidth="1"/>
    <col min="6" max="6" width="9.140625" style="30"/>
    <col min="7" max="7" width="2.7109375" customWidth="1"/>
    <col min="9" max="9" width="6" customWidth="1"/>
    <col min="10" max="10" width="18.42578125" customWidth="1"/>
    <col min="11" max="11" width="20.5703125" customWidth="1"/>
    <col min="12" max="12" width="9.140625" style="30"/>
    <col min="13" max="13" width="4.85546875" customWidth="1"/>
  </cols>
  <sheetData>
    <row r="2" spans="1:12" s="69" customFormat="1" ht="16.5" thickBot="1">
      <c r="A2" s="68"/>
      <c r="B2" s="94" t="s">
        <v>35</v>
      </c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s="23" customFormat="1" ht="13.5" thickTop="1">
      <c r="A3" s="22"/>
      <c r="B3" s="95" t="s">
        <v>1</v>
      </c>
      <c r="C3" s="96"/>
      <c r="D3" s="96"/>
      <c r="E3" s="96"/>
      <c r="F3" s="96"/>
      <c r="G3" s="22"/>
      <c r="H3" s="95" t="s">
        <v>2</v>
      </c>
      <c r="I3" s="96"/>
      <c r="J3" s="96"/>
      <c r="K3" s="96"/>
      <c r="L3" s="96"/>
    </row>
    <row r="4" spans="1:12">
      <c r="A4" s="57"/>
      <c r="B4" s="39"/>
      <c r="C4" s="38"/>
      <c r="D4" s="38"/>
      <c r="E4" s="38"/>
      <c r="F4" s="126"/>
      <c r="G4" s="38"/>
      <c r="H4" s="38"/>
      <c r="I4" s="38"/>
      <c r="J4" s="38"/>
      <c r="K4" s="38"/>
      <c r="L4" s="126"/>
    </row>
    <row r="5" spans="1:12" ht="15.75">
      <c r="A5" s="93" t="s">
        <v>36</v>
      </c>
      <c r="B5" s="40" t="s">
        <v>4</v>
      </c>
      <c r="C5" s="41" t="s">
        <v>5</v>
      </c>
      <c r="D5" s="42" t="s">
        <v>6</v>
      </c>
      <c r="E5" s="43" t="s">
        <v>7</v>
      </c>
      <c r="F5" s="127" t="s">
        <v>8</v>
      </c>
      <c r="G5" s="38"/>
      <c r="H5" s="40" t="s">
        <v>4</v>
      </c>
      <c r="I5" s="41" t="s">
        <v>5</v>
      </c>
      <c r="J5" s="42" t="s">
        <v>6</v>
      </c>
      <c r="K5" s="43" t="s">
        <v>7</v>
      </c>
      <c r="L5" s="127" t="s">
        <v>8</v>
      </c>
    </row>
    <row r="6" spans="1:12" ht="15.75">
      <c r="A6" s="93"/>
      <c r="B6" s="44">
        <v>1</v>
      </c>
      <c r="C6" s="45">
        <v>640</v>
      </c>
      <c r="D6" s="46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 xml:space="preserve">Ella Armstrong  </v>
      </c>
      <c r="E6" s="47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City of Lisburn AC</v>
      </c>
      <c r="F6" s="128">
        <v>13.51</v>
      </c>
      <c r="G6" s="38"/>
      <c r="H6" s="44">
        <v>1</v>
      </c>
      <c r="I6" s="48">
        <v>111</v>
      </c>
      <c r="J6" s="46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Harriet Reid</v>
      </c>
      <c r="K6" s="47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City of Derry Spartans</v>
      </c>
      <c r="L6" s="128">
        <v>13.89</v>
      </c>
    </row>
    <row r="7" spans="1:12" ht="15.75">
      <c r="A7" s="93"/>
      <c r="B7" s="44">
        <v>2</v>
      </c>
      <c r="C7" s="45">
        <v>77</v>
      </c>
      <c r="D7" s="49" t="str">
        <f t="shared" si="0"/>
        <v>Amy Spain</v>
      </c>
      <c r="E7" s="50" t="str">
        <f t="shared" si="1"/>
        <v>City of Derry Spartans</v>
      </c>
      <c r="F7" s="128">
        <v>13.58</v>
      </c>
      <c r="G7" s="38"/>
      <c r="H7" s="44">
        <v>2</v>
      </c>
      <c r="I7" s="48">
        <v>612</v>
      </c>
      <c r="J7" s="49" t="str">
        <f t="shared" si="2"/>
        <v>Emma Wilson</v>
      </c>
      <c r="K7" s="50" t="str">
        <f t="shared" si="3"/>
        <v>North Down AC</v>
      </c>
      <c r="L7" s="128">
        <v>14.11</v>
      </c>
    </row>
    <row r="8" spans="1:12" ht="15.75">
      <c r="A8" s="93"/>
      <c r="B8" s="44">
        <v>3</v>
      </c>
      <c r="C8" s="45">
        <v>737</v>
      </c>
      <c r="D8" s="49" t="str">
        <f t="shared" si="0"/>
        <v>Amy Crossman</v>
      </c>
      <c r="E8" s="50" t="str">
        <f t="shared" si="1"/>
        <v>Regent House AC</v>
      </c>
      <c r="F8" s="128">
        <v>13.74</v>
      </c>
      <c r="G8" s="38"/>
      <c r="H8" s="44">
        <v>3</v>
      </c>
      <c r="I8" s="48">
        <v>697</v>
      </c>
      <c r="J8" s="49" t="str">
        <f t="shared" si="2"/>
        <v>Eve Stanfield</v>
      </c>
      <c r="K8" s="50" t="str">
        <f t="shared" si="3"/>
        <v>City of Lisburn AC</v>
      </c>
      <c r="L8" s="128">
        <v>14.14</v>
      </c>
    </row>
    <row r="9" spans="1:12" ht="15.75">
      <c r="A9" s="93"/>
      <c r="B9" s="44">
        <v>4</v>
      </c>
      <c r="C9" s="45">
        <v>546</v>
      </c>
      <c r="D9" s="49" t="str">
        <f t="shared" si="0"/>
        <v>Caitlin Owens</v>
      </c>
      <c r="E9" s="50" t="str">
        <f t="shared" si="1"/>
        <v>North Down AC</v>
      </c>
      <c r="F9" s="128">
        <v>14.34</v>
      </c>
      <c r="G9" s="38"/>
      <c r="H9" s="44">
        <v>4</v>
      </c>
      <c r="I9" s="48">
        <v>798</v>
      </c>
      <c r="J9" s="49" t="str">
        <f t="shared" si="2"/>
        <v>Sophie Smythe</v>
      </c>
      <c r="K9" s="50" t="str">
        <f t="shared" si="3"/>
        <v>Regent House AC</v>
      </c>
      <c r="L9" s="128">
        <v>14.37</v>
      </c>
    </row>
    <row r="10" spans="1:12" ht="15.75">
      <c r="A10" s="93"/>
      <c r="B10" s="44">
        <v>5</v>
      </c>
      <c r="C10" s="45">
        <v>709</v>
      </c>
      <c r="D10" s="49" t="str">
        <f t="shared" si="0"/>
        <v>Molly Spillane</v>
      </c>
      <c r="E10" s="50" t="str">
        <f t="shared" si="1"/>
        <v>Mid Ulster AC</v>
      </c>
      <c r="F10" s="128">
        <v>14.43</v>
      </c>
      <c r="G10" s="38"/>
      <c r="H10" s="44"/>
      <c r="I10" s="48"/>
      <c r="J10" s="49" t="str">
        <f t="shared" si="2"/>
        <v/>
      </c>
      <c r="K10" s="50" t="str">
        <f t="shared" si="3"/>
        <v/>
      </c>
      <c r="L10" s="128"/>
    </row>
    <row r="11" spans="1:12" ht="15.75">
      <c r="A11" s="93"/>
      <c r="B11" s="51"/>
      <c r="C11" s="52"/>
      <c r="D11" s="53" t="str">
        <f t="shared" si="0"/>
        <v/>
      </c>
      <c r="E11" s="54" t="str">
        <f t="shared" si="1"/>
        <v/>
      </c>
      <c r="F11" s="129"/>
      <c r="G11" s="38"/>
      <c r="H11" s="51"/>
      <c r="I11" s="55"/>
      <c r="J11" s="53" t="str">
        <f t="shared" si="2"/>
        <v/>
      </c>
      <c r="K11" s="54" t="str">
        <f t="shared" si="3"/>
        <v/>
      </c>
      <c r="L11" s="129"/>
    </row>
    <row r="12" spans="1:12">
      <c r="A12" s="57"/>
      <c r="B12" s="38"/>
      <c r="C12" s="38"/>
      <c r="D12" s="38"/>
      <c r="E12" s="56" t="s">
        <v>37</v>
      </c>
      <c r="F12" s="126"/>
      <c r="G12" s="38"/>
      <c r="H12" s="38"/>
      <c r="I12" s="38"/>
      <c r="J12" s="38"/>
      <c r="K12" s="56" t="s">
        <v>38</v>
      </c>
      <c r="L12" s="126"/>
    </row>
    <row r="13" spans="1:12" ht="15.75">
      <c r="A13" s="93" t="s">
        <v>39</v>
      </c>
      <c r="B13" s="40" t="s">
        <v>4</v>
      </c>
      <c r="C13" s="41" t="s">
        <v>5</v>
      </c>
      <c r="D13" s="42" t="s">
        <v>6</v>
      </c>
      <c r="E13" s="43" t="s">
        <v>7</v>
      </c>
      <c r="F13" s="127" t="s">
        <v>8</v>
      </c>
      <c r="G13" s="38"/>
      <c r="H13" s="40" t="s">
        <v>4</v>
      </c>
      <c r="I13" s="41" t="s">
        <v>5</v>
      </c>
      <c r="J13" s="42" t="s">
        <v>6</v>
      </c>
      <c r="K13" s="43" t="s">
        <v>7</v>
      </c>
      <c r="L13" s="127" t="s">
        <v>8</v>
      </c>
    </row>
    <row r="14" spans="1:12" ht="15.75">
      <c r="A14" s="93"/>
      <c r="B14" s="44">
        <v>1</v>
      </c>
      <c r="C14" s="45">
        <v>881</v>
      </c>
      <c r="D14" s="46" t="str">
        <f t="shared" ref="D14:D19" si="4">IF(ISNUMBER(C14), IF(C14&lt;&gt;"",IF(LEN(VLOOKUP(C14,AthleteList,2,FALSE)&lt;&gt;0),IFERROR(IF(VLOOKUP(C14,AthleteList,2,FALSE)&lt;&gt;"",VLOOKUP(C14,AthleteList,2,FALSE),"Not Assigned"),"Not a valid Number"),""), ""), "")</f>
        <v>Jenna Breen</v>
      </c>
      <c r="E14" s="47" t="str">
        <f t="shared" ref="E14:E19" si="5"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128">
        <v>26.26</v>
      </c>
      <c r="G14" s="38"/>
      <c r="H14" s="44">
        <v>1</v>
      </c>
      <c r="I14" s="48">
        <v>629</v>
      </c>
      <c r="J14" s="46" t="str">
        <f t="shared" ref="J14:J19" si="6">IF(ISNUMBER(I14), IF(I14&lt;&gt;"",IF(LEN(VLOOKUP(I14,AthleteList,2,FALSE)&lt;&gt;0),IFERROR(IF(VLOOKUP(I14,AthleteList,2,FALSE)&lt;&gt;"",VLOOKUP(I14,AthleteList,2,FALSE),"Not Assigned"),"Not a valid Number"),""), ""), "")</f>
        <v>Catherine Hempton</v>
      </c>
      <c r="K14" s="47" t="str">
        <f t="shared" ref="K14:K19" si="7">IF(ISNUMBER(I14), IF(I14&lt;&gt;"",IF(LEN(VLOOKUP(I14,AthleteList,3,FALSE)&lt;&gt;0),IFERROR(IF(VLOOKUP(I14,AthleteList,3,FALSE)&lt;&gt;"",VLOOKUP(I14,AthleteList,3,FALSE),"Not Assigned"),"Not a valid Number"),""), ""), "")</f>
        <v>City of Lisburn AC</v>
      </c>
      <c r="L14" s="128">
        <v>27.41</v>
      </c>
    </row>
    <row r="15" spans="1:12" ht="15.75">
      <c r="A15" s="93"/>
      <c r="B15" s="44">
        <v>2</v>
      </c>
      <c r="C15" s="45">
        <v>571</v>
      </c>
      <c r="D15" s="49" t="str">
        <f t="shared" si="4"/>
        <v>Rose McGreevy</v>
      </c>
      <c r="E15" s="50" t="str">
        <f t="shared" si="5"/>
        <v>North Down AC</v>
      </c>
      <c r="F15" s="128">
        <v>27.81</v>
      </c>
      <c r="G15" s="38"/>
      <c r="H15" s="44">
        <v>2</v>
      </c>
      <c r="I15" s="48">
        <v>525</v>
      </c>
      <c r="J15" s="49" t="str">
        <f t="shared" si="6"/>
        <v>Beth Hammond</v>
      </c>
      <c r="K15" s="50" t="str">
        <f t="shared" si="7"/>
        <v>North Down AC</v>
      </c>
      <c r="L15" s="128">
        <v>28.97</v>
      </c>
    </row>
    <row r="16" spans="1:12" ht="15.75">
      <c r="A16" s="93"/>
      <c r="B16" s="44">
        <v>3</v>
      </c>
      <c r="C16" s="45">
        <v>77</v>
      </c>
      <c r="D16" s="49" t="str">
        <f t="shared" si="4"/>
        <v>Amy Spain</v>
      </c>
      <c r="E16" s="50" t="str">
        <f t="shared" si="5"/>
        <v>City of Derry Spartans</v>
      </c>
      <c r="F16" s="128">
        <v>27.9</v>
      </c>
      <c r="G16" s="38"/>
      <c r="H16" s="44">
        <v>3</v>
      </c>
      <c r="I16" s="48">
        <v>737</v>
      </c>
      <c r="J16" s="49" t="str">
        <f t="shared" si="6"/>
        <v>Amy Crossman</v>
      </c>
      <c r="K16" s="50" t="str">
        <f t="shared" si="7"/>
        <v>Regent House AC</v>
      </c>
      <c r="L16" s="128">
        <v>29.41</v>
      </c>
    </row>
    <row r="17" spans="1:12" ht="15.75">
      <c r="A17" s="93"/>
      <c r="B17" s="44">
        <v>4</v>
      </c>
      <c r="C17" s="45">
        <v>451</v>
      </c>
      <c r="D17" s="49" t="str">
        <f t="shared" si="4"/>
        <v>Amy Kirkpatrick</v>
      </c>
      <c r="E17" s="50" t="str">
        <f t="shared" si="5"/>
        <v>Lagan Valley AC</v>
      </c>
      <c r="F17" s="128">
        <v>28.74</v>
      </c>
      <c r="G17" s="38"/>
      <c r="H17" s="44">
        <v>4</v>
      </c>
      <c r="I17" s="48">
        <v>72</v>
      </c>
      <c r="J17" s="49" t="str">
        <f t="shared" si="6"/>
        <v>Clodagh McAteer</v>
      </c>
      <c r="K17" s="50" t="str">
        <f t="shared" si="7"/>
        <v>City of Derry Spartans</v>
      </c>
      <c r="L17" s="128">
        <v>31.4</v>
      </c>
    </row>
    <row r="18" spans="1:12" ht="15.75">
      <c r="A18" s="93"/>
      <c r="B18" s="44">
        <v>5</v>
      </c>
      <c r="C18" s="45">
        <v>749</v>
      </c>
      <c r="D18" s="49" t="str">
        <f t="shared" si="4"/>
        <v>Maddie Bell</v>
      </c>
      <c r="E18" s="50" t="str">
        <f t="shared" si="5"/>
        <v>Regent House AC</v>
      </c>
      <c r="F18" s="128">
        <v>29.78</v>
      </c>
      <c r="G18" s="38"/>
      <c r="H18" s="44">
        <v>5</v>
      </c>
      <c r="I18" s="48">
        <v>432</v>
      </c>
      <c r="J18" s="49" t="str">
        <f t="shared" si="6"/>
        <v>Katy Dunn</v>
      </c>
      <c r="K18" s="50" t="str">
        <f t="shared" si="7"/>
        <v>Lagan Valley AC</v>
      </c>
      <c r="L18" s="128">
        <v>36.67</v>
      </c>
    </row>
    <row r="19" spans="1:12" ht="15.75">
      <c r="A19" s="93"/>
      <c r="B19" s="51"/>
      <c r="C19" s="52"/>
      <c r="D19" s="53" t="str">
        <f t="shared" si="4"/>
        <v/>
      </c>
      <c r="E19" s="54" t="str">
        <f t="shared" si="5"/>
        <v/>
      </c>
      <c r="F19" s="129"/>
      <c r="G19" s="38"/>
      <c r="H19" s="51"/>
      <c r="I19" s="55"/>
      <c r="J19" s="53" t="str">
        <f t="shared" si="6"/>
        <v/>
      </c>
      <c r="K19" s="54" t="str">
        <f t="shared" si="7"/>
        <v/>
      </c>
      <c r="L19" s="129"/>
    </row>
    <row r="20" spans="1:12">
      <c r="A20" s="57"/>
      <c r="B20" s="38"/>
      <c r="C20" s="38"/>
      <c r="D20" s="38"/>
      <c r="E20" s="56" t="s">
        <v>40</v>
      </c>
      <c r="F20" s="126"/>
      <c r="G20" s="38"/>
      <c r="H20" s="38"/>
      <c r="I20" s="38"/>
      <c r="J20" s="38"/>
      <c r="K20" s="56" t="s">
        <v>41</v>
      </c>
      <c r="L20" s="126"/>
    </row>
    <row r="21" spans="1:12" ht="15.75">
      <c r="A21" s="93" t="s">
        <v>42</v>
      </c>
      <c r="B21" s="40" t="s">
        <v>4</v>
      </c>
      <c r="C21" s="41" t="s">
        <v>5</v>
      </c>
      <c r="D21" s="42" t="s">
        <v>6</v>
      </c>
      <c r="E21" s="43" t="s">
        <v>7</v>
      </c>
      <c r="F21" s="127" t="s">
        <v>8</v>
      </c>
      <c r="G21" s="38"/>
      <c r="H21" s="40" t="s">
        <v>4</v>
      </c>
      <c r="I21" s="41" t="s">
        <v>5</v>
      </c>
      <c r="J21" s="42" t="s">
        <v>6</v>
      </c>
      <c r="K21" s="43" t="s">
        <v>7</v>
      </c>
      <c r="L21" s="127" t="s">
        <v>8</v>
      </c>
    </row>
    <row r="22" spans="1:12" ht="15.75">
      <c r="A22" s="93"/>
      <c r="B22" s="44">
        <v>1</v>
      </c>
      <c r="C22" s="45">
        <v>558</v>
      </c>
      <c r="D22" s="46" t="str">
        <f t="shared" ref="D22:D28" si="8">IF(ISNUMBER(C22), IF(C22&lt;&gt;"",IF(LEN(VLOOKUP(C22,AthleteList,2,FALSE)&lt;&gt;0),IFERROR(IF(VLOOKUP(C22,AthleteList,2,FALSE)&lt;&gt;"",VLOOKUP(C22,AthleteList,2,FALSE),"Not Assigned"),"Not a valid Number"),""), ""), "")</f>
        <v>Tara McDonough</v>
      </c>
      <c r="E22" s="47" t="str">
        <f t="shared" ref="E22:E28" si="9">IF(ISNUMBER(C22), IF(C22&lt;&gt;"",IF(LEN(VLOOKUP(C22,AthleteList,3,FALSE)&lt;&gt;0),IFERROR(IF(VLOOKUP(C22,AthleteList,3,FALSE)&lt;&gt;"",VLOOKUP(C22,AthleteList,3,FALSE),"Not Assigned"),"Not a valid Number"),""), ""), "")</f>
        <v>North Down AC</v>
      </c>
      <c r="F22" s="128" t="s">
        <v>43</v>
      </c>
      <c r="G22" s="38"/>
      <c r="H22" s="44">
        <v>1</v>
      </c>
      <c r="I22" s="48">
        <v>574</v>
      </c>
      <c r="J22" s="46" t="str">
        <f t="shared" ref="J22:J28" si="10">IF(ISNUMBER(I22), IF(I22&lt;&gt;"",IF(LEN(VLOOKUP(I22,AthleteList,2,FALSE)&lt;&gt;0),IFERROR(IF(VLOOKUP(I22,AthleteList,2,FALSE)&lt;&gt;"",VLOOKUP(I22,AthleteList,2,FALSE),"Not Assigned"),"Not a valid Number"),""), ""), "")</f>
        <v>Amelia Tyler</v>
      </c>
      <c r="K22" s="47" t="str">
        <f t="shared" ref="K22:K28" si="11">IF(ISNUMBER(I22), IF(I22&lt;&gt;"",IF(LEN(VLOOKUP(I22,AthleteList,3,FALSE)&lt;&gt;0),IFERROR(IF(VLOOKUP(I22,AthleteList,3,FALSE)&lt;&gt;"",VLOOKUP(I22,AthleteList,3,FALSE),"Not Assigned"),"Not a valid Number"),""), ""), "")</f>
        <v>North Down AC</v>
      </c>
      <c r="L22" s="128" t="s">
        <v>44</v>
      </c>
    </row>
    <row r="23" spans="1:12" ht="15.75">
      <c r="A23" s="93"/>
      <c r="B23" s="44">
        <v>2</v>
      </c>
      <c r="C23" s="45">
        <v>462</v>
      </c>
      <c r="D23" s="49" t="str">
        <f t="shared" si="8"/>
        <v>Emma McBrien</v>
      </c>
      <c r="E23" s="50" t="str">
        <f t="shared" si="9"/>
        <v>Lagan Valley AC</v>
      </c>
      <c r="F23" s="128" t="s">
        <v>45</v>
      </c>
      <c r="G23" s="38"/>
      <c r="H23" s="44">
        <v>2</v>
      </c>
      <c r="I23" s="48">
        <v>449</v>
      </c>
      <c r="J23" s="49" t="str">
        <f t="shared" si="10"/>
        <v>Grace Blaney</v>
      </c>
      <c r="K23" s="50" t="str">
        <f t="shared" si="11"/>
        <v>Lagan Valley AC</v>
      </c>
      <c r="L23" s="128" t="s">
        <v>46</v>
      </c>
    </row>
    <row r="24" spans="1:12" ht="15.75">
      <c r="A24" s="93"/>
      <c r="B24" s="44">
        <v>3</v>
      </c>
      <c r="C24" s="45">
        <v>691</v>
      </c>
      <c r="D24" s="49" t="str">
        <f t="shared" si="8"/>
        <v>Ella Grace Latuske</v>
      </c>
      <c r="E24" s="50" t="str">
        <f t="shared" si="9"/>
        <v>City of Lisburn AC</v>
      </c>
      <c r="F24" s="128" t="s">
        <v>47</v>
      </c>
      <c r="G24" s="38"/>
      <c r="H24" s="44">
        <v>3</v>
      </c>
      <c r="I24" s="48">
        <v>744</v>
      </c>
      <c r="J24" s="49" t="str">
        <f t="shared" si="10"/>
        <v>Amy McMullan</v>
      </c>
      <c r="K24" s="50" t="str">
        <f t="shared" si="11"/>
        <v>Regent House AC</v>
      </c>
      <c r="L24" s="128" t="s">
        <v>48</v>
      </c>
    </row>
    <row r="25" spans="1:12" ht="15.75">
      <c r="A25" s="93"/>
      <c r="B25" s="44">
        <v>4</v>
      </c>
      <c r="C25" s="45">
        <v>713</v>
      </c>
      <c r="D25" s="49" t="str">
        <f t="shared" si="8"/>
        <v>Annie Kilpatrick</v>
      </c>
      <c r="E25" s="50" t="str">
        <f t="shared" si="9"/>
        <v>Mid Ulster AC</v>
      </c>
      <c r="F25" s="128" t="s">
        <v>49</v>
      </c>
      <c r="G25" s="38"/>
      <c r="H25" s="44">
        <v>4</v>
      </c>
      <c r="I25" s="48">
        <v>671</v>
      </c>
      <c r="J25" s="49" t="str">
        <f t="shared" si="10"/>
        <v>Natalia Finn</v>
      </c>
      <c r="K25" s="50" t="str">
        <f t="shared" si="11"/>
        <v>City of Lisburn AC</v>
      </c>
      <c r="L25" s="128" t="s">
        <v>50</v>
      </c>
    </row>
    <row r="26" spans="1:12" ht="15.75">
      <c r="A26" s="93"/>
      <c r="B26" s="44">
        <v>5</v>
      </c>
      <c r="C26" s="45">
        <v>738</v>
      </c>
      <c r="D26" s="49" t="str">
        <f t="shared" si="8"/>
        <v>Ciara Gamble</v>
      </c>
      <c r="E26" s="50" t="str">
        <f t="shared" si="9"/>
        <v>Regent House AC</v>
      </c>
      <c r="F26" s="128" t="s">
        <v>51</v>
      </c>
      <c r="G26" s="38"/>
      <c r="H26" s="44"/>
      <c r="I26" s="48"/>
      <c r="J26" s="49" t="str">
        <f t="shared" si="10"/>
        <v/>
      </c>
      <c r="K26" s="50" t="str">
        <f t="shared" si="11"/>
        <v/>
      </c>
      <c r="L26" s="128"/>
    </row>
    <row r="27" spans="1:12" ht="15.75">
      <c r="A27" s="93"/>
      <c r="B27" s="44">
        <v>6</v>
      </c>
      <c r="C27" s="45">
        <v>73</v>
      </c>
      <c r="D27" s="49" t="str">
        <f t="shared" si="8"/>
        <v>Sophia Byrne</v>
      </c>
      <c r="E27" s="50" t="str">
        <f t="shared" si="9"/>
        <v>City of Derry Spartans</v>
      </c>
      <c r="F27" s="128" t="s">
        <v>52</v>
      </c>
      <c r="G27" s="38"/>
      <c r="H27" s="44"/>
      <c r="I27" s="48"/>
      <c r="J27" s="49" t="str">
        <f t="shared" si="10"/>
        <v/>
      </c>
      <c r="K27" s="50" t="str">
        <f t="shared" si="11"/>
        <v/>
      </c>
      <c r="L27" s="128"/>
    </row>
    <row r="28" spans="1:12" ht="15.75">
      <c r="A28" s="93"/>
      <c r="B28" s="51"/>
      <c r="C28" s="52"/>
      <c r="D28" s="53" t="str">
        <f t="shared" si="8"/>
        <v/>
      </c>
      <c r="E28" s="54" t="str">
        <f t="shared" si="9"/>
        <v/>
      </c>
      <c r="F28" s="129"/>
      <c r="G28" s="38"/>
      <c r="H28" s="51"/>
      <c r="I28" s="55"/>
      <c r="J28" s="53" t="str">
        <f t="shared" si="10"/>
        <v/>
      </c>
      <c r="K28" s="54" t="str">
        <f t="shared" si="11"/>
        <v/>
      </c>
      <c r="L28" s="129"/>
    </row>
    <row r="29" spans="1:12">
      <c r="A29" s="57"/>
      <c r="B29" s="38"/>
      <c r="C29" s="38"/>
      <c r="D29" s="38"/>
      <c r="E29" s="38"/>
      <c r="F29" s="126"/>
      <c r="G29" s="38"/>
      <c r="H29" s="38"/>
      <c r="I29" s="38"/>
      <c r="J29" s="38"/>
      <c r="K29" s="38"/>
      <c r="L29" s="126"/>
    </row>
    <row r="30" spans="1:12" ht="15.75">
      <c r="A30" s="93" t="s">
        <v>53</v>
      </c>
      <c r="B30" s="40" t="s">
        <v>4</v>
      </c>
      <c r="C30" s="41" t="s">
        <v>5</v>
      </c>
      <c r="D30" s="42" t="s">
        <v>6</v>
      </c>
      <c r="E30" s="43" t="s">
        <v>7</v>
      </c>
      <c r="F30" s="127" t="s">
        <v>8</v>
      </c>
      <c r="G30" s="38"/>
      <c r="H30" s="40" t="s">
        <v>4</v>
      </c>
      <c r="I30" s="41" t="s">
        <v>5</v>
      </c>
      <c r="J30" s="42" t="s">
        <v>6</v>
      </c>
      <c r="K30" s="43" t="s">
        <v>7</v>
      </c>
      <c r="L30" s="127" t="s">
        <v>8</v>
      </c>
    </row>
    <row r="31" spans="1:12" ht="15.75">
      <c r="A31" s="93"/>
      <c r="B31" s="44">
        <v>1</v>
      </c>
      <c r="C31" s="45">
        <v>624</v>
      </c>
      <c r="D31" s="46" t="str">
        <f t="shared" ref="D31:D35" si="12">IF(ISNUMBER(C31), IF(C31&lt;&gt;"",IF(LEN(VLOOKUP(C31,AthleteList,2,FALSE)&lt;&gt;0),IFERROR(IF(VLOOKUP(C31,AthleteList,2,FALSE)&lt;&gt;"",VLOOKUP(C31,AthleteList,2,FALSE),"Not Assigned"),"Not a valid Number"),""), ""), "")</f>
        <v>Caitlin Seymour</v>
      </c>
      <c r="E31" s="47" t="str">
        <f t="shared" ref="E31:E35" si="13">IF(ISNUMBER(C31), IF(C31&lt;&gt;"",IF(LEN(VLOOKUP(C31,AthleteList,3,FALSE)&lt;&gt;0),IFERROR(IF(VLOOKUP(C31,AthleteList,3,FALSE)&lt;&gt;"",VLOOKUP(C31,AthleteList,3,FALSE),"Not Assigned"),"Not a valid Number"),""), ""), "")</f>
        <v>City of Lisburn AC</v>
      </c>
      <c r="F31" s="128">
        <v>1.35</v>
      </c>
      <c r="G31" s="38"/>
      <c r="H31" s="44">
        <v>1</v>
      </c>
      <c r="I31" s="48">
        <v>697</v>
      </c>
      <c r="J31" s="46" t="str">
        <f t="shared" ref="J31:J35" si="14">IF(ISNUMBER(I31), IF(I31&lt;&gt;"",IF(LEN(VLOOKUP(I31,AthleteList,2,FALSE)&lt;&gt;0),IFERROR(IF(VLOOKUP(I31,AthleteList,2,FALSE)&lt;&gt;"",VLOOKUP(I31,AthleteList,2,FALSE),"Not Assigned"),"Not a valid Number"),""), ""), "")</f>
        <v>Eve Stanfield</v>
      </c>
      <c r="K31" s="47" t="str">
        <f t="shared" ref="K31:K35" si="15">IF(ISNUMBER(I31), IF(I31&lt;&gt;"",IF(LEN(VLOOKUP(I31,AthleteList,3,FALSE)&lt;&gt;0),IFERROR(IF(VLOOKUP(I31,AthleteList,3,FALSE)&lt;&gt;"",VLOOKUP(I31,AthleteList,3,FALSE),"Not Assigned"),"Not a valid Number"),""), ""), "")</f>
        <v>City of Lisburn AC</v>
      </c>
      <c r="L31" s="128">
        <v>1.3</v>
      </c>
    </row>
    <row r="32" spans="1:12" ht="15.75">
      <c r="A32" s="93"/>
      <c r="B32" s="44">
        <v>2</v>
      </c>
      <c r="C32" s="45">
        <v>548</v>
      </c>
      <c r="D32" s="49" t="str">
        <f t="shared" si="12"/>
        <v>Sophie Hoey</v>
      </c>
      <c r="E32" s="50" t="str">
        <f t="shared" si="13"/>
        <v>North Down AC</v>
      </c>
      <c r="F32" s="128">
        <v>1.35</v>
      </c>
      <c r="G32" s="38"/>
      <c r="H32" s="44">
        <v>2</v>
      </c>
      <c r="I32" s="48">
        <v>544</v>
      </c>
      <c r="J32" s="49" t="str">
        <f t="shared" si="14"/>
        <v>Kate Hunter</v>
      </c>
      <c r="K32" s="50" t="str">
        <f t="shared" si="15"/>
        <v>North Down AC</v>
      </c>
      <c r="L32" s="128">
        <v>1.25</v>
      </c>
    </row>
    <row r="33" spans="1:12" ht="15.75">
      <c r="A33" s="93"/>
      <c r="B33" s="44">
        <v>3</v>
      </c>
      <c r="C33" s="45">
        <v>796</v>
      </c>
      <c r="D33" s="49" t="str">
        <f t="shared" si="12"/>
        <v>Julia Sterritt</v>
      </c>
      <c r="E33" s="50" t="str">
        <f t="shared" si="13"/>
        <v>Regent House AC</v>
      </c>
      <c r="F33" s="128">
        <v>1.35</v>
      </c>
      <c r="G33" s="38"/>
      <c r="H33" s="44">
        <v>3</v>
      </c>
      <c r="I33" s="48">
        <v>748</v>
      </c>
      <c r="J33" s="49" t="str">
        <f t="shared" si="14"/>
        <v>Chloe Nesbitt</v>
      </c>
      <c r="K33" s="50" t="str">
        <f t="shared" si="15"/>
        <v>Regent House AC</v>
      </c>
      <c r="L33" s="128">
        <v>1.2</v>
      </c>
    </row>
    <row r="34" spans="1:12" ht="15.75">
      <c r="A34" s="93"/>
      <c r="B34" s="44">
        <v>4</v>
      </c>
      <c r="C34" s="45">
        <v>709</v>
      </c>
      <c r="D34" s="49" t="str">
        <f t="shared" si="12"/>
        <v>Molly Spillane</v>
      </c>
      <c r="E34" s="50" t="str">
        <f t="shared" si="13"/>
        <v>Mid Ulster AC</v>
      </c>
      <c r="F34" s="128">
        <v>1.2</v>
      </c>
      <c r="G34" s="38"/>
      <c r="H34" s="44"/>
      <c r="I34" s="48"/>
      <c r="J34" s="49" t="str">
        <f t="shared" si="14"/>
        <v/>
      </c>
      <c r="K34" s="50" t="str">
        <f t="shared" si="15"/>
        <v/>
      </c>
      <c r="L34" s="128"/>
    </row>
    <row r="35" spans="1:12" ht="15.75">
      <c r="A35" s="93"/>
      <c r="B35" s="51"/>
      <c r="C35" s="52"/>
      <c r="D35" s="53" t="str">
        <f t="shared" si="12"/>
        <v/>
      </c>
      <c r="E35" s="54" t="str">
        <f t="shared" si="13"/>
        <v/>
      </c>
      <c r="F35" s="129"/>
      <c r="G35" s="38"/>
      <c r="H35" s="51"/>
      <c r="I35" s="55"/>
      <c r="J35" s="53" t="str">
        <f t="shared" si="14"/>
        <v/>
      </c>
      <c r="K35" s="54" t="str">
        <f t="shared" si="15"/>
        <v/>
      </c>
      <c r="L35" s="129"/>
    </row>
    <row r="36" spans="1:12">
      <c r="A36" s="57"/>
      <c r="B36" s="38"/>
      <c r="C36" s="38"/>
      <c r="D36" s="38"/>
      <c r="E36" s="38"/>
      <c r="F36" s="126"/>
      <c r="G36" s="38"/>
      <c r="H36" s="38"/>
      <c r="I36" s="38"/>
      <c r="J36" s="38"/>
      <c r="K36" s="38"/>
      <c r="L36" s="126"/>
    </row>
    <row r="37" spans="1:12" ht="15.75">
      <c r="A37" s="93" t="s">
        <v>54</v>
      </c>
      <c r="B37" s="40" t="s">
        <v>4</v>
      </c>
      <c r="C37" s="41" t="s">
        <v>5</v>
      </c>
      <c r="D37" s="42" t="s">
        <v>6</v>
      </c>
      <c r="E37" s="43" t="s">
        <v>7</v>
      </c>
      <c r="F37" s="127" t="s">
        <v>8</v>
      </c>
      <c r="G37" s="38"/>
      <c r="H37" s="40" t="s">
        <v>4</v>
      </c>
      <c r="I37" s="41" t="s">
        <v>5</v>
      </c>
      <c r="J37" s="42" t="s">
        <v>6</v>
      </c>
      <c r="K37" s="43" t="s">
        <v>7</v>
      </c>
      <c r="L37" s="127" t="s">
        <v>8</v>
      </c>
    </row>
    <row r="38" spans="1:12" ht="15.75">
      <c r="A38" s="93"/>
      <c r="B38" s="44">
        <v>1</v>
      </c>
      <c r="C38" s="45">
        <v>740</v>
      </c>
      <c r="D38" s="46" t="str">
        <f t="shared" ref="D38:D43" si="16">IF(ISNUMBER(C38), IF(C38&lt;&gt;"",IF(LEN(VLOOKUP(C38,AthleteList,2,FALSE)&lt;&gt;0),IFERROR(IF(VLOOKUP(C38,AthleteList,2,FALSE)&lt;&gt;"",VLOOKUP(C38,AthleteList,2,FALSE),"Not Assigned"),"Not a valid Number"),""), ""), "")</f>
        <v>Connie Magee</v>
      </c>
      <c r="E38" s="47" t="str">
        <f t="shared" ref="E38:E43" si="17">IF(ISNUMBER(C38), IF(C38&lt;&gt;"",IF(LEN(VLOOKUP(C38,AthleteList,3,FALSE)&lt;&gt;0),IFERROR(IF(VLOOKUP(C38,AthleteList,3,FALSE)&lt;&gt;"",VLOOKUP(C38,AthleteList,3,FALSE),"Not Assigned"),"Not a valid Number"),""), ""), "")</f>
        <v>Regent House AC</v>
      </c>
      <c r="F38" s="128">
        <v>4.58</v>
      </c>
      <c r="G38" s="38"/>
      <c r="H38" s="44">
        <v>1</v>
      </c>
      <c r="I38" s="48">
        <v>748</v>
      </c>
      <c r="J38" s="46" t="str">
        <f t="shared" ref="J38:J43" si="18">IF(ISNUMBER(I38), IF(I38&lt;&gt;"",IF(LEN(VLOOKUP(I38,AthleteList,2,FALSE)&lt;&gt;0),IFERROR(IF(VLOOKUP(I38,AthleteList,2,FALSE)&lt;&gt;"",VLOOKUP(I38,AthleteList,2,FALSE),"Not Assigned"),"Not a valid Number"),""), ""), "")</f>
        <v>Chloe Nesbitt</v>
      </c>
      <c r="K38" s="47" t="str">
        <f t="shared" ref="K38:K43" si="19">IF(ISNUMBER(I38), IF(I38&lt;&gt;"",IF(LEN(VLOOKUP(I38,AthleteList,3,FALSE)&lt;&gt;0),IFERROR(IF(VLOOKUP(I38,AthleteList,3,FALSE)&lt;&gt;"",VLOOKUP(I38,AthleteList,3,FALSE),"Not Assigned"),"Not a valid Number"),""), ""), "")</f>
        <v>Regent House AC</v>
      </c>
      <c r="L38" s="128">
        <v>3.84</v>
      </c>
    </row>
    <row r="39" spans="1:12" ht="15.75">
      <c r="A39" s="93"/>
      <c r="B39" s="44">
        <v>2</v>
      </c>
      <c r="C39" s="45">
        <v>571</v>
      </c>
      <c r="D39" s="49" t="str">
        <f t="shared" si="16"/>
        <v>Rose McGreevy</v>
      </c>
      <c r="E39" s="50" t="str">
        <f t="shared" si="17"/>
        <v>North Down AC</v>
      </c>
      <c r="F39" s="128">
        <v>4.25</v>
      </c>
      <c r="G39" s="38"/>
      <c r="H39" s="44">
        <v>2</v>
      </c>
      <c r="I39" s="48">
        <v>644</v>
      </c>
      <c r="J39" s="49" t="str">
        <f t="shared" si="18"/>
        <v>Emma Donnelly</v>
      </c>
      <c r="K39" s="50" t="str">
        <f t="shared" si="19"/>
        <v>City of Lisburn AC</v>
      </c>
      <c r="L39" s="128">
        <v>3.3</v>
      </c>
    </row>
    <row r="40" spans="1:12" ht="15.75">
      <c r="A40" s="93"/>
      <c r="B40" s="44">
        <v>3</v>
      </c>
      <c r="C40" s="45">
        <v>889</v>
      </c>
      <c r="D40" s="49" t="str">
        <f t="shared" si="16"/>
        <v>Freya Murray</v>
      </c>
      <c r="E40" s="50" t="str">
        <f t="shared" si="17"/>
        <v>City of Lisburn AC</v>
      </c>
      <c r="F40" s="128">
        <v>4.08</v>
      </c>
      <c r="G40" s="38"/>
      <c r="H40" s="44"/>
      <c r="I40" s="48"/>
      <c r="J40" s="49" t="str">
        <f t="shared" si="18"/>
        <v/>
      </c>
      <c r="K40" s="50" t="str">
        <f t="shared" si="19"/>
        <v/>
      </c>
      <c r="L40" s="128"/>
    </row>
    <row r="41" spans="1:12" ht="15.75">
      <c r="A41" s="93"/>
      <c r="B41" s="44">
        <v>4</v>
      </c>
      <c r="C41" s="45">
        <v>453</v>
      </c>
      <c r="D41" s="49" t="str">
        <f t="shared" si="16"/>
        <v>Lara Brines</v>
      </c>
      <c r="E41" s="50" t="str">
        <f t="shared" si="17"/>
        <v>Lagan Valley AC</v>
      </c>
      <c r="F41" s="128">
        <v>3.89</v>
      </c>
      <c r="G41" s="38"/>
      <c r="H41" s="44"/>
      <c r="I41" s="48"/>
      <c r="J41" s="49" t="str">
        <f t="shared" si="18"/>
        <v/>
      </c>
      <c r="K41" s="50" t="str">
        <f t="shared" si="19"/>
        <v/>
      </c>
      <c r="L41" s="128"/>
    </row>
    <row r="42" spans="1:12" ht="15.75">
      <c r="A42" s="93"/>
      <c r="B42" s="44">
        <v>5</v>
      </c>
      <c r="C42" s="45">
        <v>343</v>
      </c>
      <c r="D42" s="49" t="str">
        <f t="shared" si="16"/>
        <v>Phoebe English</v>
      </c>
      <c r="E42" s="50" t="str">
        <f t="shared" si="17"/>
        <v>Ballymena &amp; Antrim AC</v>
      </c>
      <c r="F42" s="128">
        <v>3.85</v>
      </c>
      <c r="G42" s="38"/>
      <c r="H42" s="44"/>
      <c r="I42" s="48"/>
      <c r="J42" s="49" t="str">
        <f t="shared" si="18"/>
        <v/>
      </c>
      <c r="K42" s="50" t="str">
        <f t="shared" si="19"/>
        <v/>
      </c>
      <c r="L42" s="128"/>
    </row>
    <row r="43" spans="1:12" ht="15.75">
      <c r="A43" s="93"/>
      <c r="B43" s="51"/>
      <c r="C43" s="52"/>
      <c r="D43" s="53" t="str">
        <f t="shared" si="16"/>
        <v/>
      </c>
      <c r="E43" s="54" t="str">
        <f t="shared" si="17"/>
        <v/>
      </c>
      <c r="F43" s="129"/>
      <c r="G43" s="38"/>
      <c r="H43" s="51"/>
      <c r="I43" s="55"/>
      <c r="J43" s="53" t="str">
        <f t="shared" si="18"/>
        <v/>
      </c>
      <c r="K43" s="54" t="str">
        <f t="shared" si="19"/>
        <v/>
      </c>
      <c r="L43" s="129"/>
    </row>
    <row r="44" spans="1:12">
      <c r="A44" s="57"/>
      <c r="B44" s="38"/>
      <c r="C44" s="38"/>
      <c r="D44" s="38"/>
      <c r="E44" s="38"/>
      <c r="F44" s="126"/>
      <c r="G44" s="38"/>
      <c r="H44" s="38"/>
      <c r="I44" s="38"/>
      <c r="J44" s="38"/>
      <c r="K44" s="38"/>
      <c r="L44" s="126"/>
    </row>
    <row r="45" spans="1:12" ht="15.75">
      <c r="A45" s="93" t="s">
        <v>28</v>
      </c>
      <c r="B45" s="40" t="s">
        <v>4</v>
      </c>
      <c r="C45" s="41" t="s">
        <v>5</v>
      </c>
      <c r="D45" s="42" t="s">
        <v>6</v>
      </c>
      <c r="E45" s="43" t="s">
        <v>7</v>
      </c>
      <c r="F45" s="127" t="s">
        <v>8</v>
      </c>
      <c r="G45" s="38"/>
      <c r="H45" s="40" t="s">
        <v>4</v>
      </c>
      <c r="I45" s="41" t="s">
        <v>5</v>
      </c>
      <c r="J45" s="42" t="s">
        <v>6</v>
      </c>
      <c r="K45" s="43" t="s">
        <v>7</v>
      </c>
      <c r="L45" s="127" t="s">
        <v>8</v>
      </c>
    </row>
    <row r="46" spans="1:12" ht="15.75">
      <c r="A46" s="93"/>
      <c r="B46" s="44">
        <v>1</v>
      </c>
      <c r="C46" s="45">
        <v>615</v>
      </c>
      <c r="D46" s="46" t="str">
        <f t="shared" ref="D46:D50" si="20">IF(ISNUMBER(C46), IF(C46&lt;&gt;"",IF(LEN(VLOOKUP(C46,AthleteList,2,FALSE)&lt;&gt;0),IFERROR(IF(VLOOKUP(C46,AthleteList,2,FALSE)&lt;&gt;"",VLOOKUP(C46,AthleteList,2,FALSE),"Not Assigned"),"Not a valid Number"),""), ""), "")</f>
        <v>Abbey Rose Seymour</v>
      </c>
      <c r="E46" s="47" t="str">
        <f t="shared" ref="E46:E50" si="21">IF(ISNUMBER(C46), IF(C46&lt;&gt;"",IF(LEN(VLOOKUP(C46,AthleteList,3,FALSE)&lt;&gt;0),IFERROR(IF(VLOOKUP(C46,AthleteList,3,FALSE)&lt;&gt;"",VLOOKUP(C46,AthleteList,3,FALSE),"Not Assigned"),"Not a valid Number"),""), ""), "")</f>
        <v>City of Lisburn AC</v>
      </c>
      <c r="F46" s="128">
        <v>18.86</v>
      </c>
      <c r="G46" s="38"/>
      <c r="H46" s="44">
        <v>1</v>
      </c>
      <c r="I46" s="48">
        <v>551</v>
      </c>
      <c r="J46" s="46" t="str">
        <f t="shared" ref="J46:J50" si="22">IF(ISNUMBER(I46), IF(I46&lt;&gt;"",IF(LEN(VLOOKUP(I46,AthleteList,2,FALSE)&lt;&gt;0),IFERROR(IF(VLOOKUP(I46,AthleteList,2,FALSE)&lt;&gt;"",VLOOKUP(I46,AthleteList,2,FALSE),"Not Assigned"),"Not a valid Number"),""), ""), "")</f>
        <v>Lucy Stevenson</v>
      </c>
      <c r="K46" s="47" t="str">
        <f t="shared" ref="K46:K50" si="23">IF(ISNUMBER(I46), IF(I46&lt;&gt;"",IF(LEN(VLOOKUP(I46,AthleteList,3,FALSE)&lt;&gt;0),IFERROR(IF(VLOOKUP(I46,AthleteList,3,FALSE)&lt;&gt;"",VLOOKUP(I46,AthleteList,3,FALSE),"Not Assigned"),"Not a valid Number"),""), ""), "")</f>
        <v>North Down AC</v>
      </c>
      <c r="L46" s="128">
        <v>14.13</v>
      </c>
    </row>
    <row r="47" spans="1:12" ht="15.75">
      <c r="A47" s="93"/>
      <c r="B47" s="44">
        <v>2</v>
      </c>
      <c r="C47" s="45">
        <v>746</v>
      </c>
      <c r="D47" s="49" t="str">
        <f t="shared" si="20"/>
        <v>Alanna McClean</v>
      </c>
      <c r="E47" s="50" t="str">
        <f t="shared" si="21"/>
        <v>Regent House AC</v>
      </c>
      <c r="F47" s="128">
        <v>17.940000000000001</v>
      </c>
      <c r="G47" s="38"/>
      <c r="H47" s="44">
        <v>2</v>
      </c>
      <c r="I47" s="48">
        <v>745</v>
      </c>
      <c r="J47" s="49" t="str">
        <f t="shared" si="22"/>
        <v>Kara Malcolm</v>
      </c>
      <c r="K47" s="50" t="str">
        <f t="shared" si="23"/>
        <v>Regent House AC</v>
      </c>
      <c r="L47" s="128">
        <v>14</v>
      </c>
    </row>
    <row r="48" spans="1:12" ht="15.75">
      <c r="A48" s="93"/>
      <c r="B48" s="44">
        <v>3</v>
      </c>
      <c r="C48" s="45">
        <v>612</v>
      </c>
      <c r="D48" s="49" t="str">
        <f t="shared" si="20"/>
        <v>Emma Wilson</v>
      </c>
      <c r="E48" s="50" t="str">
        <f t="shared" si="21"/>
        <v>North Down AC</v>
      </c>
      <c r="F48" s="128">
        <v>15.65</v>
      </c>
      <c r="G48" s="38"/>
      <c r="H48" s="44">
        <v>3</v>
      </c>
      <c r="I48" s="48">
        <v>644</v>
      </c>
      <c r="J48" s="49" t="str">
        <f t="shared" si="22"/>
        <v>Emma Donnelly</v>
      </c>
      <c r="K48" s="50" t="str">
        <f t="shared" si="23"/>
        <v>City of Lisburn AC</v>
      </c>
      <c r="L48" s="128">
        <v>12.67</v>
      </c>
    </row>
    <row r="49" spans="1:12" ht="15.75">
      <c r="A49" s="93"/>
      <c r="B49" s="44">
        <v>4</v>
      </c>
      <c r="C49" s="45">
        <v>94</v>
      </c>
      <c r="D49" s="49" t="str">
        <f t="shared" si="20"/>
        <v>Cara Mc Cauley</v>
      </c>
      <c r="E49" s="50" t="str">
        <f t="shared" si="21"/>
        <v>City of Derry Spartans</v>
      </c>
      <c r="F49" s="128">
        <v>13.91</v>
      </c>
      <c r="G49" s="38"/>
      <c r="H49" s="44"/>
      <c r="I49" s="48"/>
      <c r="J49" s="49" t="str">
        <f t="shared" si="22"/>
        <v/>
      </c>
      <c r="K49" s="50" t="str">
        <f t="shared" si="23"/>
        <v/>
      </c>
      <c r="L49" s="128"/>
    </row>
    <row r="50" spans="1:12" ht="15.75">
      <c r="A50" s="93"/>
      <c r="B50" s="51"/>
      <c r="C50" s="52"/>
      <c r="D50" s="53" t="str">
        <f t="shared" si="20"/>
        <v/>
      </c>
      <c r="E50" s="54" t="str">
        <f t="shared" si="21"/>
        <v/>
      </c>
      <c r="F50" s="129"/>
      <c r="G50" s="38"/>
      <c r="H50" s="51"/>
      <c r="I50" s="55"/>
      <c r="J50" s="53" t="str">
        <f t="shared" si="22"/>
        <v/>
      </c>
      <c r="K50" s="54" t="str">
        <f t="shared" si="23"/>
        <v/>
      </c>
      <c r="L50" s="129"/>
    </row>
    <row r="51" spans="1:12">
      <c r="A51" s="57"/>
      <c r="B51" s="38"/>
      <c r="C51" s="38"/>
      <c r="D51" s="38"/>
      <c r="E51" s="38"/>
      <c r="F51" s="126"/>
      <c r="G51" s="38"/>
      <c r="H51" s="38"/>
      <c r="I51" s="38"/>
      <c r="J51" s="38"/>
      <c r="K51" s="38"/>
      <c r="L51" s="126"/>
    </row>
    <row r="52" spans="1:12" ht="15.75">
      <c r="A52" s="93" t="s">
        <v>29</v>
      </c>
      <c r="B52" s="40" t="s">
        <v>4</v>
      </c>
      <c r="C52" s="41" t="s">
        <v>5</v>
      </c>
      <c r="D52" s="42" t="s">
        <v>6</v>
      </c>
      <c r="E52" s="43" t="s">
        <v>7</v>
      </c>
      <c r="F52" s="127" t="s">
        <v>8</v>
      </c>
      <c r="G52" s="38"/>
      <c r="H52" s="40" t="s">
        <v>4</v>
      </c>
      <c r="I52" s="41" t="s">
        <v>5</v>
      </c>
      <c r="J52" s="42" t="s">
        <v>6</v>
      </c>
      <c r="K52" s="43" t="s">
        <v>7</v>
      </c>
      <c r="L52" s="127" t="s">
        <v>8</v>
      </c>
    </row>
    <row r="53" spans="1:12" ht="15.75">
      <c r="A53" s="93"/>
      <c r="B53" s="44">
        <v>1</v>
      </c>
      <c r="C53" s="45">
        <v>802</v>
      </c>
      <c r="D53" s="46" t="str">
        <f t="shared" ref="D53:D57" si="24">IF(ISNUMBER(C53), IF(C53&lt;&gt;"",IF(LEN(VLOOKUP(C53,AthleteList,2,FALSE)&lt;&gt;0),IFERROR(IF(VLOOKUP(C53,AthleteList,2,FALSE)&lt;&gt;"",VLOOKUP(C53,AthleteList,2,FALSE),"Not Assigned"),"Not a valid Number"),""), ""), "")</f>
        <v>Holly Bailie</v>
      </c>
      <c r="E53" s="47" t="str">
        <f t="shared" ref="E53:E57" si="25">IF(ISNUMBER(C53), IF(C53&lt;&gt;"",IF(LEN(VLOOKUP(C53,AthleteList,3,FALSE)&lt;&gt;0),IFERROR(IF(VLOOKUP(C53,AthleteList,3,FALSE)&lt;&gt;"",VLOOKUP(C53,AthleteList,3,FALSE),"Not Assigned"),"Not a valid Number"),""), ""), "")</f>
        <v>Regent House AC</v>
      </c>
      <c r="F53" s="128">
        <v>16.420000000000002</v>
      </c>
      <c r="G53" s="38"/>
      <c r="H53" s="44">
        <v>1</v>
      </c>
      <c r="I53" s="48">
        <v>748</v>
      </c>
      <c r="J53" s="46" t="str">
        <f t="shared" ref="J53:J57" si="26">IF(ISNUMBER(I53), IF(I53&lt;&gt;"",IF(LEN(VLOOKUP(I53,AthleteList,2,FALSE)&lt;&gt;0),IFERROR(IF(VLOOKUP(I53,AthleteList,2,FALSE)&lt;&gt;"",VLOOKUP(I53,AthleteList,2,FALSE),"Not Assigned"),"Not a valid Number"),""), ""), "")</f>
        <v>Chloe Nesbitt</v>
      </c>
      <c r="K53" s="47" t="str">
        <f t="shared" ref="K53:K57" si="27">IF(ISNUMBER(I53), IF(I53&lt;&gt;"",IF(LEN(VLOOKUP(I53,AthleteList,3,FALSE)&lt;&gt;0),IFERROR(IF(VLOOKUP(I53,AthleteList,3,FALSE)&lt;&gt;"",VLOOKUP(I53,AthleteList,3,FALSE),"Not Assigned"),"Not a valid Number"),""), ""), "")</f>
        <v>Regent House AC</v>
      </c>
      <c r="L53" s="128">
        <v>14.09</v>
      </c>
    </row>
    <row r="54" spans="1:12" ht="15.75">
      <c r="A54" s="93"/>
      <c r="B54" s="44">
        <v>2</v>
      </c>
      <c r="C54" s="45">
        <v>551</v>
      </c>
      <c r="D54" s="49" t="str">
        <f t="shared" si="24"/>
        <v>Lucy Stevenson</v>
      </c>
      <c r="E54" s="50" t="str">
        <f t="shared" si="25"/>
        <v>North Down AC</v>
      </c>
      <c r="F54" s="128">
        <v>15.14</v>
      </c>
      <c r="G54" s="38"/>
      <c r="H54" s="44">
        <v>2</v>
      </c>
      <c r="I54" s="48">
        <v>525</v>
      </c>
      <c r="J54" s="49" t="str">
        <f t="shared" si="26"/>
        <v>Beth Hammond</v>
      </c>
      <c r="K54" s="50" t="str">
        <f t="shared" si="27"/>
        <v>North Down AC</v>
      </c>
      <c r="L54" s="128">
        <v>10.83</v>
      </c>
    </row>
    <row r="55" spans="1:12" ht="15.75">
      <c r="A55" s="93"/>
      <c r="B55" s="44">
        <v>3</v>
      </c>
      <c r="C55" s="45">
        <v>94</v>
      </c>
      <c r="D55" s="49" t="str">
        <f t="shared" si="24"/>
        <v>Cara Mc Cauley</v>
      </c>
      <c r="E55" s="50" t="str">
        <f t="shared" si="25"/>
        <v>City of Derry Spartans</v>
      </c>
      <c r="F55" s="128">
        <v>12.23</v>
      </c>
      <c r="G55" s="38"/>
      <c r="H55" s="44">
        <v>3</v>
      </c>
      <c r="I55" s="48">
        <v>667</v>
      </c>
      <c r="J55" s="49" t="str">
        <f t="shared" si="26"/>
        <v>Mia Donnelly</v>
      </c>
      <c r="K55" s="50" t="str">
        <f t="shared" si="27"/>
        <v>City of Lisburn AC</v>
      </c>
      <c r="L55" s="128">
        <v>10.15</v>
      </c>
    </row>
    <row r="56" spans="1:12" ht="15.75">
      <c r="A56" s="93"/>
      <c r="B56" s="44">
        <v>4</v>
      </c>
      <c r="C56" s="45">
        <v>681</v>
      </c>
      <c r="D56" s="49" t="str">
        <f t="shared" si="24"/>
        <v>Sarah Kelly</v>
      </c>
      <c r="E56" s="50" t="str">
        <f t="shared" si="25"/>
        <v>City of Lisburn AC</v>
      </c>
      <c r="F56" s="128">
        <v>10.84</v>
      </c>
      <c r="G56" s="38"/>
      <c r="H56" s="44"/>
      <c r="I56" s="48"/>
      <c r="J56" s="49" t="str">
        <f t="shared" si="26"/>
        <v/>
      </c>
      <c r="K56" s="50" t="str">
        <f t="shared" si="27"/>
        <v/>
      </c>
      <c r="L56" s="128"/>
    </row>
    <row r="57" spans="1:12" ht="15.75">
      <c r="A57" s="93"/>
      <c r="B57" s="51"/>
      <c r="C57" s="52"/>
      <c r="D57" s="53" t="str">
        <f t="shared" si="24"/>
        <v/>
      </c>
      <c r="E57" s="54" t="str">
        <f t="shared" si="25"/>
        <v/>
      </c>
      <c r="F57" s="129"/>
      <c r="G57" s="38"/>
      <c r="H57" s="51"/>
      <c r="I57" s="55"/>
      <c r="J57" s="53" t="str">
        <f t="shared" si="26"/>
        <v/>
      </c>
      <c r="K57" s="54" t="str">
        <f t="shared" si="27"/>
        <v/>
      </c>
      <c r="L57" s="129"/>
    </row>
    <row r="58" spans="1:12">
      <c r="A58" s="57"/>
      <c r="B58" s="38"/>
      <c r="C58" s="38"/>
      <c r="D58" s="38"/>
      <c r="E58" s="38"/>
      <c r="F58" s="126"/>
      <c r="G58" s="38"/>
      <c r="H58" s="38"/>
      <c r="I58" s="38"/>
      <c r="J58" s="38"/>
      <c r="K58" s="38"/>
      <c r="L58" s="126"/>
    </row>
    <row r="59" spans="1:12" ht="15.75">
      <c r="A59" s="93" t="s">
        <v>55</v>
      </c>
      <c r="B59" s="40" t="s">
        <v>4</v>
      </c>
      <c r="C59" s="41" t="s">
        <v>5</v>
      </c>
      <c r="D59" s="42" t="s">
        <v>6</v>
      </c>
      <c r="E59" s="43" t="s">
        <v>7</v>
      </c>
      <c r="F59" s="127" t="s">
        <v>8</v>
      </c>
      <c r="G59" s="38"/>
      <c r="H59" s="62"/>
      <c r="I59" s="63"/>
      <c r="J59" s="64"/>
      <c r="K59" s="64"/>
      <c r="L59" s="130"/>
    </row>
    <row r="60" spans="1:12" ht="15.75">
      <c r="A60" s="93"/>
      <c r="B60" s="44">
        <v>1</v>
      </c>
      <c r="C60" s="45">
        <v>15</v>
      </c>
      <c r="D60" s="46" t="str">
        <f t="shared" ref="D60:D65" si="28">IF(ISNUMBER(C60), IF(C60&lt;&gt;"",IF(LEN(VLOOKUP(C60,AthleteList,2,FALSE)&lt;&gt;0),IFERROR(IF(VLOOKUP(C60,AthleteList,2,FALSE)&lt;&gt;"",VLOOKUP(C60,AthleteList,2,FALSE),"Not Assigned"),"Not a valid Number"),""), ""), "")</f>
        <v>U15 Girls Realy Team</v>
      </c>
      <c r="E60" s="47" t="str">
        <f t="shared" ref="E60:E65" si="29">IF(ISNUMBER(C60), IF(C60&lt;&gt;"",IF(LEN(VLOOKUP(C60,AthleteList,3,FALSE)&lt;&gt;0),IFERROR(IF(VLOOKUP(C60,AthleteList,3,FALSE)&lt;&gt;"",VLOOKUP(C60,AthleteList,3,FALSE),"Not Assigned"),"Not a valid Number"),""), ""), "")</f>
        <v>City of Derry Spartans</v>
      </c>
      <c r="F60" s="128">
        <v>54.52</v>
      </c>
      <c r="G60" s="38"/>
      <c r="H60" s="59"/>
      <c r="I60" s="60"/>
      <c r="J60" s="61"/>
      <c r="K60" s="61"/>
      <c r="L60" s="128"/>
    </row>
    <row r="61" spans="1:12" ht="15.75">
      <c r="A61" s="93"/>
      <c r="B61" s="44">
        <v>2</v>
      </c>
      <c r="C61" s="45">
        <v>39</v>
      </c>
      <c r="D61" s="49" t="str">
        <f t="shared" si="28"/>
        <v>U15 Girls Realy Team</v>
      </c>
      <c r="E61" s="50" t="str">
        <f t="shared" si="29"/>
        <v>North Down AC</v>
      </c>
      <c r="F61" s="128">
        <v>55.11</v>
      </c>
      <c r="G61" s="38"/>
      <c r="H61" s="59"/>
      <c r="I61" s="60"/>
      <c r="J61" s="61"/>
      <c r="K61" s="61"/>
      <c r="L61" s="128"/>
    </row>
    <row r="62" spans="1:12" ht="15.75">
      <c r="A62" s="93"/>
      <c r="B62" s="44">
        <v>3</v>
      </c>
      <c r="C62" s="45">
        <v>45</v>
      </c>
      <c r="D62" s="49" t="str">
        <f t="shared" si="28"/>
        <v>U15 Girls Realy Team</v>
      </c>
      <c r="E62" s="50" t="str">
        <f t="shared" si="29"/>
        <v>Regent House AC</v>
      </c>
      <c r="F62" s="128">
        <v>55.52</v>
      </c>
      <c r="G62" s="38"/>
      <c r="H62" s="59"/>
      <c r="I62" s="60"/>
      <c r="J62" s="61"/>
      <c r="K62" s="61"/>
      <c r="L62" s="128"/>
    </row>
    <row r="63" spans="1:12" ht="15.75">
      <c r="A63" s="93"/>
      <c r="B63" s="44">
        <v>4</v>
      </c>
      <c r="C63" s="45">
        <v>21</v>
      </c>
      <c r="D63" s="49" t="str">
        <f t="shared" si="28"/>
        <v>U15 Girls Realy Team</v>
      </c>
      <c r="E63" s="50" t="str">
        <f t="shared" si="29"/>
        <v>City of Lisburn AC</v>
      </c>
      <c r="F63" s="128">
        <v>57.3</v>
      </c>
      <c r="G63" s="38"/>
      <c r="H63" s="59"/>
      <c r="I63" s="60"/>
      <c r="J63" s="61"/>
      <c r="K63" s="61"/>
      <c r="L63" s="128"/>
    </row>
    <row r="64" spans="1:12" ht="15.75">
      <c r="A64" s="93"/>
      <c r="B64" s="44">
        <v>5</v>
      </c>
      <c r="C64" s="45">
        <v>27</v>
      </c>
      <c r="D64" s="49" t="str">
        <f t="shared" si="28"/>
        <v>U15 Girls Realy Team</v>
      </c>
      <c r="E64" s="50" t="str">
        <f t="shared" si="29"/>
        <v>Lagan Valley AC</v>
      </c>
      <c r="F64" s="128">
        <v>58.84</v>
      </c>
      <c r="G64" s="38"/>
      <c r="H64" s="59"/>
      <c r="I64" s="60"/>
      <c r="J64" s="61"/>
      <c r="K64" s="61"/>
      <c r="L64" s="128"/>
    </row>
    <row r="65" spans="1:12" ht="15.75">
      <c r="A65" s="93"/>
      <c r="B65" s="51"/>
      <c r="C65" s="52"/>
      <c r="D65" s="53" t="str">
        <f t="shared" si="28"/>
        <v/>
      </c>
      <c r="E65" s="54" t="str">
        <f t="shared" si="29"/>
        <v/>
      </c>
      <c r="F65" s="129"/>
      <c r="G65" s="38"/>
      <c r="H65" s="59"/>
      <c r="I65" s="60"/>
      <c r="J65" s="61"/>
      <c r="K65" s="61"/>
      <c r="L65" s="128"/>
    </row>
  </sheetData>
  <mergeCells count="11">
    <mergeCell ref="A21:A28"/>
    <mergeCell ref="B2:L2"/>
    <mergeCell ref="B3:F3"/>
    <mergeCell ref="H3:L3"/>
    <mergeCell ref="A5:A11"/>
    <mergeCell ref="A13:A19"/>
    <mergeCell ref="A30:A35"/>
    <mergeCell ref="A37:A43"/>
    <mergeCell ref="A45:A50"/>
    <mergeCell ref="A52:A57"/>
    <mergeCell ref="A59:A65"/>
  </mergeCells>
  <pageMargins left="0.7" right="0.7" top="0.75" bottom="0.75" header="0.3" footer="0.3"/>
  <pageSetup paperSize="9" scale="6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L62"/>
  <sheetViews>
    <sheetView zoomScaleNormal="100" workbookViewId="0">
      <selection activeCell="G1" sqref="G1"/>
    </sheetView>
  </sheetViews>
  <sheetFormatPr defaultRowHeight="15"/>
  <cols>
    <col min="1" max="1" width="4.5703125" style="58" customWidth="1"/>
    <col min="3" max="3" width="5.140625" customWidth="1"/>
    <col min="4" max="4" width="18.140625" customWidth="1"/>
    <col min="5" max="5" width="21.5703125" customWidth="1"/>
    <col min="6" max="6" width="9.140625" style="30"/>
    <col min="7" max="7" width="3.28515625" customWidth="1"/>
    <col min="9" max="9" width="4.7109375" customWidth="1"/>
    <col min="10" max="10" width="18.42578125" customWidth="1"/>
    <col min="11" max="11" width="21.28515625" customWidth="1"/>
    <col min="12" max="12" width="9.140625" style="30"/>
    <col min="13" max="13" width="4.85546875" customWidth="1"/>
  </cols>
  <sheetData>
    <row r="2" spans="1:12" ht="16.5" thickBot="1">
      <c r="A2" s="57"/>
      <c r="B2" s="90" t="s">
        <v>56</v>
      </c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s="66" customFormat="1" ht="12.75" thickTop="1">
      <c r="A3" s="65"/>
      <c r="B3" s="91" t="s">
        <v>1</v>
      </c>
      <c r="C3" s="92"/>
      <c r="D3" s="92"/>
      <c r="E3" s="92"/>
      <c r="F3" s="92"/>
      <c r="G3" s="65"/>
      <c r="H3" s="91" t="s">
        <v>2</v>
      </c>
      <c r="I3" s="92"/>
      <c r="J3" s="92"/>
      <c r="K3" s="92"/>
      <c r="L3" s="92"/>
    </row>
    <row r="4" spans="1:12">
      <c r="A4" s="57"/>
      <c r="B4" s="2"/>
      <c r="C4" s="1"/>
      <c r="D4" s="1"/>
      <c r="E4" s="1"/>
      <c r="F4" s="24"/>
      <c r="G4" s="1"/>
      <c r="H4" s="1"/>
      <c r="I4" s="1"/>
      <c r="J4" s="1"/>
      <c r="K4" s="1"/>
      <c r="L4" s="24"/>
    </row>
    <row r="5" spans="1:12">
      <c r="A5" s="93" t="s">
        <v>36</v>
      </c>
      <c r="B5" s="3" t="s">
        <v>4</v>
      </c>
      <c r="C5" s="4" t="s">
        <v>5</v>
      </c>
      <c r="D5" s="5" t="s">
        <v>6</v>
      </c>
      <c r="E5" s="6" t="s">
        <v>7</v>
      </c>
      <c r="F5" s="25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5" t="s">
        <v>8</v>
      </c>
    </row>
    <row r="6" spans="1:12">
      <c r="A6" s="93"/>
      <c r="B6" s="8">
        <v>1</v>
      </c>
      <c r="C6" s="9">
        <v>293</v>
      </c>
      <c r="D6" s="10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>Alice Rodgers</v>
      </c>
      <c r="E6" s="11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Ballymena &amp; Antrim AC</v>
      </c>
      <c r="F6" s="26">
        <v>12.43</v>
      </c>
      <c r="G6" s="7"/>
      <c r="H6" s="8">
        <v>1</v>
      </c>
      <c r="I6" s="12">
        <v>577</v>
      </c>
      <c r="J6" s="10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Megan  Drummond</v>
      </c>
      <c r="K6" s="11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North Down AC</v>
      </c>
      <c r="L6" s="26">
        <v>13.21</v>
      </c>
    </row>
    <row r="7" spans="1:12">
      <c r="A7" s="93"/>
      <c r="B7" s="8">
        <v>2</v>
      </c>
      <c r="C7" s="9">
        <v>580</v>
      </c>
      <c r="D7" s="13" t="str">
        <f t="shared" si="0"/>
        <v>Louise Canning</v>
      </c>
      <c r="E7" s="14" t="str">
        <f t="shared" si="1"/>
        <v>North Down AC</v>
      </c>
      <c r="F7" s="26">
        <v>12.87</v>
      </c>
      <c r="G7" s="7"/>
      <c r="H7" s="8">
        <v>2</v>
      </c>
      <c r="I7" s="12">
        <v>649</v>
      </c>
      <c r="J7" s="13" t="str">
        <f t="shared" si="2"/>
        <v>Holly Mulholland</v>
      </c>
      <c r="K7" s="14" t="str">
        <f t="shared" si="3"/>
        <v>City of Lisburn AC</v>
      </c>
      <c r="L7" s="26">
        <v>13.29</v>
      </c>
    </row>
    <row r="8" spans="1:12">
      <c r="A8" s="93"/>
      <c r="B8" s="8">
        <v>3</v>
      </c>
      <c r="C8" s="9">
        <v>616</v>
      </c>
      <c r="D8" s="13" t="str">
        <f t="shared" si="0"/>
        <v>Abbey Tate</v>
      </c>
      <c r="E8" s="14" t="str">
        <f t="shared" si="1"/>
        <v>City of Lisburn AC</v>
      </c>
      <c r="F8" s="26">
        <v>13.59</v>
      </c>
      <c r="G8" s="7"/>
      <c r="H8" s="8">
        <v>3</v>
      </c>
      <c r="I8" s="12">
        <v>323</v>
      </c>
      <c r="J8" s="13" t="str">
        <f t="shared" si="2"/>
        <v>Jana McQuillan</v>
      </c>
      <c r="K8" s="14" t="str">
        <f t="shared" si="3"/>
        <v>Ballymena &amp; Antrim AC</v>
      </c>
      <c r="L8" s="26">
        <v>13.54</v>
      </c>
    </row>
    <row r="9" spans="1:12">
      <c r="A9" s="93"/>
      <c r="B9" s="8">
        <v>4</v>
      </c>
      <c r="C9" s="9">
        <v>209</v>
      </c>
      <c r="D9" s="13" t="str">
        <f t="shared" si="0"/>
        <v>Marykate Gannon</v>
      </c>
      <c r="E9" s="14" t="str">
        <f t="shared" si="1"/>
        <v>Annalee AC</v>
      </c>
      <c r="F9" s="26">
        <v>13.89</v>
      </c>
      <c r="G9" s="7"/>
      <c r="H9" s="8">
        <v>4</v>
      </c>
      <c r="I9" s="12">
        <v>756</v>
      </c>
      <c r="J9" s="13" t="str">
        <f t="shared" si="2"/>
        <v>Amy McCord</v>
      </c>
      <c r="K9" s="14" t="str">
        <f t="shared" si="3"/>
        <v>Regent House AC</v>
      </c>
      <c r="L9" s="26">
        <v>16.32</v>
      </c>
    </row>
    <row r="10" spans="1:12">
      <c r="A10" s="93"/>
      <c r="B10" s="8">
        <v>5</v>
      </c>
      <c r="C10" s="9">
        <v>763</v>
      </c>
      <c r="D10" s="13" t="str">
        <f t="shared" si="0"/>
        <v>Aimee Adams</v>
      </c>
      <c r="E10" s="14" t="str">
        <f t="shared" si="1"/>
        <v>Regent House AC</v>
      </c>
      <c r="F10" s="26">
        <v>13.91</v>
      </c>
      <c r="G10" s="7"/>
      <c r="H10" s="8"/>
      <c r="I10" s="12"/>
      <c r="J10" s="13" t="str">
        <f t="shared" si="2"/>
        <v/>
      </c>
      <c r="K10" s="14" t="str">
        <f t="shared" si="3"/>
        <v/>
      </c>
      <c r="L10" s="26"/>
    </row>
    <row r="11" spans="1:12">
      <c r="A11" s="93"/>
      <c r="B11" s="15"/>
      <c r="C11" s="16"/>
      <c r="D11" s="17" t="str">
        <f t="shared" si="0"/>
        <v/>
      </c>
      <c r="E11" s="18" t="str">
        <f t="shared" si="1"/>
        <v/>
      </c>
      <c r="F11" s="27"/>
      <c r="G11" s="7"/>
      <c r="H11" s="15"/>
      <c r="I11" s="19"/>
      <c r="J11" s="17" t="str">
        <f t="shared" si="2"/>
        <v/>
      </c>
      <c r="K11" s="18" t="str">
        <f t="shared" si="3"/>
        <v/>
      </c>
      <c r="L11" s="27"/>
    </row>
    <row r="12" spans="1:12">
      <c r="A12" s="57"/>
      <c r="B12" s="7"/>
      <c r="C12" s="7"/>
      <c r="D12" s="7"/>
      <c r="E12" s="21" t="s">
        <v>57</v>
      </c>
      <c r="F12" s="29"/>
      <c r="G12" s="7"/>
      <c r="H12" s="7"/>
      <c r="I12" s="7"/>
      <c r="J12" s="7"/>
      <c r="K12" s="21" t="s">
        <v>58</v>
      </c>
      <c r="L12" s="29"/>
    </row>
    <row r="13" spans="1:12">
      <c r="A13" s="93" t="s">
        <v>39</v>
      </c>
      <c r="B13" s="3" t="s">
        <v>4</v>
      </c>
      <c r="C13" s="4" t="s">
        <v>5</v>
      </c>
      <c r="D13" s="5" t="s">
        <v>6</v>
      </c>
      <c r="E13" s="6" t="s">
        <v>7</v>
      </c>
      <c r="F13" s="25" t="s">
        <v>8</v>
      </c>
      <c r="G13" s="7"/>
      <c r="H13" s="3" t="s">
        <v>4</v>
      </c>
      <c r="I13" s="4" t="s">
        <v>5</v>
      </c>
      <c r="J13" s="5" t="s">
        <v>6</v>
      </c>
      <c r="K13" s="6" t="s">
        <v>7</v>
      </c>
      <c r="L13" s="25" t="s">
        <v>8</v>
      </c>
    </row>
    <row r="14" spans="1:12">
      <c r="A14" s="93"/>
      <c r="B14" s="8">
        <v>1</v>
      </c>
      <c r="C14" s="9">
        <v>602</v>
      </c>
      <c r="D14" s="10" t="s">
        <v>59</v>
      </c>
      <c r="E14" s="11" t="str">
        <f t="shared" ref="E14:E20" si="4">IF(ISNUMBER(C14), IF(C14&lt;&gt;"",IF(LEN(VLOOKUP(C14,AthleteList,3,FALSE)&lt;&gt;0),IFERROR(IF(VLOOKUP(C14,AthleteList,3,FALSE)&lt;&gt;"",VLOOKUP(C14,AthleteList,3,FALSE),"Not Assigned"),"Not a valid Number"),""), ""), "")</f>
        <v>North Down AC</v>
      </c>
      <c r="F14" s="26">
        <v>25.7</v>
      </c>
      <c r="G14" s="7"/>
      <c r="H14" s="8">
        <v>1</v>
      </c>
      <c r="I14" s="12">
        <v>646</v>
      </c>
      <c r="J14" s="10" t="str">
        <f t="shared" ref="J14:J20" si="5">IF(ISNUMBER(I14), IF(I14&lt;&gt;"",IF(LEN(VLOOKUP(I14,AthleteList,2,FALSE)&lt;&gt;0),IFERROR(IF(VLOOKUP(I14,AthleteList,2,FALSE)&lt;&gt;"",VLOOKUP(I14,AthleteList,2,FALSE),"Not Assigned"),"Not a valid Number"),""), ""), "")</f>
        <v>Erin Maguire</v>
      </c>
      <c r="K14" s="11" t="str">
        <f t="shared" ref="K14:K20" si="6">IF(ISNUMBER(I14), IF(I14&lt;&gt;"",IF(LEN(VLOOKUP(I14,AthleteList,3,FALSE)&lt;&gt;0),IFERROR(IF(VLOOKUP(I14,AthleteList,3,FALSE)&lt;&gt;"",VLOOKUP(I14,AthleteList,3,FALSE),"Not Assigned"),"Not a valid Number"),""), ""), "")</f>
        <v>City of Lisburn AC</v>
      </c>
      <c r="L14" s="26">
        <v>28.62</v>
      </c>
    </row>
    <row r="15" spans="1:12">
      <c r="A15" s="93"/>
      <c r="B15" s="8">
        <v>2</v>
      </c>
      <c r="C15" s="9">
        <v>293</v>
      </c>
      <c r="D15" s="13" t="str">
        <f t="shared" ref="D15:D20" si="7">IF(ISNUMBER(C15), IF(C15&lt;&gt;"",IF(LEN(VLOOKUP(C15,AthleteList,2,FALSE)&lt;&gt;0),IFERROR(IF(VLOOKUP(C15,AthleteList,2,FALSE)&lt;&gt;"",VLOOKUP(C15,AthleteList,2,FALSE),"Not Assigned"),"Not a valid Number"),""), ""), "")</f>
        <v>Alice Rodgers</v>
      </c>
      <c r="E15" s="14" t="str">
        <f t="shared" si="4"/>
        <v>Ballymena &amp; Antrim AC</v>
      </c>
      <c r="F15" s="26">
        <v>25.86</v>
      </c>
      <c r="G15" s="7"/>
      <c r="H15" s="8">
        <v>2</v>
      </c>
      <c r="I15" s="12">
        <v>345</v>
      </c>
      <c r="J15" s="13" t="str">
        <f t="shared" si="5"/>
        <v>Rebecca Peel</v>
      </c>
      <c r="K15" s="14" t="str">
        <f t="shared" si="6"/>
        <v>Ballymena &amp; Antrim AC</v>
      </c>
      <c r="L15" s="26">
        <v>29.14</v>
      </c>
    </row>
    <row r="16" spans="1:12">
      <c r="A16" s="93"/>
      <c r="B16" s="8">
        <v>3</v>
      </c>
      <c r="C16" s="9">
        <v>396</v>
      </c>
      <c r="D16" s="13" t="str">
        <f t="shared" si="7"/>
        <v>Anna Hill</v>
      </c>
      <c r="E16" s="14" t="str">
        <f t="shared" si="4"/>
        <v>Lagan Valley AC</v>
      </c>
      <c r="F16" s="26">
        <v>27.18</v>
      </c>
      <c r="G16" s="7"/>
      <c r="H16" s="8">
        <v>3</v>
      </c>
      <c r="I16" s="12">
        <v>601</v>
      </c>
      <c r="J16" s="13" t="str">
        <f t="shared" si="5"/>
        <v>Leah McClements</v>
      </c>
      <c r="K16" s="14" t="str">
        <f t="shared" si="6"/>
        <v>North Down AC</v>
      </c>
      <c r="L16" s="26">
        <v>29.17</v>
      </c>
    </row>
    <row r="17" spans="1:12">
      <c r="A17" s="93"/>
      <c r="B17" s="8">
        <v>4</v>
      </c>
      <c r="C17" s="9">
        <v>616</v>
      </c>
      <c r="D17" s="13" t="str">
        <f t="shared" si="7"/>
        <v>Abbey Tate</v>
      </c>
      <c r="E17" s="14" t="str">
        <f t="shared" si="4"/>
        <v>City of Lisburn AC</v>
      </c>
      <c r="F17" s="26">
        <v>28.77</v>
      </c>
      <c r="G17" s="7"/>
      <c r="H17" s="8">
        <v>4</v>
      </c>
      <c r="I17" s="12">
        <v>758</v>
      </c>
      <c r="J17" s="13" t="str">
        <f t="shared" si="5"/>
        <v>Bethany Burrows</v>
      </c>
      <c r="K17" s="14" t="str">
        <f t="shared" si="6"/>
        <v>Regent House AC</v>
      </c>
      <c r="L17" s="26">
        <v>31.31</v>
      </c>
    </row>
    <row r="18" spans="1:12">
      <c r="A18" s="93"/>
      <c r="B18" s="8">
        <v>5</v>
      </c>
      <c r="C18" s="9">
        <v>209</v>
      </c>
      <c r="D18" s="13" t="str">
        <f t="shared" si="7"/>
        <v>Marykate Gannon</v>
      </c>
      <c r="E18" s="14" t="str">
        <f t="shared" si="4"/>
        <v>Annalee AC</v>
      </c>
      <c r="F18" s="26">
        <v>29.78</v>
      </c>
      <c r="G18" s="7"/>
      <c r="H18" s="8"/>
      <c r="I18" s="12"/>
      <c r="J18" s="13" t="str">
        <f t="shared" si="5"/>
        <v/>
      </c>
      <c r="K18" s="14" t="str">
        <f t="shared" si="6"/>
        <v/>
      </c>
      <c r="L18" s="26"/>
    </row>
    <row r="19" spans="1:12">
      <c r="A19" s="93"/>
      <c r="B19" s="8">
        <v>6</v>
      </c>
      <c r="C19" s="9">
        <v>756</v>
      </c>
      <c r="D19" s="13" t="str">
        <f t="shared" si="7"/>
        <v>Amy McCord</v>
      </c>
      <c r="E19" s="14" t="str">
        <f t="shared" si="4"/>
        <v>Regent House AC</v>
      </c>
      <c r="F19" s="26">
        <v>33.869999999999997</v>
      </c>
      <c r="G19" s="7"/>
      <c r="H19" s="8"/>
      <c r="I19" s="12"/>
      <c r="J19" s="13" t="str">
        <f t="shared" si="5"/>
        <v/>
      </c>
      <c r="K19" s="14" t="str">
        <f t="shared" si="6"/>
        <v/>
      </c>
      <c r="L19" s="26"/>
    </row>
    <row r="20" spans="1:12">
      <c r="A20" s="93"/>
      <c r="B20" s="15"/>
      <c r="C20" s="16"/>
      <c r="D20" s="17" t="str">
        <f t="shared" si="7"/>
        <v/>
      </c>
      <c r="E20" s="18" t="str">
        <f t="shared" si="4"/>
        <v/>
      </c>
      <c r="F20" s="27"/>
      <c r="G20" s="7"/>
      <c r="H20" s="15"/>
      <c r="I20" s="19"/>
      <c r="J20" s="17" t="str">
        <f t="shared" si="5"/>
        <v/>
      </c>
      <c r="K20" s="18" t="str">
        <f t="shared" si="6"/>
        <v/>
      </c>
      <c r="L20" s="27"/>
    </row>
    <row r="21" spans="1:12">
      <c r="A21" s="57"/>
      <c r="B21" s="7"/>
      <c r="C21" s="7"/>
      <c r="D21" s="7"/>
      <c r="E21" s="21" t="s">
        <v>60</v>
      </c>
      <c r="F21" s="29"/>
      <c r="G21" s="7"/>
      <c r="H21" s="7"/>
      <c r="I21" s="7"/>
      <c r="J21" s="7"/>
      <c r="K21" s="21" t="s">
        <v>61</v>
      </c>
      <c r="L21" s="29"/>
    </row>
    <row r="22" spans="1:12">
      <c r="A22" s="93" t="s">
        <v>62</v>
      </c>
      <c r="B22" s="3" t="s">
        <v>4</v>
      </c>
      <c r="C22" s="4" t="s">
        <v>5</v>
      </c>
      <c r="D22" s="5" t="s">
        <v>6</v>
      </c>
      <c r="E22" s="6" t="s">
        <v>7</v>
      </c>
      <c r="F22" s="25" t="s">
        <v>8</v>
      </c>
      <c r="G22" s="7"/>
      <c r="H22" s="3" t="s">
        <v>4</v>
      </c>
      <c r="I22" s="4" t="s">
        <v>5</v>
      </c>
      <c r="J22" s="5" t="s">
        <v>6</v>
      </c>
      <c r="K22" s="6" t="s">
        <v>7</v>
      </c>
      <c r="L22" s="25" t="s">
        <v>8</v>
      </c>
    </row>
    <row r="23" spans="1:12">
      <c r="A23" s="93"/>
      <c r="B23" s="8">
        <v>1</v>
      </c>
      <c r="C23" s="9">
        <v>584</v>
      </c>
      <c r="D23" s="10" t="str">
        <f t="shared" ref="D23:D29" si="8">IF(ISNUMBER(C23), IF(C23&lt;&gt;"",IF(LEN(VLOOKUP(C23,AthleteList,2,FALSE)&lt;&gt;0),IFERROR(IF(VLOOKUP(C23,AthleteList,2,FALSE)&lt;&gt;"",VLOOKUP(C23,AthleteList,2,FALSE),"Not Assigned"),"Not a valid Number"),""), ""), "")</f>
        <v>Megan Dawn Briggs</v>
      </c>
      <c r="E23" s="11" t="str">
        <f t="shared" ref="E23:E29" si="9">IF(ISNUMBER(C23), IF(C23&lt;&gt;"",IF(LEN(VLOOKUP(C23,AthleteList,3,FALSE)&lt;&gt;0),IFERROR(IF(VLOOKUP(C23,AthleteList,3,FALSE)&lt;&gt;"",VLOOKUP(C23,AthleteList,3,FALSE),"Not Assigned"),"Not a valid Number"),""), ""), "")</f>
        <v>North Down AC</v>
      </c>
      <c r="F23" s="26" t="s">
        <v>63</v>
      </c>
      <c r="G23" s="7"/>
      <c r="H23" s="8">
        <v>1</v>
      </c>
      <c r="I23" s="12">
        <v>758</v>
      </c>
      <c r="J23" s="10" t="str">
        <f t="shared" ref="J23:J29" si="10">IF(ISNUMBER(I23), IF(I23&lt;&gt;"",IF(LEN(VLOOKUP(I23,AthleteList,2,FALSE)&lt;&gt;0),IFERROR(IF(VLOOKUP(I23,AthleteList,2,FALSE)&lt;&gt;"",VLOOKUP(I23,AthleteList,2,FALSE),"Not Assigned"),"Not a valid Number"),""), ""), "")</f>
        <v>Bethany Burrows</v>
      </c>
      <c r="K23" s="11" t="str">
        <f t="shared" ref="K23:K29" si="11">IF(ISNUMBER(I23), IF(I23&lt;&gt;"",IF(LEN(VLOOKUP(I23,AthleteList,3,FALSE)&lt;&gt;0),IFERROR(IF(VLOOKUP(I23,AthleteList,3,FALSE)&lt;&gt;"",VLOOKUP(I23,AthleteList,3,FALSE),"Not Assigned"),"Not a valid Number"),""), ""), "")</f>
        <v>Regent House AC</v>
      </c>
      <c r="L23" s="26" t="s">
        <v>64</v>
      </c>
    </row>
    <row r="24" spans="1:12">
      <c r="A24" s="93"/>
      <c r="B24" s="8">
        <v>2</v>
      </c>
      <c r="C24" s="9">
        <v>351</v>
      </c>
      <c r="D24" s="13" t="str">
        <f t="shared" si="8"/>
        <v>Sophie McCluney</v>
      </c>
      <c r="E24" s="14" t="str">
        <f t="shared" si="9"/>
        <v>Ballymena &amp; Antrim AC</v>
      </c>
      <c r="F24" s="26" t="s">
        <v>65</v>
      </c>
      <c r="G24" s="7"/>
      <c r="H24" s="8"/>
      <c r="I24" s="12"/>
      <c r="J24" s="13" t="str">
        <f t="shared" si="10"/>
        <v/>
      </c>
      <c r="K24" s="14" t="str">
        <f t="shared" si="11"/>
        <v/>
      </c>
      <c r="L24" s="26"/>
    </row>
    <row r="25" spans="1:12">
      <c r="A25" s="93"/>
      <c r="B25" s="8">
        <v>3</v>
      </c>
      <c r="C25" s="9">
        <v>393</v>
      </c>
      <c r="D25" s="13" t="str">
        <f t="shared" si="8"/>
        <v>Khara Edgar</v>
      </c>
      <c r="E25" s="14" t="str">
        <f t="shared" si="9"/>
        <v>Lagan Valley AC</v>
      </c>
      <c r="F25" s="26" t="s">
        <v>66</v>
      </c>
      <c r="G25" s="7"/>
      <c r="H25" s="8"/>
      <c r="I25" s="12"/>
      <c r="J25" s="13" t="str">
        <f t="shared" si="10"/>
        <v/>
      </c>
      <c r="K25" s="14" t="str">
        <f t="shared" si="11"/>
        <v/>
      </c>
      <c r="L25" s="26"/>
    </row>
    <row r="26" spans="1:12">
      <c r="A26" s="93"/>
      <c r="B26" s="8">
        <v>4</v>
      </c>
      <c r="C26" s="9">
        <v>200</v>
      </c>
      <c r="D26" s="13" t="str">
        <f t="shared" si="8"/>
        <v>Briana Smith</v>
      </c>
      <c r="E26" s="14" t="str">
        <f t="shared" si="9"/>
        <v>Annalee AC</v>
      </c>
      <c r="F26" s="26" t="s">
        <v>67</v>
      </c>
      <c r="G26" s="7"/>
      <c r="H26" s="8"/>
      <c r="I26" s="12"/>
      <c r="J26" s="13" t="str">
        <f t="shared" si="10"/>
        <v/>
      </c>
      <c r="K26" s="14" t="str">
        <f t="shared" si="11"/>
        <v/>
      </c>
      <c r="L26" s="26"/>
    </row>
    <row r="27" spans="1:12">
      <c r="A27" s="93"/>
      <c r="B27" s="8">
        <v>5</v>
      </c>
      <c r="C27" s="9">
        <v>762</v>
      </c>
      <c r="D27" s="13" t="str">
        <f t="shared" si="8"/>
        <v>Madelyn Calvert</v>
      </c>
      <c r="E27" s="14" t="str">
        <f t="shared" si="9"/>
        <v>Regent House AC</v>
      </c>
      <c r="F27" s="26" t="s">
        <v>68</v>
      </c>
      <c r="G27" s="7"/>
      <c r="H27" s="8"/>
      <c r="I27" s="12"/>
      <c r="J27" s="13" t="str">
        <f t="shared" si="10"/>
        <v/>
      </c>
      <c r="K27" s="14" t="str">
        <f t="shared" si="11"/>
        <v/>
      </c>
      <c r="L27" s="26"/>
    </row>
    <row r="28" spans="1:12">
      <c r="A28" s="93"/>
      <c r="B28" s="8">
        <v>6</v>
      </c>
      <c r="C28" s="9">
        <v>71</v>
      </c>
      <c r="D28" s="13" t="str">
        <f t="shared" si="8"/>
        <v>Katie Devlin</v>
      </c>
      <c r="E28" s="14" t="str">
        <f t="shared" si="9"/>
        <v>City of Derry Spartans</v>
      </c>
      <c r="F28" s="26" t="s">
        <v>69</v>
      </c>
      <c r="G28" s="7"/>
      <c r="H28" s="8"/>
      <c r="I28" s="12"/>
      <c r="J28" s="13" t="str">
        <f t="shared" si="10"/>
        <v/>
      </c>
      <c r="K28" s="14" t="str">
        <f t="shared" si="11"/>
        <v/>
      </c>
      <c r="L28" s="26"/>
    </row>
    <row r="29" spans="1:12">
      <c r="A29" s="93"/>
      <c r="B29" s="15"/>
      <c r="C29" s="16"/>
      <c r="D29" s="17" t="str">
        <f t="shared" si="8"/>
        <v/>
      </c>
      <c r="E29" s="18" t="str">
        <f t="shared" si="9"/>
        <v/>
      </c>
      <c r="F29" s="27"/>
      <c r="G29" s="7"/>
      <c r="H29" s="15"/>
      <c r="I29" s="19"/>
      <c r="J29" s="17" t="str">
        <f t="shared" si="10"/>
        <v/>
      </c>
      <c r="K29" s="18" t="str">
        <f t="shared" si="11"/>
        <v/>
      </c>
      <c r="L29" s="27"/>
    </row>
    <row r="30" spans="1:12">
      <c r="A30" s="57"/>
      <c r="B30" s="7"/>
      <c r="C30" s="7"/>
      <c r="D30" s="7"/>
      <c r="E30" s="7"/>
      <c r="F30" s="29"/>
      <c r="G30" s="7"/>
      <c r="H30" s="7"/>
      <c r="I30" s="7"/>
      <c r="J30" s="7"/>
      <c r="K30" s="7"/>
      <c r="L30" s="29"/>
    </row>
    <row r="31" spans="1:12">
      <c r="A31" s="93" t="s">
        <v>42</v>
      </c>
      <c r="B31" s="3" t="s">
        <v>4</v>
      </c>
      <c r="C31" s="4" t="s">
        <v>5</v>
      </c>
      <c r="D31" s="5" t="s">
        <v>6</v>
      </c>
      <c r="E31" s="6" t="s">
        <v>7</v>
      </c>
      <c r="F31" s="25" t="s">
        <v>8</v>
      </c>
      <c r="G31" s="7"/>
      <c r="H31" s="31"/>
      <c r="I31" s="32"/>
      <c r="J31" s="33"/>
      <c r="K31" s="33"/>
      <c r="L31" s="34"/>
    </row>
    <row r="32" spans="1:12">
      <c r="A32" s="93"/>
      <c r="B32" s="8">
        <v>1</v>
      </c>
      <c r="C32" s="9">
        <v>71</v>
      </c>
      <c r="D32" s="10" t="str">
        <f t="shared" ref="D32:D35" si="12">IF(ISNUMBER(C32), IF(C32&lt;&gt;"",IF(LEN(VLOOKUP(C32,AthleteList,2,FALSE)&lt;&gt;0),IFERROR(IF(VLOOKUP(C32,AthleteList,2,FALSE)&lt;&gt;"",VLOOKUP(C32,AthleteList,2,FALSE),"Not Assigned"),"Not a valid Number"),""), ""), "")</f>
        <v>Katie Devlin</v>
      </c>
      <c r="E32" s="11" t="str">
        <f t="shared" ref="E32:E35" si="13">IF(ISNUMBER(C32), IF(C32&lt;&gt;"",IF(LEN(VLOOKUP(C32,AthleteList,3,FALSE)&lt;&gt;0),IFERROR(IF(VLOOKUP(C32,AthleteList,3,FALSE)&lt;&gt;"",VLOOKUP(C32,AthleteList,3,FALSE),"Not Assigned"),"Not a valid Number"),""), ""), "")</f>
        <v>City of Derry Spartans</v>
      </c>
      <c r="F32" s="26" t="s">
        <v>70</v>
      </c>
      <c r="G32" s="7"/>
      <c r="H32" s="35"/>
      <c r="I32" s="36"/>
      <c r="J32" s="37"/>
      <c r="K32" s="37"/>
      <c r="L32" s="26"/>
    </row>
    <row r="33" spans="1:12">
      <c r="A33" s="93"/>
      <c r="B33" s="8">
        <v>2</v>
      </c>
      <c r="C33" s="9">
        <v>585</v>
      </c>
      <c r="D33" s="13" t="str">
        <f t="shared" si="12"/>
        <v>Bryanna Marie Catney</v>
      </c>
      <c r="E33" s="14" t="str">
        <f t="shared" si="13"/>
        <v>North Down AC</v>
      </c>
      <c r="F33" s="26" t="s">
        <v>71</v>
      </c>
      <c r="G33" s="7"/>
      <c r="H33" s="35"/>
      <c r="I33" s="36"/>
      <c r="J33" s="37"/>
      <c r="K33" s="37"/>
      <c r="L33" s="26"/>
    </row>
    <row r="34" spans="1:12">
      <c r="A34" s="93"/>
      <c r="B34" s="8">
        <v>3</v>
      </c>
      <c r="C34" s="9">
        <v>762</v>
      </c>
      <c r="D34" s="13" t="str">
        <f t="shared" si="12"/>
        <v>Madelyn Calvert</v>
      </c>
      <c r="E34" s="14" t="str">
        <f t="shared" si="13"/>
        <v>Regent House AC</v>
      </c>
      <c r="F34" s="26" t="s">
        <v>72</v>
      </c>
      <c r="G34" s="7"/>
      <c r="H34" s="35"/>
      <c r="I34" s="36"/>
      <c r="J34" s="37"/>
      <c r="K34" s="37"/>
      <c r="L34" s="26"/>
    </row>
    <row r="35" spans="1:12">
      <c r="A35" s="93"/>
      <c r="B35" s="15"/>
      <c r="C35" s="16"/>
      <c r="D35" s="17" t="str">
        <f t="shared" si="12"/>
        <v/>
      </c>
      <c r="E35" s="18" t="str">
        <f t="shared" si="13"/>
        <v/>
      </c>
      <c r="F35" s="27"/>
      <c r="G35" s="7"/>
      <c r="H35" s="35"/>
      <c r="I35" s="36"/>
      <c r="J35" s="37"/>
      <c r="K35" s="37"/>
      <c r="L35" s="26"/>
    </row>
    <row r="36" spans="1:12">
      <c r="A36" s="57"/>
      <c r="B36" s="7"/>
      <c r="C36" s="7"/>
      <c r="D36" s="7"/>
      <c r="E36" s="7"/>
      <c r="F36" s="29"/>
      <c r="G36" s="7"/>
      <c r="H36" s="7"/>
      <c r="I36" s="7"/>
      <c r="J36" s="7"/>
      <c r="K36" s="7"/>
      <c r="L36" s="29"/>
    </row>
    <row r="37" spans="1:12">
      <c r="A37" s="93" t="s">
        <v>53</v>
      </c>
      <c r="B37" s="3" t="s">
        <v>4</v>
      </c>
      <c r="C37" s="4" t="s">
        <v>5</v>
      </c>
      <c r="D37" s="5" t="s">
        <v>6</v>
      </c>
      <c r="E37" s="6" t="s">
        <v>7</v>
      </c>
      <c r="F37" s="25" t="s">
        <v>8</v>
      </c>
      <c r="G37" s="7"/>
      <c r="H37" s="3" t="s">
        <v>4</v>
      </c>
      <c r="I37" s="4" t="s">
        <v>5</v>
      </c>
      <c r="J37" s="5" t="s">
        <v>6</v>
      </c>
      <c r="K37" s="6" t="s">
        <v>7</v>
      </c>
      <c r="L37" s="25" t="s">
        <v>8</v>
      </c>
    </row>
    <row r="38" spans="1:12">
      <c r="A38" s="93"/>
      <c r="B38" s="8">
        <v>1</v>
      </c>
      <c r="C38" s="9">
        <v>626</v>
      </c>
      <c r="D38" s="10" t="str">
        <f t="shared" ref="D38:D42" si="14">IF(ISNUMBER(C38), IF(C38&lt;&gt;"",IF(LEN(VLOOKUP(C38,AthleteList,2,FALSE)&lt;&gt;0),IFERROR(IF(VLOOKUP(C38,AthleteList,2,FALSE)&lt;&gt;"",VLOOKUP(C38,AthleteList,2,FALSE),"Not Assigned"),"Not a valid Number"),""), ""), "")</f>
        <v>Cara Fay-O'Doherty</v>
      </c>
      <c r="E38" s="11" t="str">
        <f t="shared" ref="E38:E42" si="15">IF(ISNUMBER(C38), IF(C38&lt;&gt;"",IF(LEN(VLOOKUP(C38,AthleteList,3,FALSE)&lt;&gt;0),IFERROR(IF(VLOOKUP(C38,AthleteList,3,FALSE)&lt;&gt;"",VLOOKUP(C38,AthleteList,3,FALSE),"Not Assigned"),"Not a valid Number"),""), ""), "")</f>
        <v>City of Lisburn AC</v>
      </c>
      <c r="F38" s="26">
        <v>1.45</v>
      </c>
      <c r="G38" s="7"/>
      <c r="H38" s="8">
        <v>1</v>
      </c>
      <c r="I38" s="12">
        <v>620</v>
      </c>
      <c r="J38" s="10" t="str">
        <f t="shared" ref="J38:J42" si="16">IF(ISNUMBER(I38), IF(I38&lt;&gt;"",IF(LEN(VLOOKUP(I38,AthleteList,2,FALSE)&lt;&gt;0),IFERROR(IF(VLOOKUP(I38,AthleteList,2,FALSE)&lt;&gt;"",VLOOKUP(I38,AthleteList,2,FALSE),"Not Assigned"),"Not a valid Number"),""), ""), "")</f>
        <v>Arizona Forde</v>
      </c>
      <c r="K38" s="11" t="str">
        <f t="shared" ref="K38:K42" si="17">IF(ISNUMBER(I38), IF(I38&lt;&gt;"",IF(LEN(VLOOKUP(I38,AthleteList,3,FALSE)&lt;&gt;0),IFERROR(IF(VLOOKUP(I38,AthleteList,3,FALSE)&lt;&gt;"",VLOOKUP(I38,AthleteList,3,FALSE),"Not Assigned"),"Not a valid Number"),""), ""), "")</f>
        <v>City of Lisburn AC</v>
      </c>
      <c r="L38" s="26">
        <v>1.3</v>
      </c>
    </row>
    <row r="39" spans="1:12">
      <c r="A39" s="93"/>
      <c r="B39" s="8">
        <v>1</v>
      </c>
      <c r="C39" s="9">
        <v>602</v>
      </c>
      <c r="D39" s="13" t="str">
        <f t="shared" si="14"/>
        <v>Rachel McCann</v>
      </c>
      <c r="E39" s="14" t="str">
        <f t="shared" si="15"/>
        <v>North Down AC</v>
      </c>
      <c r="F39" s="26">
        <v>1.45</v>
      </c>
      <c r="G39" s="7"/>
      <c r="H39" s="8"/>
      <c r="I39" s="12"/>
      <c r="J39" s="13" t="str">
        <f t="shared" si="16"/>
        <v/>
      </c>
      <c r="K39" s="14" t="str">
        <f t="shared" si="17"/>
        <v/>
      </c>
      <c r="L39" s="26"/>
    </row>
    <row r="40" spans="1:12">
      <c r="A40" s="93"/>
      <c r="B40" s="8">
        <v>3</v>
      </c>
      <c r="C40" s="9">
        <v>762</v>
      </c>
      <c r="D40" s="13" t="str">
        <f t="shared" si="14"/>
        <v>Madelyn Calvert</v>
      </c>
      <c r="E40" s="14" t="str">
        <f t="shared" si="15"/>
        <v>Regent House AC</v>
      </c>
      <c r="F40" s="26">
        <v>1.3</v>
      </c>
      <c r="G40" s="7"/>
      <c r="H40" s="8"/>
      <c r="I40" s="12"/>
      <c r="J40" s="13" t="str">
        <f t="shared" si="16"/>
        <v/>
      </c>
      <c r="K40" s="14" t="str">
        <f t="shared" si="17"/>
        <v/>
      </c>
      <c r="L40" s="26"/>
    </row>
    <row r="41" spans="1:12">
      <c r="A41" s="93"/>
      <c r="B41" s="8">
        <v>4</v>
      </c>
      <c r="C41" s="9">
        <v>345</v>
      </c>
      <c r="D41" s="13" t="str">
        <f t="shared" si="14"/>
        <v>Rebecca Peel</v>
      </c>
      <c r="E41" s="14" t="str">
        <f t="shared" si="15"/>
        <v>Ballymena &amp; Antrim AC</v>
      </c>
      <c r="F41" s="26">
        <v>1.25</v>
      </c>
      <c r="G41" s="7"/>
      <c r="H41" s="8"/>
      <c r="I41" s="12"/>
      <c r="J41" s="13" t="str">
        <f t="shared" si="16"/>
        <v/>
      </c>
      <c r="K41" s="14" t="str">
        <f t="shared" si="17"/>
        <v/>
      </c>
      <c r="L41" s="26"/>
    </row>
    <row r="42" spans="1:12">
      <c r="A42" s="93"/>
      <c r="B42" s="15"/>
      <c r="C42" s="16"/>
      <c r="D42" s="17" t="str">
        <f t="shared" si="14"/>
        <v/>
      </c>
      <c r="E42" s="18" t="str">
        <f t="shared" si="15"/>
        <v/>
      </c>
      <c r="F42" s="27"/>
      <c r="G42" s="7"/>
      <c r="H42" s="15"/>
      <c r="I42" s="19"/>
      <c r="J42" s="17" t="str">
        <f t="shared" si="16"/>
        <v/>
      </c>
      <c r="K42" s="18" t="str">
        <f t="shared" si="17"/>
        <v/>
      </c>
      <c r="L42" s="27"/>
    </row>
    <row r="43" spans="1:12">
      <c r="A43" s="57"/>
      <c r="B43" s="7"/>
      <c r="C43" s="7"/>
      <c r="D43" s="7"/>
      <c r="E43" s="7"/>
      <c r="F43" s="29"/>
      <c r="G43" s="7"/>
      <c r="H43" s="7"/>
      <c r="I43" s="7"/>
      <c r="J43" s="7"/>
      <c r="K43" s="7"/>
      <c r="L43" s="29"/>
    </row>
    <row r="44" spans="1:12">
      <c r="A44" s="93" t="s">
        <v>73</v>
      </c>
      <c r="B44" s="3" t="s">
        <v>4</v>
      </c>
      <c r="C44" s="4" t="s">
        <v>5</v>
      </c>
      <c r="D44" s="5" t="s">
        <v>6</v>
      </c>
      <c r="E44" s="6" t="s">
        <v>7</v>
      </c>
      <c r="F44" s="25" t="s">
        <v>8</v>
      </c>
      <c r="G44" s="7"/>
      <c r="H44" s="3" t="s">
        <v>4</v>
      </c>
      <c r="I44" s="4" t="s">
        <v>5</v>
      </c>
      <c r="J44" s="5" t="s">
        <v>6</v>
      </c>
      <c r="K44" s="6" t="s">
        <v>7</v>
      </c>
      <c r="L44" s="25" t="s">
        <v>8</v>
      </c>
    </row>
    <row r="45" spans="1:12">
      <c r="A45" s="93"/>
      <c r="B45" s="8">
        <v>1</v>
      </c>
      <c r="C45" s="9">
        <v>323</v>
      </c>
      <c r="D45" s="10" t="str">
        <f t="shared" ref="D45:D48" si="18">IF(ISNUMBER(C45), IF(C45&lt;&gt;"",IF(LEN(VLOOKUP(C45,AthleteList,2,FALSE)&lt;&gt;0),IFERROR(IF(VLOOKUP(C45,AthleteList,2,FALSE)&lt;&gt;"",VLOOKUP(C45,AthleteList,2,FALSE),"Not Assigned"),"Not a valid Number"),""), ""), "")</f>
        <v>Jana McQuillan</v>
      </c>
      <c r="E45" s="11" t="str">
        <f t="shared" ref="E45:E48" si="19">IF(ISNUMBER(C45), IF(C45&lt;&gt;"",IF(LEN(VLOOKUP(C45,AthleteList,3,FALSE)&lt;&gt;0),IFERROR(IF(VLOOKUP(C45,AthleteList,3,FALSE)&lt;&gt;"",VLOOKUP(C45,AthleteList,3,FALSE),"Not Assigned"),"Not a valid Number"),""), ""), "")</f>
        <v>Ballymena &amp; Antrim AC</v>
      </c>
      <c r="F45" s="26">
        <v>9.07</v>
      </c>
      <c r="G45" s="7"/>
      <c r="H45" s="8">
        <v>1</v>
      </c>
      <c r="I45" s="12">
        <v>326</v>
      </c>
      <c r="J45" s="10" t="str">
        <f t="shared" ref="J45:J48" si="20">IF(ISNUMBER(I45), IF(I45&lt;&gt;"",IF(LEN(VLOOKUP(I45,AthleteList,2,FALSE)&lt;&gt;0),IFERROR(IF(VLOOKUP(I45,AthleteList,2,FALSE)&lt;&gt;"",VLOOKUP(I45,AthleteList,2,FALSE),"Not Assigned"),"Not a valid Number"),""), ""), "")</f>
        <v>Katie McCollough</v>
      </c>
      <c r="K45" s="11" t="str">
        <f t="shared" ref="K45:K48" si="21">IF(ISNUMBER(I45), IF(I45&lt;&gt;"",IF(LEN(VLOOKUP(I45,AthleteList,3,FALSE)&lt;&gt;0),IFERROR(IF(VLOOKUP(I45,AthleteList,3,FALSE)&lt;&gt;"",VLOOKUP(I45,AthleteList,3,FALSE),"Not Assigned"),"Not a valid Number"),""), ""), "")</f>
        <v>Ballymena &amp; Antrim AC</v>
      </c>
      <c r="L45" s="26">
        <v>8.5</v>
      </c>
    </row>
    <row r="46" spans="1:12">
      <c r="A46" s="93"/>
      <c r="B46" s="8">
        <v>2</v>
      </c>
      <c r="C46" s="9">
        <v>622</v>
      </c>
      <c r="D46" s="13" t="str">
        <f t="shared" si="18"/>
        <v>Bethany Seymour</v>
      </c>
      <c r="E46" s="14" t="str">
        <f t="shared" si="19"/>
        <v>City of Lisburn AC</v>
      </c>
      <c r="F46" s="26">
        <v>8.9499999999999993</v>
      </c>
      <c r="G46" s="7"/>
      <c r="H46" s="8">
        <v>2</v>
      </c>
      <c r="I46" s="12">
        <v>758</v>
      </c>
      <c r="J46" s="13" t="str">
        <f t="shared" si="20"/>
        <v>Bethany Burrows</v>
      </c>
      <c r="K46" s="14" t="str">
        <f t="shared" si="21"/>
        <v>Regent House AC</v>
      </c>
      <c r="L46" s="26">
        <v>8.14</v>
      </c>
    </row>
    <row r="47" spans="1:12">
      <c r="A47" s="93"/>
      <c r="B47" s="8">
        <v>3</v>
      </c>
      <c r="C47" s="9">
        <v>763</v>
      </c>
      <c r="D47" s="13" t="str">
        <f t="shared" si="18"/>
        <v>Aimee Adams</v>
      </c>
      <c r="E47" s="14" t="str">
        <f t="shared" si="19"/>
        <v>Regent House AC</v>
      </c>
      <c r="F47" s="26">
        <v>8.6</v>
      </c>
      <c r="G47" s="7"/>
      <c r="H47" s="8"/>
      <c r="I47" s="12"/>
      <c r="J47" s="13" t="str">
        <f t="shared" si="20"/>
        <v/>
      </c>
      <c r="K47" s="14" t="str">
        <f t="shared" si="21"/>
        <v/>
      </c>
      <c r="L47" s="26"/>
    </row>
    <row r="48" spans="1:12">
      <c r="A48" s="93"/>
      <c r="B48" s="15"/>
      <c r="C48" s="16"/>
      <c r="D48" s="17" t="str">
        <f t="shared" si="18"/>
        <v/>
      </c>
      <c r="E48" s="18" t="str">
        <f t="shared" si="19"/>
        <v/>
      </c>
      <c r="F48" s="27"/>
      <c r="G48" s="7"/>
      <c r="H48" s="15"/>
      <c r="I48" s="19"/>
      <c r="J48" s="17" t="str">
        <f t="shared" si="20"/>
        <v/>
      </c>
      <c r="K48" s="18" t="str">
        <f t="shared" si="21"/>
        <v/>
      </c>
      <c r="L48" s="27"/>
    </row>
    <row r="49" spans="1:12">
      <c r="A49" s="57"/>
      <c r="B49" s="7"/>
      <c r="C49" s="7"/>
      <c r="D49" s="7"/>
      <c r="E49" s="7"/>
      <c r="F49" s="29"/>
      <c r="G49" s="7"/>
      <c r="H49" s="7"/>
      <c r="I49" s="7"/>
      <c r="J49" s="7"/>
      <c r="K49" s="7"/>
      <c r="L49" s="29"/>
    </row>
    <row r="50" spans="1:12">
      <c r="A50" s="93" t="s">
        <v>26</v>
      </c>
      <c r="B50" s="3" t="s">
        <v>4</v>
      </c>
      <c r="C50" s="4" t="s">
        <v>5</v>
      </c>
      <c r="D50" s="5" t="s">
        <v>6</v>
      </c>
      <c r="E50" s="6" t="s">
        <v>7</v>
      </c>
      <c r="F50" s="25" t="s">
        <v>8</v>
      </c>
      <c r="G50" s="7"/>
      <c r="H50" s="3" t="s">
        <v>4</v>
      </c>
      <c r="I50" s="4" t="s">
        <v>5</v>
      </c>
      <c r="J50" s="5" t="s">
        <v>6</v>
      </c>
      <c r="K50" s="6" t="s">
        <v>7</v>
      </c>
      <c r="L50" s="25" t="s">
        <v>8</v>
      </c>
    </row>
    <row r="51" spans="1:12">
      <c r="A51" s="93"/>
      <c r="B51" s="8">
        <v>1</v>
      </c>
      <c r="C51" s="9">
        <v>595</v>
      </c>
      <c r="D51" s="10" t="str">
        <f t="shared" ref="D51:D56" si="22">IF(ISNUMBER(C51), IF(C51&lt;&gt;"",IF(LEN(VLOOKUP(C51,AthleteList,2,FALSE)&lt;&gt;0),IFERROR(IF(VLOOKUP(C51,AthleteList,2,FALSE)&lt;&gt;"",VLOOKUP(C51,AthleteList,2,FALSE),"Not Assigned"),"Not a valid Number"),""), ""), "")</f>
        <v>Faye Nixon</v>
      </c>
      <c r="E51" s="11" t="str">
        <f t="shared" ref="E51:E56" si="23">IF(ISNUMBER(C51), IF(C51&lt;&gt;"",IF(LEN(VLOOKUP(C51,AthleteList,3,FALSE)&lt;&gt;0),IFERROR(IF(VLOOKUP(C51,AthleteList,3,FALSE)&lt;&gt;"",VLOOKUP(C51,AthleteList,3,FALSE),"Not Assigned"),"Not a valid Number"),""), ""), "")</f>
        <v>North Down AC</v>
      </c>
      <c r="F51" s="26">
        <v>11.4</v>
      </c>
      <c r="G51" s="7"/>
      <c r="H51" s="8">
        <v>1</v>
      </c>
      <c r="I51" s="12">
        <v>577</v>
      </c>
      <c r="J51" s="10" t="str">
        <f t="shared" ref="J51:J56" si="24">IF(ISNUMBER(I51), IF(I51&lt;&gt;"",IF(LEN(VLOOKUP(I51,AthleteList,2,FALSE)&lt;&gt;0),IFERROR(IF(VLOOKUP(I51,AthleteList,2,FALSE)&lt;&gt;"",VLOOKUP(I51,AthleteList,2,FALSE),"Not Assigned"),"Not a valid Number"),""), ""), "")</f>
        <v>Megan  Drummond</v>
      </c>
      <c r="K51" s="11" t="str">
        <f t="shared" ref="K51:K56" si="25">IF(ISNUMBER(I51), IF(I51&lt;&gt;"",IF(LEN(VLOOKUP(I51,AthleteList,3,FALSE)&lt;&gt;0),IFERROR(IF(VLOOKUP(I51,AthleteList,3,FALSE)&lt;&gt;"",VLOOKUP(I51,AthleteList,3,FALSE),"Not Assigned"),"Not a valid Number"),""), ""), "")</f>
        <v>North Down AC</v>
      </c>
      <c r="L51" s="26">
        <v>7.64</v>
      </c>
    </row>
    <row r="52" spans="1:12">
      <c r="A52" s="93"/>
      <c r="B52" s="8">
        <v>2</v>
      </c>
      <c r="C52" s="9">
        <v>763</v>
      </c>
      <c r="D52" s="13" t="str">
        <f t="shared" si="22"/>
        <v>Aimee Adams</v>
      </c>
      <c r="E52" s="14" t="str">
        <f t="shared" si="23"/>
        <v>Regent House AC</v>
      </c>
      <c r="F52" s="26">
        <v>8.89</v>
      </c>
      <c r="G52" s="7"/>
      <c r="H52" s="8">
        <v>2</v>
      </c>
      <c r="I52" s="12">
        <v>616</v>
      </c>
      <c r="J52" s="13" t="str">
        <f t="shared" si="24"/>
        <v>Abbey Tate</v>
      </c>
      <c r="K52" s="14" t="str">
        <f t="shared" si="25"/>
        <v>City of Lisburn AC</v>
      </c>
      <c r="L52" s="26">
        <v>7.41</v>
      </c>
    </row>
    <row r="53" spans="1:12">
      <c r="A53" s="93"/>
      <c r="B53" s="8">
        <v>3</v>
      </c>
      <c r="C53" s="9">
        <v>209</v>
      </c>
      <c r="D53" s="13" t="str">
        <f t="shared" si="22"/>
        <v>Marykate Gannon</v>
      </c>
      <c r="E53" s="14" t="str">
        <f t="shared" si="23"/>
        <v>Annalee AC</v>
      </c>
      <c r="F53" s="26">
        <v>8.75</v>
      </c>
      <c r="G53" s="7"/>
      <c r="H53" s="8">
        <v>3</v>
      </c>
      <c r="I53" s="12">
        <v>323</v>
      </c>
      <c r="J53" s="13" t="str">
        <f t="shared" si="24"/>
        <v>Jana McQuillan</v>
      </c>
      <c r="K53" s="14" t="str">
        <f t="shared" si="25"/>
        <v>Ballymena &amp; Antrim AC</v>
      </c>
      <c r="L53" s="26">
        <v>6.84</v>
      </c>
    </row>
    <row r="54" spans="1:12">
      <c r="A54" s="93"/>
      <c r="B54" s="8">
        <v>4</v>
      </c>
      <c r="C54" s="9">
        <v>646</v>
      </c>
      <c r="D54" s="13" t="str">
        <f t="shared" si="22"/>
        <v>Erin Maguire</v>
      </c>
      <c r="E54" s="14" t="str">
        <f t="shared" si="23"/>
        <v>City of Lisburn AC</v>
      </c>
      <c r="F54" s="26">
        <v>7.93</v>
      </c>
      <c r="G54" s="7"/>
      <c r="H54" s="8">
        <v>4</v>
      </c>
      <c r="I54" s="12">
        <v>200</v>
      </c>
      <c r="J54" s="13" t="str">
        <f t="shared" si="24"/>
        <v>Briana Smith</v>
      </c>
      <c r="K54" s="14" t="str">
        <f t="shared" si="25"/>
        <v>Annalee AC</v>
      </c>
      <c r="L54" s="26">
        <v>6.51</v>
      </c>
    </row>
    <row r="55" spans="1:12">
      <c r="A55" s="93"/>
      <c r="B55" s="8">
        <v>5</v>
      </c>
      <c r="C55" s="9">
        <v>345</v>
      </c>
      <c r="D55" s="13" t="str">
        <f t="shared" si="22"/>
        <v>Rebecca Peel</v>
      </c>
      <c r="E55" s="14" t="str">
        <f t="shared" si="23"/>
        <v>Ballymena &amp; Antrim AC</v>
      </c>
      <c r="F55" s="26">
        <v>7.78</v>
      </c>
      <c r="G55" s="7"/>
      <c r="H55" s="8"/>
      <c r="I55" s="12"/>
      <c r="J55" s="13" t="str">
        <f t="shared" si="24"/>
        <v/>
      </c>
      <c r="K55" s="14" t="str">
        <f t="shared" si="25"/>
        <v/>
      </c>
      <c r="L55" s="26"/>
    </row>
    <row r="56" spans="1:12">
      <c r="A56" s="93"/>
      <c r="B56" s="15"/>
      <c r="C56" s="16"/>
      <c r="D56" s="17" t="str">
        <f t="shared" si="22"/>
        <v/>
      </c>
      <c r="E56" s="18" t="str">
        <f t="shared" si="23"/>
        <v/>
      </c>
      <c r="F56" s="27"/>
      <c r="G56" s="7"/>
      <c r="H56" s="15"/>
      <c r="I56" s="19"/>
      <c r="J56" s="17" t="str">
        <f t="shared" si="24"/>
        <v/>
      </c>
      <c r="K56" s="18" t="str">
        <f t="shared" si="25"/>
        <v/>
      </c>
      <c r="L56" s="27"/>
    </row>
    <row r="57" spans="1:12">
      <c r="A57" s="57"/>
      <c r="B57" s="7"/>
      <c r="C57" s="7"/>
      <c r="D57" s="7"/>
      <c r="E57" s="7"/>
      <c r="F57" s="29"/>
      <c r="G57" s="7"/>
      <c r="H57" s="7"/>
      <c r="I57" s="7"/>
      <c r="J57" s="7"/>
      <c r="K57" s="7"/>
      <c r="L57" s="29"/>
    </row>
    <row r="58" spans="1:12">
      <c r="A58" s="93" t="s">
        <v>55</v>
      </c>
      <c r="B58" s="3" t="s">
        <v>4</v>
      </c>
      <c r="C58" s="4" t="s">
        <v>5</v>
      </c>
      <c r="D58" s="5" t="s">
        <v>6</v>
      </c>
      <c r="E58" s="6" t="s">
        <v>7</v>
      </c>
      <c r="F58" s="25" t="s">
        <v>8</v>
      </c>
      <c r="G58" s="7"/>
      <c r="H58" s="31"/>
      <c r="I58" s="32"/>
      <c r="J58" s="33"/>
      <c r="K58" s="33"/>
      <c r="L58" s="34"/>
    </row>
    <row r="59" spans="1:12">
      <c r="A59" s="93"/>
      <c r="B59" s="8">
        <v>1</v>
      </c>
      <c r="C59" s="9">
        <v>41</v>
      </c>
      <c r="D59" s="10" t="str">
        <f t="shared" ref="D59:D62" si="26">IF(ISNUMBER(C59), IF(C59&lt;&gt;"",IF(LEN(VLOOKUP(C59,AthleteList,2,FALSE)&lt;&gt;0),IFERROR(IF(VLOOKUP(C59,AthleteList,2,FALSE)&lt;&gt;"",VLOOKUP(C59,AthleteList,2,FALSE),"Not Assigned"),"Not a valid Number"),""), ""), "")</f>
        <v>U17 Girls Relay Team</v>
      </c>
      <c r="E59" s="11" t="str">
        <f t="shared" ref="E59:E62" si="27">IF(ISNUMBER(C59), IF(C59&lt;&gt;"",IF(LEN(VLOOKUP(C59,AthleteList,3,FALSE)&lt;&gt;0),IFERROR(IF(VLOOKUP(C59,AthleteList,3,FALSE)&lt;&gt;"",VLOOKUP(C59,AthleteList,3,FALSE),"Not Assigned"),"Not a valid Number"),""), ""), "")</f>
        <v>North Down AC</v>
      </c>
      <c r="F59" s="26">
        <v>50.97</v>
      </c>
      <c r="G59" s="7"/>
      <c r="H59" s="35"/>
      <c r="I59" s="36"/>
      <c r="J59" s="37"/>
      <c r="K59" s="37"/>
      <c r="L59" s="26"/>
    </row>
    <row r="60" spans="1:12">
      <c r="A60" s="93"/>
      <c r="B60" s="8">
        <v>2</v>
      </c>
      <c r="C60" s="9">
        <v>23</v>
      </c>
      <c r="D60" s="13" t="str">
        <f t="shared" si="26"/>
        <v>U17 Girls Relay Team</v>
      </c>
      <c r="E60" s="14" t="str">
        <f t="shared" si="27"/>
        <v>City of Lisburn AC</v>
      </c>
      <c r="F60" s="26">
        <v>52.21</v>
      </c>
      <c r="G60" s="7"/>
      <c r="H60" s="35"/>
      <c r="I60" s="36"/>
      <c r="J60" s="37"/>
      <c r="K60" s="37"/>
      <c r="L60" s="26"/>
    </row>
    <row r="61" spans="1:12">
      <c r="A61" s="93"/>
      <c r="B61" s="8">
        <v>3</v>
      </c>
      <c r="C61" s="9">
        <v>11</v>
      </c>
      <c r="D61" s="13" t="str">
        <f t="shared" si="26"/>
        <v>U17 Girls Relay Team</v>
      </c>
      <c r="E61" s="14" t="str">
        <f t="shared" si="27"/>
        <v>Ballymena &amp;Antrim AC</v>
      </c>
      <c r="F61" s="26">
        <v>53.14</v>
      </c>
      <c r="G61" s="7"/>
      <c r="H61" s="35"/>
      <c r="I61" s="36"/>
      <c r="J61" s="37"/>
      <c r="K61" s="37"/>
      <c r="L61" s="26"/>
    </row>
    <row r="62" spans="1:12">
      <c r="A62" s="93"/>
      <c r="B62" s="15"/>
      <c r="C62" s="16"/>
      <c r="D62" s="17" t="str">
        <f t="shared" si="26"/>
        <v/>
      </c>
      <c r="E62" s="18" t="str">
        <f t="shared" si="27"/>
        <v/>
      </c>
      <c r="F62" s="27"/>
      <c r="G62" s="7"/>
      <c r="H62" s="35"/>
      <c r="I62" s="36"/>
      <c r="J62" s="37"/>
      <c r="K62" s="37"/>
      <c r="L62" s="26"/>
    </row>
  </sheetData>
  <mergeCells count="11">
    <mergeCell ref="A31:A35"/>
    <mergeCell ref="A37:A42"/>
    <mergeCell ref="A44:A48"/>
    <mergeCell ref="A50:A56"/>
    <mergeCell ref="A58:A62"/>
    <mergeCell ref="A22:A29"/>
    <mergeCell ref="B2:L2"/>
    <mergeCell ref="B3:F3"/>
    <mergeCell ref="H3:L3"/>
    <mergeCell ref="A5:A11"/>
    <mergeCell ref="A13:A20"/>
  </mergeCells>
  <pageMargins left="0.7" right="0.7" top="0.75" bottom="0.75" header="0.3" footer="0.3"/>
  <pageSetup paperSize="9" scale="63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L63"/>
  <sheetViews>
    <sheetView zoomScaleNormal="100" workbookViewId="0">
      <selection activeCell="G1" sqref="G1"/>
    </sheetView>
  </sheetViews>
  <sheetFormatPr defaultRowHeight="15"/>
  <cols>
    <col min="1" max="1" width="4.140625" style="58" customWidth="1"/>
    <col min="3" max="3" width="4.5703125" customWidth="1"/>
    <col min="4" max="4" width="18.28515625" customWidth="1"/>
    <col min="5" max="5" width="21.42578125" customWidth="1"/>
    <col min="6" max="6" width="9.140625" style="30"/>
    <col min="7" max="7" width="3.28515625" customWidth="1"/>
    <col min="9" max="9" width="5.140625" customWidth="1"/>
    <col min="10" max="10" width="18.140625" customWidth="1"/>
    <col min="11" max="11" width="22.28515625" customWidth="1"/>
    <col min="12" max="12" width="9.140625" style="30"/>
    <col min="13" max="13" width="3.85546875" customWidth="1"/>
  </cols>
  <sheetData>
    <row r="2" spans="1:12" s="71" customFormat="1" ht="19.5" thickBot="1">
      <c r="A2" s="70"/>
      <c r="B2" s="97" t="s">
        <v>74</v>
      </c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2" s="67" customFormat="1" ht="15.75" thickTop="1">
      <c r="A3" s="38"/>
      <c r="B3" s="98" t="s">
        <v>1</v>
      </c>
      <c r="C3" s="99"/>
      <c r="D3" s="99"/>
      <c r="E3" s="99"/>
      <c r="F3" s="99"/>
      <c r="G3" s="38"/>
      <c r="H3" s="98" t="s">
        <v>2</v>
      </c>
      <c r="I3" s="99"/>
      <c r="J3" s="99"/>
      <c r="K3" s="99"/>
      <c r="L3" s="99"/>
    </row>
    <row r="4" spans="1:12">
      <c r="A4" s="57"/>
      <c r="B4" s="2"/>
      <c r="C4" s="1"/>
      <c r="D4" s="1"/>
      <c r="E4" s="1"/>
      <c r="F4" s="24"/>
      <c r="G4" s="1"/>
      <c r="H4" s="1"/>
      <c r="I4" s="1"/>
      <c r="J4" s="1"/>
      <c r="K4" s="1"/>
      <c r="L4" s="24"/>
    </row>
    <row r="5" spans="1:12">
      <c r="A5" s="93" t="s">
        <v>36</v>
      </c>
      <c r="B5" s="3" t="s">
        <v>4</v>
      </c>
      <c r="C5" s="4" t="s">
        <v>5</v>
      </c>
      <c r="D5" s="5" t="s">
        <v>6</v>
      </c>
      <c r="E5" s="6" t="s">
        <v>7</v>
      </c>
      <c r="F5" s="25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5" t="s">
        <v>8</v>
      </c>
    </row>
    <row r="6" spans="1:12">
      <c r="A6" s="93"/>
      <c r="B6" s="8">
        <v>1</v>
      </c>
      <c r="C6" s="9">
        <v>353</v>
      </c>
      <c r="D6" s="10" t="str">
        <f t="shared" ref="D6:D13" si="0">IF(ISNUMBER(C6), IF(C6&lt;&gt;"",IF(LEN(VLOOKUP(C6,AthleteList,2,FALSE)&lt;&gt;0),IFERROR(IF(VLOOKUP(C6,AthleteList,2,FALSE)&lt;&gt;"",VLOOKUP(C6,AthleteList,2,FALSE),"Not Assigned"),"Not a valid Number"),""), ""), "")</f>
        <v>Toby Thompson</v>
      </c>
      <c r="E6" s="11" t="str">
        <f t="shared" ref="E6:E13" si="1">IF(ISNUMBER(C6), IF(C6&lt;&gt;"",IF(LEN(VLOOKUP(C6,AthleteList,3,FALSE)&lt;&gt;0),IFERROR(IF(VLOOKUP(C6,AthleteList,3,FALSE)&lt;&gt;"",VLOOKUP(C6,AthleteList,3,FALSE),"Not Assigned"),"Not a valid Number"),""), ""), "")</f>
        <v>Ballymena &amp; Antrim AC</v>
      </c>
      <c r="F6" s="26">
        <v>13.07</v>
      </c>
      <c r="G6" s="7"/>
      <c r="H6" s="8">
        <v>1</v>
      </c>
      <c r="I6" s="12">
        <v>734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Cody McCormick</v>
      </c>
      <c r="K6" s="11" t="s">
        <v>75</v>
      </c>
      <c r="L6" s="26">
        <v>14.18</v>
      </c>
    </row>
    <row r="7" spans="1:12">
      <c r="A7" s="93"/>
      <c r="B7" s="8">
        <v>2</v>
      </c>
      <c r="C7" s="9">
        <v>678</v>
      </c>
      <c r="D7" s="13" t="str">
        <f t="shared" si="0"/>
        <v>Ross Bolan</v>
      </c>
      <c r="E7" s="14" t="str">
        <f t="shared" si="1"/>
        <v>City of Lisburn AC</v>
      </c>
      <c r="F7" s="26">
        <v>13.59</v>
      </c>
      <c r="G7" s="7"/>
      <c r="H7" s="8">
        <v>2</v>
      </c>
      <c r="I7" s="12">
        <v>500</v>
      </c>
      <c r="J7" s="13" t="str">
        <f t="shared" si="2"/>
        <v>Finn Moraghan</v>
      </c>
      <c r="K7" s="14" t="str">
        <f t="shared" ref="K7:K13" si="3">IF(ISNUMBER(I7), IF(I7&lt;&gt;"",IF(LEN(VLOOKUP(I7,AthleteList,3,FALSE)&lt;&gt;0),IFERROR(IF(VLOOKUP(I7,AthleteList,3,FALSE)&lt;&gt;"",VLOOKUP(I7,AthleteList,3,FALSE),"Not Assigned"),"Not a valid Number"),""), ""), "")</f>
        <v>North Down AC</v>
      </c>
      <c r="L7" s="26">
        <v>15.78</v>
      </c>
    </row>
    <row r="8" spans="1:12">
      <c r="A8" s="93"/>
      <c r="B8" s="8">
        <v>3</v>
      </c>
      <c r="C8" s="9">
        <v>100</v>
      </c>
      <c r="D8" s="13" t="str">
        <f t="shared" si="0"/>
        <v>Matthew McCormick</v>
      </c>
      <c r="E8" s="14" t="str">
        <f t="shared" si="1"/>
        <v>City of Derry Spartans</v>
      </c>
      <c r="F8" s="26">
        <v>13.63</v>
      </c>
      <c r="G8" s="7"/>
      <c r="H8" s="8">
        <v>3</v>
      </c>
      <c r="I8" s="12">
        <v>263</v>
      </c>
      <c r="J8" s="13" t="str">
        <f t="shared" si="2"/>
        <v>Daragh Donohoe</v>
      </c>
      <c r="K8" s="14" t="str">
        <f t="shared" si="3"/>
        <v>Annalee AC</v>
      </c>
      <c r="L8" s="26">
        <v>16.14</v>
      </c>
    </row>
    <row r="9" spans="1:12">
      <c r="A9" s="93"/>
      <c r="B9" s="8">
        <v>4</v>
      </c>
      <c r="C9" s="9">
        <v>800</v>
      </c>
      <c r="D9" s="13" t="str">
        <f t="shared" si="0"/>
        <v>David Clarke</v>
      </c>
      <c r="E9" s="14" t="str">
        <f t="shared" si="1"/>
        <v>Regent House AC</v>
      </c>
      <c r="F9" s="26">
        <v>13.73</v>
      </c>
      <c r="G9" s="7"/>
      <c r="H9" s="8">
        <v>4</v>
      </c>
      <c r="I9" s="12">
        <v>636</v>
      </c>
      <c r="J9" s="13" t="str">
        <f t="shared" si="2"/>
        <v>Daniel Seymour</v>
      </c>
      <c r="K9" s="14" t="str">
        <f t="shared" si="3"/>
        <v>City of Lisburn AC</v>
      </c>
      <c r="L9" s="26">
        <v>16.329999999999998</v>
      </c>
    </row>
    <row r="10" spans="1:12">
      <c r="A10" s="93"/>
      <c r="B10" s="8">
        <v>5</v>
      </c>
      <c r="C10" s="9">
        <v>261</v>
      </c>
      <c r="D10" s="13" t="str">
        <f t="shared" si="0"/>
        <v>Cormac Crotty</v>
      </c>
      <c r="E10" s="14" t="str">
        <f t="shared" si="1"/>
        <v>Annalee AC</v>
      </c>
      <c r="F10" s="26">
        <v>14.17</v>
      </c>
      <c r="G10" s="7"/>
      <c r="H10" s="8">
        <v>5</v>
      </c>
      <c r="I10" s="12">
        <v>125</v>
      </c>
      <c r="J10" s="13" t="str">
        <f t="shared" si="2"/>
        <v>Ben Mc Cauley</v>
      </c>
      <c r="K10" s="14" t="str">
        <f t="shared" si="3"/>
        <v>City of Derry Spartans</v>
      </c>
      <c r="L10" s="26">
        <v>16.559999999999999</v>
      </c>
    </row>
    <row r="11" spans="1:12">
      <c r="A11" s="93"/>
      <c r="B11" s="8">
        <v>6</v>
      </c>
      <c r="C11" s="9">
        <v>533</v>
      </c>
      <c r="D11" s="13" t="str">
        <f t="shared" si="0"/>
        <v>Andrew Brown</v>
      </c>
      <c r="E11" s="14" t="str">
        <f t="shared" si="1"/>
        <v>North Down AC</v>
      </c>
      <c r="F11" s="26">
        <v>15.13</v>
      </c>
      <c r="G11" s="7"/>
      <c r="H11" s="8">
        <v>6</v>
      </c>
      <c r="I11" s="12">
        <v>486</v>
      </c>
      <c r="J11" s="13" t="str">
        <f t="shared" si="2"/>
        <v>Keelan Doran</v>
      </c>
      <c r="K11" s="14" t="str">
        <f t="shared" si="3"/>
        <v>Lagan Valley AC</v>
      </c>
      <c r="L11" s="26">
        <v>17.579999999999998</v>
      </c>
    </row>
    <row r="12" spans="1:12">
      <c r="A12" s="93"/>
      <c r="B12" s="8">
        <v>7</v>
      </c>
      <c r="C12" s="9">
        <v>470</v>
      </c>
      <c r="D12" s="13" t="str">
        <f t="shared" si="0"/>
        <v>Jason Craig</v>
      </c>
      <c r="E12" s="14" t="str">
        <f t="shared" si="1"/>
        <v>Lagan Valley AC</v>
      </c>
      <c r="F12" s="26">
        <v>15.15</v>
      </c>
      <c r="G12" s="7"/>
      <c r="H12" s="8"/>
      <c r="I12" s="12"/>
      <c r="J12" s="13" t="str">
        <f t="shared" si="2"/>
        <v/>
      </c>
      <c r="K12" s="14" t="str">
        <f t="shared" si="3"/>
        <v/>
      </c>
      <c r="L12" s="26"/>
    </row>
    <row r="13" spans="1:12">
      <c r="A13" s="93"/>
      <c r="B13" s="15"/>
      <c r="C13" s="16"/>
      <c r="D13" s="17" t="str">
        <f t="shared" si="0"/>
        <v/>
      </c>
      <c r="E13" s="18" t="str">
        <f t="shared" si="1"/>
        <v/>
      </c>
      <c r="F13" s="27"/>
      <c r="G13" s="7"/>
      <c r="H13" s="15"/>
      <c r="I13" s="19"/>
      <c r="J13" s="17" t="str">
        <f t="shared" si="2"/>
        <v/>
      </c>
      <c r="K13" s="18" t="str">
        <f t="shared" si="3"/>
        <v/>
      </c>
      <c r="L13" s="27"/>
    </row>
    <row r="14" spans="1:12">
      <c r="A14" s="57"/>
      <c r="B14" s="7"/>
      <c r="C14" s="7"/>
      <c r="D14" s="7"/>
      <c r="E14" s="21" t="s">
        <v>76</v>
      </c>
      <c r="F14" s="29"/>
      <c r="G14" s="7"/>
      <c r="H14" s="7"/>
      <c r="I14" s="7"/>
      <c r="J14" s="7"/>
      <c r="K14" s="21" t="s">
        <v>60</v>
      </c>
      <c r="L14" s="29"/>
    </row>
    <row r="15" spans="1:12">
      <c r="A15" s="93" t="s">
        <v>39</v>
      </c>
      <c r="B15" s="3" t="s">
        <v>4</v>
      </c>
      <c r="C15" s="4" t="s">
        <v>5</v>
      </c>
      <c r="D15" s="5" t="s">
        <v>6</v>
      </c>
      <c r="E15" s="6" t="s">
        <v>7</v>
      </c>
      <c r="F15" s="25" t="s">
        <v>8</v>
      </c>
      <c r="G15" s="7"/>
      <c r="H15" s="3" t="s">
        <v>4</v>
      </c>
      <c r="I15" s="4" t="s">
        <v>5</v>
      </c>
      <c r="J15" s="5" t="s">
        <v>6</v>
      </c>
      <c r="K15" s="6" t="s">
        <v>7</v>
      </c>
      <c r="L15" s="25" t="s">
        <v>8</v>
      </c>
    </row>
    <row r="16" spans="1:12">
      <c r="A16" s="93"/>
      <c r="B16" s="8">
        <v>1</v>
      </c>
      <c r="C16" s="9">
        <v>678</v>
      </c>
      <c r="D16" s="10" t="str">
        <f t="shared" ref="D16:D20" si="4">IF(ISNUMBER(C16), IF(C16&lt;&gt;"",IF(LEN(VLOOKUP(C16,AthleteList,2,FALSE)&lt;&gt;0),IFERROR(IF(VLOOKUP(C16,AthleteList,2,FALSE)&lt;&gt;"",VLOOKUP(C16,AthleteList,2,FALSE),"Not Assigned"),"Not a valid Number"),""), ""), "")</f>
        <v>Ross Bolan</v>
      </c>
      <c r="E16" s="11" t="str">
        <f t="shared" ref="E16:E20" si="5">IF(ISNUMBER(C16), IF(C16&lt;&gt;"",IF(LEN(VLOOKUP(C16,AthleteList,3,FALSE)&lt;&gt;0),IFERROR(IF(VLOOKUP(C16,AthleteList,3,FALSE)&lt;&gt;"",VLOOKUP(C16,AthleteList,3,FALSE),"Not Assigned"),"Not a valid Number"),""), ""), "")</f>
        <v>City of Lisburn AC</v>
      </c>
      <c r="F16" s="26">
        <v>27.67</v>
      </c>
      <c r="G16" s="7"/>
      <c r="H16" s="8">
        <v>1</v>
      </c>
      <c r="I16" s="12">
        <v>800</v>
      </c>
      <c r="J16" s="10" t="str">
        <f t="shared" ref="J16:J20" si="6">IF(ISNUMBER(I16), IF(I16&lt;&gt;"",IF(LEN(VLOOKUP(I16,AthleteList,2,FALSE)&lt;&gt;0),IFERROR(IF(VLOOKUP(I16,AthleteList,2,FALSE)&lt;&gt;"",VLOOKUP(I16,AthleteList,2,FALSE),"Not Assigned"),"Not a valid Number"),""), ""), "")</f>
        <v>David Clarke</v>
      </c>
      <c r="K16" s="11" t="str">
        <f t="shared" ref="K16:K20" si="7">IF(ISNUMBER(I16), IF(I16&lt;&gt;"",IF(LEN(VLOOKUP(I16,AthleteList,3,FALSE)&lt;&gt;0),IFERROR(IF(VLOOKUP(I16,AthleteList,3,FALSE)&lt;&gt;"",VLOOKUP(I16,AthleteList,3,FALSE),"Not Assigned"),"Not a valid Number"),""), ""), "")</f>
        <v>Regent House AC</v>
      </c>
      <c r="L16" s="26">
        <v>28</v>
      </c>
    </row>
    <row r="17" spans="1:12">
      <c r="A17" s="93"/>
      <c r="B17" s="8">
        <v>2</v>
      </c>
      <c r="C17" s="9">
        <v>733</v>
      </c>
      <c r="D17" s="13" t="str">
        <f t="shared" si="4"/>
        <v>Harry Smith</v>
      </c>
      <c r="E17" s="14" t="str">
        <f t="shared" si="5"/>
        <v>Regent House AC</v>
      </c>
      <c r="F17" s="26">
        <v>28.38</v>
      </c>
      <c r="G17" s="7"/>
      <c r="H17" s="8">
        <v>2</v>
      </c>
      <c r="I17" s="12">
        <v>648</v>
      </c>
      <c r="J17" s="13" t="str">
        <f t="shared" si="6"/>
        <v>Harry Lightbody</v>
      </c>
      <c r="K17" s="14" t="str">
        <f t="shared" si="7"/>
        <v>City of Lisburn AC</v>
      </c>
      <c r="L17" s="26">
        <v>30.93</v>
      </c>
    </row>
    <row r="18" spans="1:12">
      <c r="A18" s="93"/>
      <c r="B18" s="8">
        <v>3</v>
      </c>
      <c r="C18" s="9">
        <v>154</v>
      </c>
      <c r="D18" s="13" t="str">
        <f t="shared" si="4"/>
        <v>Robbie Patterson</v>
      </c>
      <c r="E18" s="14" t="str">
        <f t="shared" si="5"/>
        <v>City of Derry Spartans</v>
      </c>
      <c r="F18" s="26">
        <v>29.08</v>
      </c>
      <c r="G18" s="7"/>
      <c r="H18" s="8">
        <v>3</v>
      </c>
      <c r="I18" s="12">
        <v>129</v>
      </c>
      <c r="J18" s="13" t="str">
        <f t="shared" si="6"/>
        <v>Michael Mullan</v>
      </c>
      <c r="K18" s="14" t="str">
        <f t="shared" si="7"/>
        <v>City of Derry Spartans</v>
      </c>
      <c r="L18" s="26">
        <v>30.98</v>
      </c>
    </row>
    <row r="19" spans="1:12">
      <c r="A19" s="93"/>
      <c r="B19" s="8">
        <v>4</v>
      </c>
      <c r="C19" s="9">
        <v>514</v>
      </c>
      <c r="D19" s="13" t="str">
        <f t="shared" si="4"/>
        <v>Harris Massey</v>
      </c>
      <c r="E19" s="14" t="str">
        <f t="shared" si="5"/>
        <v>North Down AC</v>
      </c>
      <c r="F19" s="26">
        <v>32.869999999999997</v>
      </c>
      <c r="G19" s="7"/>
      <c r="H19" s="8">
        <v>4</v>
      </c>
      <c r="I19" s="12">
        <v>524</v>
      </c>
      <c r="J19" s="13" t="str">
        <f t="shared" si="6"/>
        <v>Oliver Smith</v>
      </c>
      <c r="K19" s="14" t="str">
        <f t="shared" si="7"/>
        <v>North Down AC</v>
      </c>
      <c r="L19" s="26">
        <v>33.01</v>
      </c>
    </row>
    <row r="20" spans="1:12">
      <c r="A20" s="93"/>
      <c r="B20" s="15"/>
      <c r="C20" s="16"/>
      <c r="D20" s="17" t="str">
        <f t="shared" si="4"/>
        <v/>
      </c>
      <c r="E20" s="18" t="str">
        <f t="shared" si="5"/>
        <v/>
      </c>
      <c r="F20" s="27"/>
      <c r="G20" s="7"/>
      <c r="H20" s="15"/>
      <c r="I20" s="19"/>
      <c r="J20" s="17" t="str">
        <f t="shared" si="6"/>
        <v/>
      </c>
      <c r="K20" s="18" t="str">
        <f t="shared" si="7"/>
        <v/>
      </c>
      <c r="L20" s="27"/>
    </row>
    <row r="21" spans="1:12">
      <c r="A21" s="57"/>
      <c r="B21" s="7"/>
      <c r="C21" s="7"/>
      <c r="D21" s="7"/>
      <c r="E21" s="21" t="s">
        <v>77</v>
      </c>
      <c r="F21" s="29"/>
      <c r="G21" s="7"/>
      <c r="H21" s="7"/>
      <c r="I21" s="7"/>
      <c r="J21" s="7"/>
      <c r="K21" s="21" t="s">
        <v>78</v>
      </c>
      <c r="L21" s="29"/>
    </row>
    <row r="22" spans="1:12">
      <c r="A22" s="93" t="s">
        <v>42</v>
      </c>
      <c r="B22" s="3" t="s">
        <v>4</v>
      </c>
      <c r="C22" s="4" t="s">
        <v>5</v>
      </c>
      <c r="D22" s="5" t="s">
        <v>6</v>
      </c>
      <c r="E22" s="6" t="s">
        <v>7</v>
      </c>
      <c r="F22" s="25" t="s">
        <v>8</v>
      </c>
      <c r="G22" s="7"/>
      <c r="H22" s="3" t="s">
        <v>4</v>
      </c>
      <c r="I22" s="4" t="s">
        <v>5</v>
      </c>
      <c r="J22" s="5" t="s">
        <v>6</v>
      </c>
      <c r="K22" s="6" t="s">
        <v>7</v>
      </c>
      <c r="L22" s="25" t="s">
        <v>8</v>
      </c>
    </row>
    <row r="23" spans="1:12">
      <c r="A23" s="93"/>
      <c r="B23" s="8">
        <v>1</v>
      </c>
      <c r="C23" s="9">
        <v>700</v>
      </c>
      <c r="D23" s="10" t="str">
        <f t="shared" ref="D23:D29" si="8">IF(ISNUMBER(C23), IF(C23&lt;&gt;"",IF(LEN(VLOOKUP(C23,AthleteList,2,FALSE)&lt;&gt;0),IFERROR(IF(VLOOKUP(C23,AthleteList,2,FALSE)&lt;&gt;"",VLOOKUP(C23,AthleteList,2,FALSE),"Not Assigned"),"Not a valid Number"),""), ""), "")</f>
        <v>Charlie Curley</v>
      </c>
      <c r="E23" s="11" t="str">
        <f t="shared" ref="E23:E29" si="9">IF(ISNUMBER(C23), IF(C23&lt;&gt;"",IF(LEN(VLOOKUP(C23,AthleteList,3,FALSE)&lt;&gt;0),IFERROR(IF(VLOOKUP(C23,AthleteList,3,FALSE)&lt;&gt;"",VLOOKUP(C23,AthleteList,3,FALSE),"Not Assigned"),"Not a valid Number"),""), ""), "")</f>
        <v>Mid Ulster AC</v>
      </c>
      <c r="F23" s="26" t="s">
        <v>79</v>
      </c>
      <c r="G23" s="7"/>
      <c r="H23" s="8">
        <v>1</v>
      </c>
      <c r="I23" s="12">
        <v>505</v>
      </c>
      <c r="J23" s="10" t="str">
        <f t="shared" ref="J23:J29" si="10">IF(ISNUMBER(I23), IF(I23&lt;&gt;"",IF(LEN(VLOOKUP(I23,AthleteList,2,FALSE)&lt;&gt;0),IFERROR(IF(VLOOKUP(I23,AthleteList,2,FALSE)&lt;&gt;"",VLOOKUP(I23,AthleteList,2,FALSE),"Not Assigned"),"Not a valid Number"),""), ""), "")</f>
        <v>Oliver James Playfair</v>
      </c>
      <c r="K23" s="11" t="str">
        <f t="shared" ref="K23:K29" si="11">IF(ISNUMBER(I23), IF(I23&lt;&gt;"",IF(LEN(VLOOKUP(I23,AthleteList,3,FALSE)&lt;&gt;0),IFERROR(IF(VLOOKUP(I23,AthleteList,3,FALSE)&lt;&gt;"",VLOOKUP(I23,AthleteList,3,FALSE),"Not Assigned"),"Not a valid Number"),""), ""), "")</f>
        <v>North Down AC</v>
      </c>
      <c r="L23" s="26" t="s">
        <v>80</v>
      </c>
    </row>
    <row r="24" spans="1:12">
      <c r="A24" s="93"/>
      <c r="B24" s="8">
        <v>2</v>
      </c>
      <c r="C24" s="9">
        <v>815</v>
      </c>
      <c r="D24" s="13" t="str">
        <f t="shared" si="8"/>
        <v>JJ Holley</v>
      </c>
      <c r="E24" s="14" t="str">
        <f t="shared" si="9"/>
        <v>North Down AC</v>
      </c>
      <c r="F24" s="26" t="s">
        <v>81</v>
      </c>
      <c r="G24" s="7"/>
      <c r="H24" s="8">
        <v>2</v>
      </c>
      <c r="I24" s="12">
        <v>735</v>
      </c>
      <c r="J24" s="13" t="str">
        <f t="shared" si="10"/>
        <v>Sam Skinner</v>
      </c>
      <c r="K24" s="14" t="str">
        <f t="shared" si="11"/>
        <v>Regent House AC</v>
      </c>
      <c r="L24" s="26" t="s">
        <v>82</v>
      </c>
    </row>
    <row r="25" spans="1:12">
      <c r="A25" s="93"/>
      <c r="B25" s="8">
        <v>3</v>
      </c>
      <c r="C25" s="9">
        <v>115</v>
      </c>
      <c r="D25" s="13" t="str">
        <f t="shared" si="8"/>
        <v>Louis Cole</v>
      </c>
      <c r="E25" s="14" t="str">
        <f t="shared" si="9"/>
        <v>City of Derry Spartans</v>
      </c>
      <c r="F25" s="26" t="s">
        <v>83</v>
      </c>
      <c r="G25" s="7"/>
      <c r="H25" s="8">
        <v>3</v>
      </c>
      <c r="I25" s="12">
        <v>123</v>
      </c>
      <c r="J25" s="13" t="str">
        <f t="shared" si="10"/>
        <v>Ronan Lynch</v>
      </c>
      <c r="K25" s="14" t="str">
        <f t="shared" si="11"/>
        <v>City of Derry Spartans</v>
      </c>
      <c r="L25" s="26" t="s">
        <v>84</v>
      </c>
    </row>
    <row r="26" spans="1:12">
      <c r="A26" s="93"/>
      <c r="B26" s="8">
        <v>4</v>
      </c>
      <c r="C26" s="9">
        <v>729</v>
      </c>
      <c r="D26" s="13" t="str">
        <f t="shared" si="8"/>
        <v>Rudy Mayne</v>
      </c>
      <c r="E26" s="14" t="str">
        <f t="shared" si="9"/>
        <v>Regent House AC</v>
      </c>
      <c r="F26" s="26" t="s">
        <v>85</v>
      </c>
      <c r="G26" s="7"/>
      <c r="H26" s="8">
        <v>4</v>
      </c>
      <c r="I26" s="12">
        <v>669</v>
      </c>
      <c r="J26" s="13" t="str">
        <f t="shared" si="10"/>
        <v>Michael Thomas Mc Cullough</v>
      </c>
      <c r="K26" s="14" t="str">
        <f t="shared" si="11"/>
        <v>City of Lisburn AC</v>
      </c>
      <c r="L26" s="26" t="s">
        <v>86</v>
      </c>
    </row>
    <row r="27" spans="1:12">
      <c r="A27" s="93"/>
      <c r="B27" s="8">
        <v>5</v>
      </c>
      <c r="C27" s="9">
        <v>648</v>
      </c>
      <c r="D27" s="13" t="str">
        <f t="shared" si="8"/>
        <v>Harry Lightbody</v>
      </c>
      <c r="E27" s="14" t="str">
        <f t="shared" si="9"/>
        <v>City of Lisburn AC</v>
      </c>
      <c r="F27" s="26" t="s">
        <v>87</v>
      </c>
      <c r="G27" s="7"/>
      <c r="H27" s="8"/>
      <c r="I27" s="12"/>
      <c r="J27" s="13" t="str">
        <f t="shared" si="10"/>
        <v/>
      </c>
      <c r="K27" s="14" t="str">
        <f t="shared" si="11"/>
        <v/>
      </c>
      <c r="L27" s="26" t="s">
        <v>88</v>
      </c>
    </row>
    <row r="28" spans="1:12">
      <c r="A28" s="93"/>
      <c r="B28" s="8">
        <v>6</v>
      </c>
      <c r="C28" s="9">
        <v>486</v>
      </c>
      <c r="D28" s="13" t="str">
        <f t="shared" si="8"/>
        <v>Keelan Doran</v>
      </c>
      <c r="E28" s="14" t="str">
        <f t="shared" si="9"/>
        <v>Lagan Valley AC</v>
      </c>
      <c r="F28" s="26" t="s">
        <v>89</v>
      </c>
      <c r="G28" s="7"/>
      <c r="H28" s="8"/>
      <c r="I28" s="12"/>
      <c r="J28" s="13" t="str">
        <f t="shared" si="10"/>
        <v/>
      </c>
      <c r="K28" s="14" t="str">
        <f t="shared" si="11"/>
        <v/>
      </c>
      <c r="L28" s="26"/>
    </row>
    <row r="29" spans="1:12">
      <c r="A29" s="93"/>
      <c r="B29" s="15"/>
      <c r="C29" s="16"/>
      <c r="D29" s="17" t="str">
        <f t="shared" si="8"/>
        <v/>
      </c>
      <c r="E29" s="18" t="str">
        <f t="shared" si="9"/>
        <v/>
      </c>
      <c r="F29" s="27"/>
      <c r="G29" s="7"/>
      <c r="H29" s="15"/>
      <c r="I29" s="19"/>
      <c r="J29" s="17" t="str">
        <f t="shared" si="10"/>
        <v/>
      </c>
      <c r="K29" s="18" t="str">
        <f t="shared" si="11"/>
        <v/>
      </c>
      <c r="L29" s="27"/>
    </row>
    <row r="30" spans="1:12">
      <c r="A30" s="57"/>
      <c r="B30" s="7"/>
      <c r="C30" s="7"/>
      <c r="D30" s="7"/>
      <c r="E30" s="7"/>
      <c r="F30" s="29"/>
      <c r="G30" s="7"/>
      <c r="H30" s="7"/>
      <c r="I30" s="7"/>
      <c r="J30" s="7"/>
      <c r="K30" s="7"/>
      <c r="L30" s="29"/>
    </row>
    <row r="31" spans="1:12">
      <c r="A31" s="93" t="s">
        <v>54</v>
      </c>
      <c r="B31" s="3" t="s">
        <v>4</v>
      </c>
      <c r="C31" s="4" t="s">
        <v>5</v>
      </c>
      <c r="D31" s="5" t="s">
        <v>6</v>
      </c>
      <c r="E31" s="6" t="s">
        <v>7</v>
      </c>
      <c r="F31" s="25" t="s">
        <v>8</v>
      </c>
      <c r="G31" s="7"/>
      <c r="H31" s="3" t="s">
        <v>4</v>
      </c>
      <c r="I31" s="4" t="s">
        <v>5</v>
      </c>
      <c r="J31" s="5" t="s">
        <v>6</v>
      </c>
      <c r="K31" s="6" t="s">
        <v>7</v>
      </c>
      <c r="L31" s="25" t="s">
        <v>8</v>
      </c>
    </row>
    <row r="32" spans="1:12">
      <c r="A32" s="93"/>
      <c r="B32" s="8">
        <v>1</v>
      </c>
      <c r="C32" s="9">
        <v>733</v>
      </c>
      <c r="D32" s="10" t="str">
        <f t="shared" ref="D32:D39" si="12">IF(ISNUMBER(C32), IF(C32&lt;&gt;"",IF(LEN(VLOOKUP(C32,AthleteList,2,FALSE)&lt;&gt;0),IFERROR(IF(VLOOKUP(C32,AthleteList,2,FALSE)&lt;&gt;"",VLOOKUP(C32,AthleteList,2,FALSE),"Not Assigned"),"Not a valid Number"),""), ""), "")</f>
        <v>Harry Smith</v>
      </c>
      <c r="E32" s="11" t="str">
        <f t="shared" ref="E32:E39" si="13">IF(ISNUMBER(C32), IF(C32&lt;&gt;"",IF(LEN(VLOOKUP(C32,AthleteList,3,FALSE)&lt;&gt;0),IFERROR(IF(VLOOKUP(C32,AthleteList,3,FALSE)&lt;&gt;"",VLOOKUP(C32,AthleteList,3,FALSE),"Not Assigned"),"Not a valid Number"),""), ""), "")</f>
        <v>Regent House AC</v>
      </c>
      <c r="F32" s="26">
        <v>4.72</v>
      </c>
      <c r="G32" s="7"/>
      <c r="H32" s="8">
        <v>1</v>
      </c>
      <c r="I32" s="12">
        <v>734</v>
      </c>
      <c r="J32" s="10" t="str">
        <f t="shared" ref="J32:J39" si="14">IF(ISNUMBER(I32), IF(I32&lt;&gt;"",IF(LEN(VLOOKUP(I32,AthleteList,2,FALSE)&lt;&gt;0),IFERROR(IF(VLOOKUP(I32,AthleteList,2,FALSE)&lt;&gt;"",VLOOKUP(I32,AthleteList,2,FALSE),"Not Assigned"),"Not a valid Number"),""), ""), "")</f>
        <v>Cody McCormick</v>
      </c>
      <c r="K32" s="11" t="str">
        <f t="shared" ref="K32:K39" si="15">IF(ISNUMBER(I32), IF(I32&lt;&gt;"",IF(LEN(VLOOKUP(I32,AthleteList,3,FALSE)&lt;&gt;0),IFERROR(IF(VLOOKUP(I32,AthleteList,3,FALSE)&lt;&gt;"",VLOOKUP(I32,AthleteList,3,FALSE),"Not Assigned"),"Not a valid Number"),""), ""), "")</f>
        <v>Regent House AC</v>
      </c>
      <c r="L32" s="26">
        <v>4.41</v>
      </c>
    </row>
    <row r="33" spans="1:12">
      <c r="A33" s="93"/>
      <c r="B33" s="8">
        <v>2</v>
      </c>
      <c r="C33" s="9">
        <v>353</v>
      </c>
      <c r="D33" s="13" t="str">
        <f t="shared" si="12"/>
        <v>Toby Thompson</v>
      </c>
      <c r="E33" s="14" t="str">
        <f t="shared" si="13"/>
        <v>Ballymena &amp; Antrim AC</v>
      </c>
      <c r="F33" s="26">
        <v>4.5199999999999996</v>
      </c>
      <c r="G33" s="7"/>
      <c r="H33" s="8">
        <v>2</v>
      </c>
      <c r="I33" s="12">
        <v>669</v>
      </c>
      <c r="J33" s="13" t="str">
        <f t="shared" si="14"/>
        <v>Michael Thomas Mc Cullough</v>
      </c>
      <c r="K33" s="14" t="str">
        <f t="shared" si="15"/>
        <v>City of Lisburn AC</v>
      </c>
      <c r="L33" s="26">
        <v>3.76</v>
      </c>
    </row>
    <row r="34" spans="1:12">
      <c r="A34" s="93"/>
      <c r="B34" s="8">
        <v>3</v>
      </c>
      <c r="C34" s="9">
        <v>678</v>
      </c>
      <c r="D34" s="13" t="str">
        <f t="shared" si="12"/>
        <v>Ross Bolan</v>
      </c>
      <c r="E34" s="14" t="str">
        <f t="shared" si="13"/>
        <v>City of Lisburn AC</v>
      </c>
      <c r="F34" s="26">
        <v>4.49</v>
      </c>
      <c r="G34" s="7"/>
      <c r="H34" s="8">
        <v>3</v>
      </c>
      <c r="I34" s="12">
        <v>815</v>
      </c>
      <c r="J34" s="13" t="str">
        <f t="shared" si="14"/>
        <v>JJ Holley</v>
      </c>
      <c r="K34" s="14" t="str">
        <f t="shared" si="15"/>
        <v>North Down AC</v>
      </c>
      <c r="L34" s="26">
        <v>3.55</v>
      </c>
    </row>
    <row r="35" spans="1:12">
      <c r="A35" s="93"/>
      <c r="B35" s="8">
        <v>4</v>
      </c>
      <c r="C35" s="9">
        <v>154</v>
      </c>
      <c r="D35" s="13" t="str">
        <f t="shared" si="12"/>
        <v>Robbie Patterson</v>
      </c>
      <c r="E35" s="14" t="str">
        <f t="shared" si="13"/>
        <v>City of Derry Spartans</v>
      </c>
      <c r="F35" s="26">
        <v>4.16</v>
      </c>
      <c r="G35" s="7"/>
      <c r="H35" s="8">
        <v>4</v>
      </c>
      <c r="I35" s="12">
        <v>486</v>
      </c>
      <c r="J35" s="13" t="str">
        <f t="shared" si="14"/>
        <v>Keelan Doran</v>
      </c>
      <c r="K35" s="14" t="str">
        <f t="shared" si="15"/>
        <v>Lagan Valley AC</v>
      </c>
      <c r="L35" s="26">
        <v>2.5499999999999998</v>
      </c>
    </row>
    <row r="36" spans="1:12">
      <c r="A36" s="93"/>
      <c r="B36" s="8">
        <v>5</v>
      </c>
      <c r="C36" s="9">
        <v>261</v>
      </c>
      <c r="D36" s="13" t="str">
        <f t="shared" si="12"/>
        <v>Cormac Crotty</v>
      </c>
      <c r="E36" s="14" t="str">
        <f t="shared" si="13"/>
        <v>Annalee AC</v>
      </c>
      <c r="F36" s="26">
        <v>3.87</v>
      </c>
      <c r="G36" s="7"/>
      <c r="H36" s="8"/>
      <c r="I36" s="12"/>
      <c r="J36" s="13" t="str">
        <f t="shared" si="14"/>
        <v/>
      </c>
      <c r="K36" s="14" t="str">
        <f t="shared" si="15"/>
        <v/>
      </c>
      <c r="L36" s="26"/>
    </row>
    <row r="37" spans="1:12">
      <c r="A37" s="93"/>
      <c r="B37" s="8">
        <v>6</v>
      </c>
      <c r="C37" s="9">
        <v>533</v>
      </c>
      <c r="D37" s="13" t="str">
        <f t="shared" si="12"/>
        <v>Andrew Brown</v>
      </c>
      <c r="E37" s="14" t="str">
        <f t="shared" si="13"/>
        <v>North Down AC</v>
      </c>
      <c r="F37" s="26">
        <v>3.84</v>
      </c>
      <c r="G37" s="7"/>
      <c r="H37" s="8"/>
      <c r="I37" s="12"/>
      <c r="J37" s="13" t="str">
        <f t="shared" si="14"/>
        <v/>
      </c>
      <c r="K37" s="14" t="str">
        <f t="shared" si="15"/>
        <v/>
      </c>
      <c r="L37" s="26"/>
    </row>
    <row r="38" spans="1:12">
      <c r="A38" s="93"/>
      <c r="B38" s="8">
        <v>7</v>
      </c>
      <c r="C38" s="9">
        <v>470</v>
      </c>
      <c r="D38" s="13" t="str">
        <f t="shared" si="12"/>
        <v>Jason Craig</v>
      </c>
      <c r="E38" s="14" t="str">
        <f t="shared" si="13"/>
        <v>Lagan Valley AC</v>
      </c>
      <c r="F38" s="26">
        <v>3.05</v>
      </c>
      <c r="G38" s="7"/>
      <c r="H38" s="8"/>
      <c r="I38" s="12"/>
      <c r="J38" s="13" t="str">
        <f t="shared" si="14"/>
        <v/>
      </c>
      <c r="K38" s="14" t="str">
        <f t="shared" si="15"/>
        <v/>
      </c>
      <c r="L38" s="26"/>
    </row>
    <row r="39" spans="1:12">
      <c r="A39" s="93"/>
      <c r="B39" s="15"/>
      <c r="C39" s="16"/>
      <c r="D39" s="17" t="str">
        <f t="shared" si="12"/>
        <v/>
      </c>
      <c r="E39" s="18" t="str">
        <f t="shared" si="13"/>
        <v/>
      </c>
      <c r="F39" s="27"/>
      <c r="G39" s="7"/>
      <c r="H39" s="15"/>
      <c r="I39" s="19"/>
      <c r="J39" s="17" t="str">
        <f t="shared" si="14"/>
        <v/>
      </c>
      <c r="K39" s="18" t="str">
        <f t="shared" si="15"/>
        <v/>
      </c>
      <c r="L39" s="27"/>
    </row>
    <row r="40" spans="1:12">
      <c r="A40" s="57"/>
      <c r="B40" s="7"/>
      <c r="C40" s="7"/>
      <c r="D40" s="7"/>
      <c r="E40" s="7"/>
      <c r="F40" s="29"/>
      <c r="G40" s="7"/>
      <c r="H40" s="7"/>
      <c r="I40" s="7"/>
      <c r="J40" s="7"/>
      <c r="K40" s="7"/>
      <c r="L40" s="29"/>
    </row>
    <row r="41" spans="1:12">
      <c r="A41" s="93" t="s">
        <v>26</v>
      </c>
      <c r="B41" s="3" t="s">
        <v>4</v>
      </c>
      <c r="C41" s="4" t="s">
        <v>5</v>
      </c>
      <c r="D41" s="5" t="s">
        <v>6</v>
      </c>
      <c r="E41" s="6" t="s">
        <v>7</v>
      </c>
      <c r="F41" s="25" t="s">
        <v>8</v>
      </c>
      <c r="G41" s="7"/>
      <c r="H41" s="3" t="s">
        <v>4</v>
      </c>
      <c r="I41" s="4" t="s">
        <v>5</v>
      </c>
      <c r="J41" s="5" t="s">
        <v>6</v>
      </c>
      <c r="K41" s="6" t="s">
        <v>7</v>
      </c>
      <c r="L41" s="25" t="s">
        <v>8</v>
      </c>
    </row>
    <row r="42" spans="1:12">
      <c r="A42" s="93"/>
      <c r="B42" s="8">
        <v>1</v>
      </c>
      <c r="C42" s="9">
        <v>805</v>
      </c>
      <c r="D42" s="10" t="str">
        <f t="shared" ref="D42:D47" si="16">IF(ISNUMBER(C42), IF(C42&lt;&gt;"",IF(LEN(VLOOKUP(C42,AthleteList,2,FALSE)&lt;&gt;0),IFERROR(IF(VLOOKUP(C42,AthleteList,2,FALSE)&lt;&gt;"",VLOOKUP(C42,AthleteList,2,FALSE),"Not Assigned"),"Not a valid Number"),""), ""), "")</f>
        <v>Ben Burke</v>
      </c>
      <c r="E42" s="11" t="str">
        <f t="shared" ref="E42:E47" si="17">IF(ISNUMBER(C42), IF(C42&lt;&gt;"",IF(LEN(VLOOKUP(C42,AthleteList,3,FALSE)&lt;&gt;0),IFERROR(IF(VLOOKUP(C42,AthleteList,3,FALSE)&lt;&gt;"",VLOOKUP(C42,AthleteList,3,FALSE),"Not Assigned"),"Not a valid Number"),""), ""), "")</f>
        <v>Regent House AC</v>
      </c>
      <c r="F42" s="26">
        <v>7.43</v>
      </c>
      <c r="G42" s="7"/>
      <c r="H42" s="8">
        <v>1</v>
      </c>
      <c r="I42" s="12">
        <v>730</v>
      </c>
      <c r="J42" s="10" t="str">
        <f t="shared" ref="J42:J47" si="18">IF(ISNUMBER(I42), IF(I42&lt;&gt;"",IF(LEN(VLOOKUP(I42,AthleteList,2,FALSE)&lt;&gt;0),IFERROR(IF(VLOOKUP(I42,AthleteList,2,FALSE)&lt;&gt;"",VLOOKUP(I42,AthleteList,2,FALSE),"Not Assigned"),"Not a valid Number"),""), ""), "")</f>
        <v>Noah Cotter</v>
      </c>
      <c r="K42" s="11" t="str">
        <f t="shared" ref="K42:K47" si="19">IF(ISNUMBER(I42), IF(I42&lt;&gt;"",IF(LEN(VLOOKUP(I42,AthleteList,3,FALSE)&lt;&gt;0),IFERROR(IF(VLOOKUP(I42,AthleteList,3,FALSE)&lt;&gt;"",VLOOKUP(I42,AthleteList,3,FALSE),"Not Assigned"),"Not a valid Number"),""), ""), "")</f>
        <v>Regent House AC</v>
      </c>
      <c r="L42" s="26">
        <v>4.88</v>
      </c>
    </row>
    <row r="43" spans="1:12">
      <c r="A43" s="93"/>
      <c r="B43" s="8">
        <v>2</v>
      </c>
      <c r="C43" s="9">
        <v>652</v>
      </c>
      <c r="D43" s="13" t="str">
        <f t="shared" si="16"/>
        <v>Jacob Holland</v>
      </c>
      <c r="E43" s="14" t="str">
        <f t="shared" si="17"/>
        <v>City of Lisburn AC</v>
      </c>
      <c r="F43" s="26">
        <v>6.66</v>
      </c>
      <c r="G43" s="7"/>
      <c r="H43" s="8">
        <v>2</v>
      </c>
      <c r="I43" s="12">
        <v>514</v>
      </c>
      <c r="J43" s="13" t="str">
        <f t="shared" si="18"/>
        <v>Harris Massey</v>
      </c>
      <c r="K43" s="14" t="str">
        <f t="shared" si="19"/>
        <v>North Down AC</v>
      </c>
      <c r="L43" s="26">
        <v>4.1100000000000003</v>
      </c>
    </row>
    <row r="44" spans="1:12">
      <c r="A44" s="93"/>
      <c r="B44" s="8">
        <v>3</v>
      </c>
      <c r="C44" s="9">
        <v>79</v>
      </c>
      <c r="D44" s="13" t="str">
        <f t="shared" si="16"/>
        <v>Dara McDaid</v>
      </c>
      <c r="E44" s="14" t="str">
        <f t="shared" si="17"/>
        <v>City of Derry Spartans</v>
      </c>
      <c r="F44" s="26">
        <v>6.16</v>
      </c>
      <c r="G44" s="7"/>
      <c r="H44" s="8">
        <v>3</v>
      </c>
      <c r="I44" s="12">
        <v>263</v>
      </c>
      <c r="J44" s="13" t="str">
        <f t="shared" si="18"/>
        <v>Daragh Donohoe</v>
      </c>
      <c r="K44" s="14" t="str">
        <f t="shared" si="19"/>
        <v>Annalee AC</v>
      </c>
      <c r="L44" s="26">
        <v>3.4</v>
      </c>
    </row>
    <row r="45" spans="1:12">
      <c r="A45" s="93"/>
      <c r="B45" s="8">
        <v>4</v>
      </c>
      <c r="C45" s="9">
        <v>500</v>
      </c>
      <c r="D45" s="13" t="str">
        <f t="shared" si="16"/>
        <v>Finn Moraghan</v>
      </c>
      <c r="E45" s="14" t="str">
        <f t="shared" si="17"/>
        <v>North Down AC</v>
      </c>
      <c r="F45" s="26">
        <v>6.01</v>
      </c>
      <c r="G45" s="7"/>
      <c r="H45" s="8"/>
      <c r="I45" s="12"/>
      <c r="J45" s="13" t="str">
        <f t="shared" si="18"/>
        <v/>
      </c>
      <c r="K45" s="14" t="str">
        <f t="shared" si="19"/>
        <v/>
      </c>
      <c r="L45" s="26"/>
    </row>
    <row r="46" spans="1:12">
      <c r="A46" s="93"/>
      <c r="B46" s="8">
        <v>5</v>
      </c>
      <c r="C46" s="9">
        <v>265</v>
      </c>
      <c r="D46" s="13" t="str">
        <f t="shared" si="16"/>
        <v>Fionn McNamara</v>
      </c>
      <c r="E46" s="14" t="str">
        <f t="shared" si="17"/>
        <v>Annalee AC</v>
      </c>
      <c r="F46" s="26">
        <v>4.71</v>
      </c>
      <c r="G46" s="7"/>
      <c r="H46" s="8"/>
      <c r="I46" s="12"/>
      <c r="J46" s="13" t="str">
        <f t="shared" si="18"/>
        <v/>
      </c>
      <c r="K46" s="14" t="str">
        <f t="shared" si="19"/>
        <v/>
      </c>
      <c r="L46" s="26"/>
    </row>
    <row r="47" spans="1:12">
      <c r="A47" s="93"/>
      <c r="B47" s="15"/>
      <c r="C47" s="16"/>
      <c r="D47" s="17" t="str">
        <f t="shared" si="16"/>
        <v/>
      </c>
      <c r="E47" s="18" t="str">
        <f t="shared" si="17"/>
        <v/>
      </c>
      <c r="F47" s="27"/>
      <c r="G47" s="7"/>
      <c r="H47" s="15"/>
      <c r="I47" s="19"/>
      <c r="J47" s="17" t="str">
        <f t="shared" si="18"/>
        <v/>
      </c>
      <c r="K47" s="18" t="str">
        <f t="shared" si="19"/>
        <v/>
      </c>
      <c r="L47" s="27"/>
    </row>
    <row r="48" spans="1:12">
      <c r="A48" s="57"/>
      <c r="B48" s="7"/>
      <c r="C48" s="7"/>
      <c r="D48" s="7"/>
      <c r="E48" s="7"/>
      <c r="F48" s="29"/>
      <c r="G48" s="7"/>
      <c r="H48" s="7"/>
      <c r="I48" s="7"/>
      <c r="J48" s="7"/>
      <c r="K48" s="7"/>
      <c r="L48" s="29"/>
    </row>
    <row r="49" spans="1:12">
      <c r="A49" s="93" t="s">
        <v>28</v>
      </c>
      <c r="B49" s="3" t="s">
        <v>4</v>
      </c>
      <c r="C49" s="4" t="s">
        <v>5</v>
      </c>
      <c r="D49" s="5" t="s">
        <v>6</v>
      </c>
      <c r="E49" s="6" t="s">
        <v>7</v>
      </c>
      <c r="F49" s="25" t="s">
        <v>8</v>
      </c>
      <c r="G49" s="7"/>
      <c r="H49" s="3" t="s">
        <v>4</v>
      </c>
      <c r="I49" s="4" t="s">
        <v>5</v>
      </c>
      <c r="J49" s="5" t="s">
        <v>6</v>
      </c>
      <c r="K49" s="6" t="s">
        <v>7</v>
      </c>
      <c r="L49" s="25" t="s">
        <v>8</v>
      </c>
    </row>
    <row r="50" spans="1:12">
      <c r="A50" s="93"/>
      <c r="B50" s="8">
        <v>1</v>
      </c>
      <c r="C50" s="9">
        <v>79</v>
      </c>
      <c r="D50" s="10" t="str">
        <f t="shared" ref="D50:D55" si="20">IF(ISNUMBER(C50), IF(C50&lt;&gt;"",IF(LEN(VLOOKUP(C50,AthleteList,2,FALSE)&lt;&gt;0),IFERROR(IF(VLOOKUP(C50,AthleteList,2,FALSE)&lt;&gt;"",VLOOKUP(C50,AthleteList,2,FALSE),"Not Assigned"),"Not a valid Number"),""), ""), "")</f>
        <v>Dara McDaid</v>
      </c>
      <c r="E50" s="11" t="str">
        <f t="shared" ref="E50:E55" si="21">IF(ISNUMBER(C50), IF(C50&lt;&gt;"",IF(LEN(VLOOKUP(C50,AthleteList,3,FALSE)&lt;&gt;0),IFERROR(IF(VLOOKUP(C50,AthleteList,3,FALSE)&lt;&gt;"",VLOOKUP(C50,AthleteList,3,FALSE),"Not Assigned"),"Not a valid Number"),""), ""), "")</f>
        <v>City of Derry Spartans</v>
      </c>
      <c r="F50" s="26">
        <v>17.14</v>
      </c>
      <c r="G50" s="7"/>
      <c r="H50" s="8">
        <v>1</v>
      </c>
      <c r="I50" s="12">
        <v>815</v>
      </c>
      <c r="J50" s="10" t="str">
        <f t="shared" ref="J50:J53" si="22">IF(ISNUMBER(I50), IF(I50&lt;&gt;"",IF(LEN(VLOOKUP(I50,AthleteList,2,FALSE)&lt;&gt;0),IFERROR(IF(VLOOKUP(I50,AthleteList,2,FALSE)&lt;&gt;"",VLOOKUP(I50,AthleteList,2,FALSE),"Not Assigned"),"Not a valid Number"),""), ""), "")</f>
        <v>JJ Holley</v>
      </c>
      <c r="K50" s="11" t="str">
        <f t="shared" ref="K50:K53" si="23">IF(ISNUMBER(I50), IF(I50&lt;&gt;"",IF(LEN(VLOOKUP(I50,AthleteList,3,FALSE)&lt;&gt;0),IFERROR(IF(VLOOKUP(I50,AthleteList,3,FALSE)&lt;&gt;"",VLOOKUP(I50,AthleteList,3,FALSE),"Not Assigned"),"Not a valid Number"),""), ""), "")</f>
        <v>North Down AC</v>
      </c>
      <c r="L50" s="26">
        <v>14.16</v>
      </c>
    </row>
    <row r="51" spans="1:12">
      <c r="A51" s="93"/>
      <c r="B51" s="8">
        <v>2</v>
      </c>
      <c r="C51" s="9">
        <v>470</v>
      </c>
      <c r="D51" s="13" t="str">
        <f t="shared" si="20"/>
        <v>Jason Craig</v>
      </c>
      <c r="E51" s="14" t="str">
        <f t="shared" si="21"/>
        <v>Lagan Valley AC</v>
      </c>
      <c r="F51" s="26">
        <v>15.64</v>
      </c>
      <c r="G51" s="7"/>
      <c r="H51" s="8">
        <v>2</v>
      </c>
      <c r="I51" s="12">
        <v>265</v>
      </c>
      <c r="J51" s="13" t="str">
        <f t="shared" si="22"/>
        <v>Fionn McNamara</v>
      </c>
      <c r="K51" s="14" t="str">
        <f t="shared" si="23"/>
        <v>Annalee AC</v>
      </c>
      <c r="L51" s="26">
        <v>10.6</v>
      </c>
    </row>
    <row r="52" spans="1:12">
      <c r="A52" s="93"/>
      <c r="B52" s="8">
        <v>3</v>
      </c>
      <c r="C52" s="9">
        <v>533</v>
      </c>
      <c r="D52" s="13" t="str">
        <f t="shared" si="20"/>
        <v>Andrew Brown</v>
      </c>
      <c r="E52" s="14" t="str">
        <f t="shared" si="21"/>
        <v>North Down AC</v>
      </c>
      <c r="F52" s="26">
        <v>15.59</v>
      </c>
      <c r="G52" s="7"/>
      <c r="H52" s="8">
        <v>3</v>
      </c>
      <c r="I52" s="12">
        <v>731</v>
      </c>
      <c r="J52" s="13" t="str">
        <f t="shared" si="22"/>
        <v>Alexander McComb</v>
      </c>
      <c r="K52" s="14" t="str">
        <f t="shared" si="23"/>
        <v>Regent House AC</v>
      </c>
      <c r="L52" s="26">
        <v>9.5299999999999994</v>
      </c>
    </row>
    <row r="53" spans="1:12">
      <c r="A53" s="93"/>
      <c r="B53" s="8">
        <v>4</v>
      </c>
      <c r="C53" s="9">
        <v>730</v>
      </c>
      <c r="D53" s="13" t="str">
        <f t="shared" si="20"/>
        <v>Noah Cotter</v>
      </c>
      <c r="E53" s="14" t="str">
        <f t="shared" si="21"/>
        <v>Regent House AC</v>
      </c>
      <c r="F53" s="26">
        <v>13.82</v>
      </c>
      <c r="G53" s="7"/>
      <c r="H53" s="8">
        <v>4</v>
      </c>
      <c r="I53" s="12">
        <v>634</v>
      </c>
      <c r="J53" s="13" t="str">
        <f t="shared" si="22"/>
        <v>Scott Cuthill</v>
      </c>
      <c r="K53" s="14" t="str">
        <f t="shared" si="23"/>
        <v>City of Lisburn AC</v>
      </c>
      <c r="L53" s="26">
        <v>5.25</v>
      </c>
    </row>
    <row r="54" spans="1:12">
      <c r="A54" s="93"/>
      <c r="B54" s="8">
        <v>5</v>
      </c>
      <c r="C54" s="9">
        <v>648</v>
      </c>
      <c r="D54" s="13" t="str">
        <f t="shared" si="20"/>
        <v>Harry Lightbody</v>
      </c>
      <c r="E54" s="14" t="str">
        <f t="shared" si="21"/>
        <v>City of Lisburn AC</v>
      </c>
      <c r="F54" s="26">
        <v>12.77</v>
      </c>
      <c r="G54" s="7"/>
      <c r="H54" s="8"/>
      <c r="I54" s="12"/>
      <c r="J54" s="13" t="str">
        <f t="shared" ref="J54:J56" si="24">IF(ISNUMBER(I54), IF(I54&lt;&gt;"",IF(LEN(VLOOKUP(I54,AthleteList,2,FALSE)&lt;&gt;0),IFERROR(IF(VLOOKUP(I54,AthleteList,2,FALSE)&lt;&gt;"",VLOOKUP(I54,AthleteList,2,FALSE),"Not Assigned"),"Not a valid Number"),""), ""), "")</f>
        <v/>
      </c>
      <c r="K54" s="14" t="str">
        <f t="shared" ref="K54:K56" si="25">IF(ISNUMBER(I54), IF(I54&lt;&gt;"",IF(LEN(VLOOKUP(I54,AthleteList,3,FALSE)&lt;&gt;0),IFERROR(IF(VLOOKUP(I54,AthleteList,3,FALSE)&lt;&gt;"",VLOOKUP(I54,AthleteList,3,FALSE),"Not Assigned"),"Not a valid Number"),""), ""), "")</f>
        <v/>
      </c>
      <c r="L54" s="26"/>
    </row>
    <row r="55" spans="1:12">
      <c r="A55" s="93"/>
      <c r="B55" s="8">
        <v>6</v>
      </c>
      <c r="C55" s="9">
        <v>261</v>
      </c>
      <c r="D55" s="13" t="str">
        <f t="shared" si="20"/>
        <v>Cormac Crotty</v>
      </c>
      <c r="E55" s="14" t="str">
        <f t="shared" si="21"/>
        <v>Annalee AC</v>
      </c>
      <c r="F55" s="26">
        <v>10.98</v>
      </c>
      <c r="G55" s="7"/>
      <c r="H55" s="8"/>
      <c r="I55" s="12"/>
      <c r="J55" s="13" t="str">
        <f t="shared" si="24"/>
        <v/>
      </c>
      <c r="K55" s="14" t="str">
        <f t="shared" si="25"/>
        <v/>
      </c>
      <c r="L55" s="26"/>
    </row>
    <row r="56" spans="1:12">
      <c r="A56" s="93"/>
      <c r="B56" s="15"/>
      <c r="C56" s="16"/>
      <c r="D56" s="17" t="str">
        <f t="shared" ref="D56" si="26">IF(ISNUMBER(C56), IF(C56&lt;&gt;"",IF(LEN(VLOOKUP(C56,AthleteList,2,FALSE)&lt;&gt;0),IFERROR(IF(VLOOKUP(C56,AthleteList,2,FALSE)&lt;&gt;"",VLOOKUP(C56,AthleteList,2,FALSE),"Not Assigned"),"Not a valid Number"),""), ""), "")</f>
        <v/>
      </c>
      <c r="E56" s="18" t="str">
        <f t="shared" ref="E56" si="27">IF(ISNUMBER(C56), IF(C56&lt;&gt;"",IF(LEN(VLOOKUP(C56,AthleteList,3,FALSE)&lt;&gt;0),IFERROR(IF(VLOOKUP(C56,AthleteList,3,FALSE)&lt;&gt;"",VLOOKUP(C56,AthleteList,3,FALSE),"Not Assigned"),"Not a valid Number"),""), ""), "")</f>
        <v/>
      </c>
      <c r="F56" s="27"/>
      <c r="G56" s="7"/>
      <c r="H56" s="15"/>
      <c r="I56" s="19"/>
      <c r="J56" s="17" t="str">
        <f t="shared" si="24"/>
        <v/>
      </c>
      <c r="K56" s="18" t="str">
        <f t="shared" si="25"/>
        <v/>
      </c>
      <c r="L56" s="27"/>
    </row>
    <row r="57" spans="1:12">
      <c r="A57" s="57"/>
      <c r="B57" s="7"/>
      <c r="C57" s="7"/>
      <c r="D57" s="7"/>
      <c r="E57" s="7"/>
      <c r="F57" s="29"/>
      <c r="G57" s="7"/>
      <c r="H57" s="7"/>
      <c r="I57" s="7"/>
      <c r="J57" s="7"/>
      <c r="K57" s="7"/>
      <c r="L57" s="29"/>
    </row>
    <row r="58" spans="1:12">
      <c r="A58" s="93" t="s">
        <v>55</v>
      </c>
      <c r="B58" s="3" t="s">
        <v>4</v>
      </c>
      <c r="C58" s="4" t="s">
        <v>5</v>
      </c>
      <c r="D58" s="5" t="s">
        <v>6</v>
      </c>
      <c r="E58" s="6" t="s">
        <v>7</v>
      </c>
      <c r="F58" s="25" t="s">
        <v>8</v>
      </c>
      <c r="G58" s="7"/>
      <c r="H58" s="31"/>
      <c r="I58" s="32"/>
      <c r="J58" s="33"/>
      <c r="K58" s="33"/>
      <c r="L58" s="34"/>
    </row>
    <row r="59" spans="1:12">
      <c r="A59" s="93"/>
      <c r="B59" s="8">
        <v>1</v>
      </c>
      <c r="C59" s="9">
        <v>44</v>
      </c>
      <c r="D59" s="10" t="str">
        <f t="shared" ref="D59:D63" si="28">IF(ISNUMBER(C59), IF(C59&lt;&gt;"",IF(LEN(VLOOKUP(C59,AthleteList,2,FALSE)&lt;&gt;0),IFERROR(IF(VLOOKUP(C59,AthleteList,2,FALSE)&lt;&gt;"",VLOOKUP(C59,AthleteList,2,FALSE),"Not Assigned"),"Not a valid Number"),""), ""), "")</f>
        <v>U13 Boys Relay Team</v>
      </c>
      <c r="E59" s="11" t="str">
        <f t="shared" ref="E59:E63" si="29">IF(ISNUMBER(C59), IF(C59&lt;&gt;"",IF(LEN(VLOOKUP(C59,AthleteList,3,FALSE)&lt;&gt;0),IFERROR(IF(VLOOKUP(C59,AthleteList,3,FALSE)&lt;&gt;"",VLOOKUP(C59,AthleteList,3,FALSE),"Not Assigned"),"Not a valid Number"),""), ""), "")</f>
        <v>Regent House AC</v>
      </c>
      <c r="F59" s="26">
        <v>56.33</v>
      </c>
      <c r="G59" s="7"/>
      <c r="H59" s="35"/>
      <c r="I59" s="36"/>
      <c r="J59" s="37"/>
      <c r="K59" s="37"/>
      <c r="L59" s="26"/>
    </row>
    <row r="60" spans="1:12">
      <c r="A60" s="93"/>
      <c r="B60" s="8">
        <v>2</v>
      </c>
      <c r="C60" s="9">
        <v>14</v>
      </c>
      <c r="D60" s="13" t="str">
        <f t="shared" si="28"/>
        <v>U13 Boys Relay Team</v>
      </c>
      <c r="E60" s="14" t="str">
        <f t="shared" si="29"/>
        <v>City of Derry Spartans</v>
      </c>
      <c r="F60" s="26">
        <v>59.2</v>
      </c>
      <c r="G60" s="7"/>
      <c r="H60" s="35"/>
      <c r="I60" s="36"/>
      <c r="J60" s="37"/>
      <c r="K60" s="37"/>
      <c r="L60" s="26"/>
    </row>
    <row r="61" spans="1:12">
      <c r="A61" s="93"/>
      <c r="B61" s="8">
        <v>3</v>
      </c>
      <c r="C61" s="9">
        <v>20</v>
      </c>
      <c r="D61" s="13" t="str">
        <f t="shared" si="28"/>
        <v>U13 Boys Relay Team</v>
      </c>
      <c r="E61" s="14" t="str">
        <f t="shared" si="29"/>
        <v>City of Lisburn AC</v>
      </c>
      <c r="F61" s="26" t="s">
        <v>90</v>
      </c>
      <c r="G61" s="7"/>
      <c r="H61" s="35"/>
      <c r="I61" s="36"/>
      <c r="J61" s="37"/>
      <c r="K61" s="37"/>
      <c r="L61" s="26"/>
    </row>
    <row r="62" spans="1:12">
      <c r="A62" s="93"/>
      <c r="B62" s="8">
        <v>4</v>
      </c>
      <c r="C62" s="9">
        <v>38</v>
      </c>
      <c r="D62" s="13" t="str">
        <f t="shared" si="28"/>
        <v>U13 Boys Relay Team</v>
      </c>
      <c r="E62" s="14" t="str">
        <f t="shared" si="29"/>
        <v>North Down AC</v>
      </c>
      <c r="F62" s="26" t="s">
        <v>91</v>
      </c>
      <c r="G62" s="7"/>
      <c r="H62" s="35"/>
      <c r="I62" s="36"/>
      <c r="J62" s="37"/>
      <c r="K62" s="37"/>
      <c r="L62" s="26"/>
    </row>
    <row r="63" spans="1:12">
      <c r="A63" s="93"/>
      <c r="B63" s="15"/>
      <c r="C63" s="16"/>
      <c r="D63" s="17" t="str">
        <f t="shared" si="28"/>
        <v/>
      </c>
      <c r="E63" s="18" t="str">
        <f t="shared" si="29"/>
        <v/>
      </c>
      <c r="F63" s="27"/>
      <c r="G63" s="7"/>
      <c r="H63" s="35"/>
      <c r="I63" s="36"/>
      <c r="J63" s="37"/>
      <c r="K63" s="37"/>
      <c r="L63" s="26"/>
    </row>
  </sheetData>
  <mergeCells count="10">
    <mergeCell ref="A31:A39"/>
    <mergeCell ref="A41:A47"/>
    <mergeCell ref="A49:A56"/>
    <mergeCell ref="A58:A63"/>
    <mergeCell ref="B2:L2"/>
    <mergeCell ref="B3:F3"/>
    <mergeCell ref="H3:L3"/>
    <mergeCell ref="A5:A13"/>
    <mergeCell ref="A15:A20"/>
    <mergeCell ref="A22:A29"/>
  </mergeCells>
  <pageMargins left="0.7" right="0.7" top="0.75" bottom="0.75" header="0.3" footer="0.3"/>
  <pageSetup paperSize="9" scale="64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75"/>
  <sheetViews>
    <sheetView zoomScaleNormal="100" workbookViewId="0">
      <selection activeCell="G1" sqref="G1"/>
    </sheetView>
  </sheetViews>
  <sheetFormatPr defaultRowHeight="15"/>
  <cols>
    <col min="1" max="1" width="3.42578125" style="58" customWidth="1"/>
    <col min="3" max="3" width="4.42578125" customWidth="1"/>
    <col min="4" max="4" width="18.28515625" customWidth="1"/>
    <col min="5" max="5" width="21.42578125" customWidth="1"/>
    <col min="6" max="6" width="9.140625" style="30"/>
    <col min="7" max="7" width="3.28515625" customWidth="1"/>
    <col min="9" max="9" width="4.5703125" customWidth="1"/>
    <col min="10" max="10" width="18.28515625" customWidth="1"/>
    <col min="11" max="11" width="21" customWidth="1"/>
    <col min="12" max="12" width="9.140625" style="30"/>
    <col min="13" max="13" width="4.42578125" customWidth="1"/>
  </cols>
  <sheetData>
    <row r="2" spans="1:12" s="71" customFormat="1" ht="19.5" thickBot="1">
      <c r="A2" s="70"/>
      <c r="B2" s="97" t="s">
        <v>92</v>
      </c>
      <c r="C2" s="97"/>
      <c r="D2" s="97"/>
      <c r="E2" s="97"/>
      <c r="F2" s="97"/>
      <c r="G2" s="97"/>
      <c r="H2" s="97"/>
      <c r="I2" s="97"/>
      <c r="J2" s="97"/>
      <c r="K2" s="97"/>
      <c r="L2" s="97"/>
    </row>
    <row r="3" spans="1:12" s="23" customFormat="1" ht="13.5" thickTop="1">
      <c r="A3" s="22"/>
      <c r="B3" s="100" t="s">
        <v>1</v>
      </c>
      <c r="C3" s="101"/>
      <c r="D3" s="101"/>
      <c r="E3" s="101"/>
      <c r="F3" s="101"/>
      <c r="G3" s="22"/>
      <c r="H3" s="100" t="s">
        <v>2</v>
      </c>
      <c r="I3" s="101"/>
      <c r="J3" s="101"/>
      <c r="K3" s="101"/>
      <c r="L3" s="101"/>
    </row>
    <row r="4" spans="1:12">
      <c r="A4" s="57"/>
      <c r="B4" s="2"/>
      <c r="C4" s="1"/>
      <c r="D4" s="1"/>
      <c r="E4" s="1"/>
      <c r="F4" s="24"/>
      <c r="G4" s="1"/>
      <c r="H4" s="1"/>
      <c r="I4" s="1"/>
      <c r="J4" s="1"/>
      <c r="K4" s="1"/>
      <c r="L4" s="24"/>
    </row>
    <row r="5" spans="1:12">
      <c r="A5" s="93" t="s">
        <v>36</v>
      </c>
      <c r="B5" s="3" t="s">
        <v>4</v>
      </c>
      <c r="C5" s="4" t="s">
        <v>5</v>
      </c>
      <c r="D5" s="5" t="s">
        <v>6</v>
      </c>
      <c r="E5" s="6" t="s">
        <v>7</v>
      </c>
      <c r="F5" s="25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5" t="s">
        <v>8</v>
      </c>
    </row>
    <row r="6" spans="1:12">
      <c r="A6" s="93"/>
      <c r="B6" s="8">
        <v>1</v>
      </c>
      <c r="C6" s="9">
        <v>304</v>
      </c>
      <c r="D6" s="10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>Christian Drennan</v>
      </c>
      <c r="E6" s="11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Ballymena &amp; Antrim AC</v>
      </c>
      <c r="F6" s="26">
        <v>11.87</v>
      </c>
      <c r="G6" s="7"/>
      <c r="H6" s="8">
        <v>1</v>
      </c>
      <c r="I6" s="12">
        <v>355</v>
      </c>
      <c r="J6" s="10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Zane McQuillan</v>
      </c>
      <c r="K6" s="11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Ballymena &amp; Antrim AC</v>
      </c>
      <c r="L6" s="26">
        <v>12.69</v>
      </c>
    </row>
    <row r="7" spans="1:12">
      <c r="A7" s="93"/>
      <c r="B7" s="8">
        <v>2</v>
      </c>
      <c r="C7" s="9">
        <v>807</v>
      </c>
      <c r="D7" s="13" t="str">
        <f t="shared" si="0"/>
        <v>Jonny Lucas</v>
      </c>
      <c r="E7" s="14" t="str">
        <f t="shared" si="1"/>
        <v>Regent House AC</v>
      </c>
      <c r="F7" s="26">
        <v>12.05</v>
      </c>
      <c r="G7" s="7"/>
      <c r="H7" s="8">
        <v>2</v>
      </c>
      <c r="I7" s="12">
        <v>768</v>
      </c>
      <c r="J7" s="13" t="str">
        <f t="shared" si="2"/>
        <v>Benjamin Hein</v>
      </c>
      <c r="K7" s="14" t="str">
        <f t="shared" si="3"/>
        <v>Regent House AC</v>
      </c>
      <c r="L7" s="26">
        <v>12.81</v>
      </c>
    </row>
    <row r="8" spans="1:12">
      <c r="A8" s="93"/>
      <c r="B8" s="8">
        <v>3</v>
      </c>
      <c r="C8" s="9">
        <v>686</v>
      </c>
      <c r="D8" s="13" t="str">
        <f t="shared" si="0"/>
        <v>Thomas Dillion</v>
      </c>
      <c r="E8" s="14" t="str">
        <f t="shared" si="1"/>
        <v>City of Lisburn AC</v>
      </c>
      <c r="F8" s="26">
        <v>12.1</v>
      </c>
      <c r="G8" s="7"/>
      <c r="H8" s="8">
        <v>3</v>
      </c>
      <c r="I8" s="12">
        <v>637</v>
      </c>
      <c r="J8" s="13" t="str">
        <f t="shared" si="2"/>
        <v>David Curry</v>
      </c>
      <c r="K8" s="14" t="str">
        <f t="shared" si="3"/>
        <v>City of Lisburn AC</v>
      </c>
      <c r="L8" s="26">
        <v>12.81</v>
      </c>
    </row>
    <row r="9" spans="1:12">
      <c r="A9" s="93"/>
      <c r="B9" s="8">
        <v>4</v>
      </c>
      <c r="C9" s="9">
        <v>556</v>
      </c>
      <c r="D9" s="13" t="str">
        <f t="shared" si="0"/>
        <v>Felix Aaron</v>
      </c>
      <c r="E9" s="14" t="str">
        <f t="shared" si="1"/>
        <v>North Down AC</v>
      </c>
      <c r="F9" s="26">
        <v>13.93</v>
      </c>
      <c r="G9" s="7"/>
      <c r="H9" s="8">
        <v>4</v>
      </c>
      <c r="I9" s="12">
        <v>606</v>
      </c>
      <c r="J9" s="13" t="str">
        <f t="shared" si="2"/>
        <v>Benjamin Graham</v>
      </c>
      <c r="K9" s="14" t="str">
        <f t="shared" si="3"/>
        <v>North Down AC</v>
      </c>
      <c r="L9" s="26">
        <v>12.99</v>
      </c>
    </row>
    <row r="10" spans="1:12">
      <c r="A10" s="93"/>
      <c r="B10" s="8">
        <v>5</v>
      </c>
      <c r="C10" s="9">
        <v>98</v>
      </c>
      <c r="D10" s="13" t="str">
        <f t="shared" si="0"/>
        <v>Aodhan O'Gorman</v>
      </c>
      <c r="E10" s="14" t="str">
        <f t="shared" si="1"/>
        <v>City of Derry Spartans</v>
      </c>
      <c r="F10" s="26">
        <v>14.34</v>
      </c>
      <c r="G10" s="7"/>
      <c r="H10" s="8">
        <v>5</v>
      </c>
      <c r="I10" s="12">
        <v>179</v>
      </c>
      <c r="J10" s="13" t="str">
        <f t="shared" si="2"/>
        <v>Nathan Anthony Frazer</v>
      </c>
      <c r="K10" s="14" t="str">
        <f t="shared" si="3"/>
        <v>City of Derry Spartans</v>
      </c>
      <c r="L10" s="26">
        <v>13.57</v>
      </c>
    </row>
    <row r="11" spans="1:12">
      <c r="A11" s="93"/>
      <c r="B11" s="15"/>
      <c r="C11" s="16"/>
      <c r="D11" s="17" t="str">
        <f t="shared" si="0"/>
        <v/>
      </c>
      <c r="E11" s="18" t="str">
        <f t="shared" si="1"/>
        <v/>
      </c>
      <c r="F11" s="27"/>
      <c r="G11" s="7"/>
      <c r="H11" s="15"/>
      <c r="I11" s="19"/>
      <c r="J11" s="17" t="str">
        <f t="shared" si="2"/>
        <v/>
      </c>
      <c r="K11" s="18" t="str">
        <f t="shared" si="3"/>
        <v/>
      </c>
      <c r="L11" s="27"/>
    </row>
    <row r="12" spans="1:12">
      <c r="A12" s="57"/>
      <c r="B12" s="7"/>
      <c r="C12" s="7"/>
      <c r="D12" s="7"/>
      <c r="E12" s="21" t="s">
        <v>93</v>
      </c>
      <c r="F12" s="29"/>
      <c r="G12" s="7"/>
      <c r="H12" s="7"/>
      <c r="I12" s="7"/>
      <c r="J12" s="7"/>
      <c r="K12" s="21" t="s">
        <v>94</v>
      </c>
      <c r="L12" s="29"/>
    </row>
    <row r="13" spans="1:12">
      <c r="A13" s="93" t="s">
        <v>95</v>
      </c>
      <c r="B13" s="3" t="s">
        <v>4</v>
      </c>
      <c r="C13" s="4" t="s">
        <v>5</v>
      </c>
      <c r="D13" s="5" t="s">
        <v>6</v>
      </c>
      <c r="E13" s="6" t="s">
        <v>7</v>
      </c>
      <c r="F13" s="25" t="s">
        <v>8</v>
      </c>
      <c r="G13" s="7"/>
      <c r="H13" s="3" t="s">
        <v>4</v>
      </c>
      <c r="I13" s="4" t="s">
        <v>5</v>
      </c>
      <c r="J13" s="5" t="s">
        <v>6</v>
      </c>
      <c r="K13" s="6" t="s">
        <v>7</v>
      </c>
      <c r="L13" s="25" t="s">
        <v>8</v>
      </c>
    </row>
    <row r="14" spans="1:12">
      <c r="A14" s="93"/>
      <c r="B14" s="8">
        <v>1</v>
      </c>
      <c r="C14" s="9">
        <v>138</v>
      </c>
      <c r="D14" s="10" t="str">
        <f t="shared" ref="D14:D21" si="4">IF(ISNUMBER(C14), IF(C14&lt;&gt;"",IF(LEN(VLOOKUP(C14,AthleteList,2,FALSE)&lt;&gt;0),IFERROR(IF(VLOOKUP(C14,AthleteList,2,FALSE)&lt;&gt;"",VLOOKUP(C14,AthleteList,2,FALSE),"Not Assigned"),"Not a valid Number"),""), ""), "")</f>
        <v>Nathan Fitzpatrick</v>
      </c>
      <c r="E14" s="11" t="str">
        <f t="shared" ref="E14:E21" si="5">IF(ISNUMBER(C14), IF(C14&lt;&gt;"",IF(LEN(VLOOKUP(C14,AthleteList,3,FALSE)&lt;&gt;0),IFERROR(IF(VLOOKUP(C14,AthleteList,3,FALSE)&lt;&gt;"",VLOOKUP(C14,AthleteList,3,FALSE),"Not Assigned"),"Not a valid Number"),""), ""), "")</f>
        <v>City of Derry Spartans</v>
      </c>
      <c r="F14" s="26">
        <v>40.369999999999997</v>
      </c>
      <c r="G14" s="7"/>
      <c r="H14" s="8">
        <v>1</v>
      </c>
      <c r="I14" s="12">
        <v>647</v>
      </c>
      <c r="J14" s="10" t="str">
        <f t="shared" ref="J14:J21" si="6">IF(ISNUMBER(I14), IF(I14&lt;&gt;"",IF(LEN(VLOOKUP(I14,AthleteList,2,FALSE)&lt;&gt;0),IFERROR(IF(VLOOKUP(I14,AthleteList,2,FALSE)&lt;&gt;"",VLOOKUP(I14,AthleteList,2,FALSE),"Not Assigned"),"Not a valid Number"),""), ""), "")</f>
        <v>Finlay Stuart</v>
      </c>
      <c r="K14" s="11" t="str">
        <f t="shared" ref="K14:K21" si="7">IF(ISNUMBER(I14), IF(I14&lt;&gt;"",IF(LEN(VLOOKUP(I14,AthleteList,3,FALSE)&lt;&gt;0),IFERROR(IF(VLOOKUP(I14,AthleteList,3,FALSE)&lt;&gt;"",VLOOKUP(I14,AthleteList,3,FALSE),"Not Assigned"),"Not a valid Number"),""), ""), "")</f>
        <v>City of Lisburn AC</v>
      </c>
      <c r="L14" s="26">
        <v>40.85</v>
      </c>
    </row>
    <row r="15" spans="1:12">
      <c r="A15" s="93"/>
      <c r="B15" s="8">
        <v>2</v>
      </c>
      <c r="C15" s="9">
        <v>670</v>
      </c>
      <c r="D15" s="13" t="str">
        <f t="shared" si="4"/>
        <v>Daniel Scott</v>
      </c>
      <c r="E15" s="14" t="str">
        <f t="shared" si="5"/>
        <v>City of Lisburn AC</v>
      </c>
      <c r="F15" s="26">
        <v>41.76</v>
      </c>
      <c r="G15" s="7"/>
      <c r="H15" s="8">
        <v>2</v>
      </c>
      <c r="I15" s="12">
        <v>776</v>
      </c>
      <c r="J15" s="13" t="str">
        <f t="shared" si="6"/>
        <v>Jaob Miller</v>
      </c>
      <c r="K15" s="14" t="str">
        <f t="shared" si="7"/>
        <v>Regent House AC</v>
      </c>
      <c r="L15" s="26">
        <v>42.83</v>
      </c>
    </row>
    <row r="16" spans="1:12">
      <c r="A16" s="93"/>
      <c r="B16" s="8">
        <v>3</v>
      </c>
      <c r="C16" s="9">
        <v>767</v>
      </c>
      <c r="D16" s="13" t="str">
        <f t="shared" si="4"/>
        <v>Alex Shaw</v>
      </c>
      <c r="E16" s="14" t="str">
        <f t="shared" si="5"/>
        <v>Regent House AC</v>
      </c>
      <c r="F16" s="26">
        <v>41.96</v>
      </c>
      <c r="G16" s="7"/>
      <c r="H16" s="8">
        <v>3</v>
      </c>
      <c r="I16" s="12">
        <v>250</v>
      </c>
      <c r="J16" s="13" t="str">
        <f t="shared" si="6"/>
        <v>Odhran O'Reilly</v>
      </c>
      <c r="K16" s="14" t="str">
        <f t="shared" si="7"/>
        <v>Annalee AC</v>
      </c>
      <c r="L16" s="26">
        <v>43.89</v>
      </c>
    </row>
    <row r="17" spans="1:12">
      <c r="A17" s="93"/>
      <c r="B17" s="8">
        <v>4</v>
      </c>
      <c r="C17" s="9">
        <v>526</v>
      </c>
      <c r="D17" s="13" t="str">
        <f t="shared" si="4"/>
        <v>Ryan Lynas</v>
      </c>
      <c r="E17" s="14" t="str">
        <f t="shared" si="5"/>
        <v>North Down AC</v>
      </c>
      <c r="F17" s="26">
        <v>44.51</v>
      </c>
      <c r="G17" s="7"/>
      <c r="H17" s="8">
        <v>4</v>
      </c>
      <c r="I17" s="12">
        <v>552</v>
      </c>
      <c r="J17" s="13" t="str">
        <f t="shared" si="6"/>
        <v>Lukas Kenny</v>
      </c>
      <c r="K17" s="14" t="str">
        <f t="shared" si="7"/>
        <v>North Down AC</v>
      </c>
      <c r="L17" s="26">
        <v>44.83</v>
      </c>
    </row>
    <row r="18" spans="1:12">
      <c r="A18" s="93"/>
      <c r="B18" s="8">
        <v>5</v>
      </c>
      <c r="C18" s="9">
        <v>291</v>
      </c>
      <c r="D18" s="13" t="str">
        <f t="shared" si="4"/>
        <v>Adam Courtney</v>
      </c>
      <c r="E18" s="14" t="str">
        <f t="shared" si="5"/>
        <v>Ballymena &amp; Antrim AC</v>
      </c>
      <c r="F18" s="26">
        <v>45.64</v>
      </c>
      <c r="G18" s="7"/>
      <c r="H18" s="8">
        <v>5</v>
      </c>
      <c r="I18" s="12">
        <v>98</v>
      </c>
      <c r="J18" s="13" t="str">
        <f t="shared" si="6"/>
        <v>Aodhan O'Gorman</v>
      </c>
      <c r="K18" s="14" t="str">
        <f t="shared" si="7"/>
        <v>City of Derry Spartans</v>
      </c>
      <c r="L18" s="26">
        <v>46.97</v>
      </c>
    </row>
    <row r="19" spans="1:12">
      <c r="A19" s="93"/>
      <c r="B19" s="8">
        <v>6</v>
      </c>
      <c r="C19" s="9">
        <v>254</v>
      </c>
      <c r="D19" s="13" t="str">
        <f t="shared" si="4"/>
        <v>Donnacha McNamara</v>
      </c>
      <c r="E19" s="14" t="str">
        <f t="shared" si="5"/>
        <v>Annalee AC</v>
      </c>
      <c r="F19" s="26">
        <v>46.12</v>
      </c>
      <c r="G19" s="7"/>
      <c r="H19" s="8"/>
      <c r="I19" s="12"/>
      <c r="J19" s="13" t="str">
        <f t="shared" si="6"/>
        <v/>
      </c>
      <c r="K19" s="14" t="str">
        <f t="shared" si="7"/>
        <v/>
      </c>
      <c r="L19" s="26"/>
    </row>
    <row r="20" spans="1:12">
      <c r="A20" s="93"/>
      <c r="B20" s="8">
        <v>7</v>
      </c>
      <c r="C20" s="9">
        <v>435</v>
      </c>
      <c r="D20" s="13" t="str">
        <f t="shared" si="4"/>
        <v>Conor Doran</v>
      </c>
      <c r="E20" s="14" t="str">
        <f t="shared" si="5"/>
        <v>Lagan Valley AC</v>
      </c>
      <c r="F20" s="26">
        <v>49.21</v>
      </c>
      <c r="G20" s="7"/>
      <c r="H20" s="8"/>
      <c r="I20" s="12"/>
      <c r="J20" s="13" t="str">
        <f t="shared" si="6"/>
        <v/>
      </c>
      <c r="K20" s="14" t="str">
        <f t="shared" si="7"/>
        <v/>
      </c>
      <c r="L20" s="26"/>
    </row>
    <row r="21" spans="1:12">
      <c r="A21" s="93"/>
      <c r="B21" s="15"/>
      <c r="C21" s="16"/>
      <c r="D21" s="17" t="str">
        <f t="shared" si="4"/>
        <v/>
      </c>
      <c r="E21" s="18" t="str">
        <f t="shared" si="5"/>
        <v/>
      </c>
      <c r="F21" s="27"/>
      <c r="G21" s="7"/>
      <c r="H21" s="15"/>
      <c r="I21" s="19"/>
      <c r="J21" s="17" t="str">
        <f t="shared" si="6"/>
        <v/>
      </c>
      <c r="K21" s="18" t="str">
        <f t="shared" si="7"/>
        <v/>
      </c>
      <c r="L21" s="27"/>
    </row>
    <row r="22" spans="1:12">
      <c r="A22" s="57"/>
      <c r="B22" s="7"/>
      <c r="C22" s="7"/>
      <c r="D22" s="7"/>
      <c r="E22" s="7"/>
      <c r="F22" s="29"/>
      <c r="G22" s="7"/>
      <c r="H22" s="7"/>
      <c r="I22" s="7"/>
      <c r="J22" s="7"/>
      <c r="K22" s="7"/>
      <c r="L22" s="29"/>
    </row>
    <row r="23" spans="1:12">
      <c r="A23" s="93" t="s">
        <v>42</v>
      </c>
      <c r="B23" s="3" t="s">
        <v>4</v>
      </c>
      <c r="C23" s="4" t="s">
        <v>5</v>
      </c>
      <c r="D23" s="5" t="s">
        <v>6</v>
      </c>
      <c r="E23" s="6" t="s">
        <v>7</v>
      </c>
      <c r="F23" s="25" t="s">
        <v>8</v>
      </c>
      <c r="G23" s="7"/>
      <c r="H23" s="3" t="s">
        <v>4</v>
      </c>
      <c r="I23" s="4" t="s">
        <v>5</v>
      </c>
      <c r="J23" s="5" t="s">
        <v>6</v>
      </c>
      <c r="K23" s="6" t="s">
        <v>7</v>
      </c>
      <c r="L23" s="25" t="s">
        <v>8</v>
      </c>
    </row>
    <row r="24" spans="1:12">
      <c r="A24" s="93"/>
      <c r="B24" s="8">
        <v>1</v>
      </c>
      <c r="C24" s="9">
        <v>64</v>
      </c>
      <c r="D24" s="10" t="str">
        <f t="shared" ref="D24:D31" si="8">IF(ISNUMBER(C24), IF(C24&lt;&gt;"",IF(LEN(VLOOKUP(C24,AthleteList,2,FALSE)&lt;&gt;0),IFERROR(IF(VLOOKUP(C24,AthleteList,2,FALSE)&lt;&gt;"",VLOOKUP(C24,AthleteList,2,FALSE),"Not Assigned"),"Not a valid Number"),""), ""), "")</f>
        <v>Oisin Duffy</v>
      </c>
      <c r="E24" s="11" t="str">
        <f t="shared" ref="E24:E31" si="9">IF(ISNUMBER(C24), IF(C24&lt;&gt;"",IF(LEN(VLOOKUP(C24,AthleteList,3,FALSE)&lt;&gt;0),IFERROR(IF(VLOOKUP(C24,AthleteList,3,FALSE)&lt;&gt;"",VLOOKUP(C24,AthleteList,3,FALSE),"Not Assigned"),"Not a valid Number"),""), ""), "")</f>
        <v>City of Derry Spartans</v>
      </c>
      <c r="F24" s="26" t="s">
        <v>96</v>
      </c>
      <c r="G24" s="7"/>
      <c r="H24" s="8">
        <v>1</v>
      </c>
      <c r="I24" s="12">
        <v>439</v>
      </c>
      <c r="J24" s="10" t="str">
        <f t="shared" ref="J24:J31" si="10">IF(ISNUMBER(I24), IF(I24&lt;&gt;"",IF(LEN(VLOOKUP(I24,AthleteList,2,FALSE)&lt;&gt;0),IFERROR(IF(VLOOKUP(I24,AthleteList,2,FALSE)&lt;&gt;"",VLOOKUP(I24,AthleteList,2,FALSE),"Not Assigned"),"Not a valid Number"),""), ""), "")</f>
        <v>Fergus McGrady</v>
      </c>
      <c r="K24" s="11" t="str">
        <f t="shared" ref="K24:K31" si="11">IF(ISNUMBER(I24), IF(I24&lt;&gt;"",IF(LEN(VLOOKUP(I24,AthleteList,3,FALSE)&lt;&gt;0),IFERROR(IF(VLOOKUP(I24,AthleteList,3,FALSE)&lt;&gt;"",VLOOKUP(I24,AthleteList,3,FALSE),"Not Assigned"),"Not a valid Number"),""), ""), "")</f>
        <v>Lagan Valley AC</v>
      </c>
      <c r="L24" s="26" t="s">
        <v>97</v>
      </c>
    </row>
    <row r="25" spans="1:12">
      <c r="A25" s="93"/>
      <c r="B25" s="8">
        <v>2</v>
      </c>
      <c r="C25" s="9">
        <v>547</v>
      </c>
      <c r="D25" s="13" t="str">
        <f t="shared" si="8"/>
        <v>Nathan Semple</v>
      </c>
      <c r="E25" s="14" t="str">
        <f t="shared" si="9"/>
        <v>North Down AC</v>
      </c>
      <c r="F25" s="26" t="s">
        <v>98</v>
      </c>
      <c r="G25" s="7"/>
      <c r="H25" s="8">
        <v>2</v>
      </c>
      <c r="I25" s="12">
        <v>633</v>
      </c>
      <c r="J25" s="13" t="str">
        <f t="shared" si="10"/>
        <v>Conor Broderick</v>
      </c>
      <c r="K25" s="14" t="str">
        <f t="shared" si="11"/>
        <v>City of Lisburn AC</v>
      </c>
      <c r="L25" s="26" t="s">
        <v>99</v>
      </c>
    </row>
    <row r="26" spans="1:12">
      <c r="A26" s="93"/>
      <c r="B26" s="8">
        <v>3</v>
      </c>
      <c r="C26" s="9">
        <v>651</v>
      </c>
      <c r="D26" s="13" t="str">
        <f t="shared" si="8"/>
        <v>Jack Mc Causland</v>
      </c>
      <c r="E26" s="14" t="str">
        <f t="shared" si="9"/>
        <v>City of Lisburn AC</v>
      </c>
      <c r="F26" s="26" t="s">
        <v>100</v>
      </c>
      <c r="G26" s="7"/>
      <c r="H26" s="8">
        <v>3</v>
      </c>
      <c r="I26" s="12">
        <v>570</v>
      </c>
      <c r="J26" s="13" t="str">
        <f t="shared" si="10"/>
        <v>Adam Skelly</v>
      </c>
      <c r="K26" s="14" t="str">
        <f t="shared" si="11"/>
        <v>North Down AC</v>
      </c>
      <c r="L26" s="26" t="s">
        <v>101</v>
      </c>
    </row>
    <row r="27" spans="1:12">
      <c r="A27" s="93"/>
      <c r="B27" s="8">
        <v>4</v>
      </c>
      <c r="C27" s="9">
        <v>308</v>
      </c>
      <c r="D27" s="13" t="str">
        <f t="shared" si="8"/>
        <v>Diarmuid Hanna</v>
      </c>
      <c r="E27" s="14" t="str">
        <f t="shared" si="9"/>
        <v>Ballymena &amp; Antrim AC</v>
      </c>
      <c r="F27" s="26" t="s">
        <v>102</v>
      </c>
      <c r="G27" s="7"/>
      <c r="H27" s="8">
        <v>4</v>
      </c>
      <c r="I27" s="12">
        <v>70</v>
      </c>
      <c r="J27" s="13" t="str">
        <f t="shared" si="10"/>
        <v>Michael Huston</v>
      </c>
      <c r="K27" s="14" t="str">
        <f t="shared" si="11"/>
        <v>City of Derry Spartans</v>
      </c>
      <c r="L27" s="26" t="s">
        <v>103</v>
      </c>
    </row>
    <row r="28" spans="1:12">
      <c r="A28" s="93"/>
      <c r="B28" s="8">
        <v>5</v>
      </c>
      <c r="C28" s="9">
        <v>435</v>
      </c>
      <c r="D28" s="13" t="str">
        <f t="shared" si="8"/>
        <v>Conor Doran</v>
      </c>
      <c r="E28" s="14" t="str">
        <f t="shared" si="9"/>
        <v>Lagan Valley AC</v>
      </c>
      <c r="F28" s="26" t="s">
        <v>104</v>
      </c>
      <c r="G28" s="7"/>
      <c r="H28" s="8">
        <v>5</v>
      </c>
      <c r="I28" s="12">
        <v>348</v>
      </c>
      <c r="J28" s="13" t="str">
        <f t="shared" si="10"/>
        <v>Ryan Thom</v>
      </c>
      <c r="K28" s="14" t="str">
        <f t="shared" si="11"/>
        <v>Ballymena &amp; Antrim AC</v>
      </c>
      <c r="L28" s="26" t="s">
        <v>105</v>
      </c>
    </row>
    <row r="29" spans="1:12">
      <c r="A29" s="93"/>
      <c r="B29" s="8">
        <v>6</v>
      </c>
      <c r="C29" s="9">
        <v>704</v>
      </c>
      <c r="D29" s="13" t="str">
        <f t="shared" si="8"/>
        <v>Jack Spillane</v>
      </c>
      <c r="E29" s="14" t="str">
        <f t="shared" si="9"/>
        <v>Mid Ulster AC</v>
      </c>
      <c r="F29" s="26" t="s">
        <v>106</v>
      </c>
      <c r="G29" s="7"/>
      <c r="H29" s="8">
        <v>6</v>
      </c>
      <c r="I29" s="12">
        <v>782</v>
      </c>
      <c r="J29" s="13" t="str">
        <f t="shared" si="10"/>
        <v>Reuben Scott</v>
      </c>
      <c r="K29" s="14" t="str">
        <f t="shared" si="11"/>
        <v>Regent House AC</v>
      </c>
      <c r="L29" s="26" t="s">
        <v>107</v>
      </c>
    </row>
    <row r="30" spans="1:12">
      <c r="A30" s="93"/>
      <c r="B30" s="8">
        <v>7</v>
      </c>
      <c r="C30" s="9">
        <v>772</v>
      </c>
      <c r="D30" s="13" t="str">
        <f t="shared" si="8"/>
        <v>Harry Crawford</v>
      </c>
      <c r="E30" s="14" t="str">
        <f t="shared" si="9"/>
        <v>Regent House AC</v>
      </c>
      <c r="F30" s="26" t="s">
        <v>108</v>
      </c>
      <c r="G30" s="7"/>
      <c r="H30" s="8"/>
      <c r="I30" s="12"/>
      <c r="J30" s="13" t="str">
        <f t="shared" si="10"/>
        <v/>
      </c>
      <c r="K30" s="14" t="str">
        <f t="shared" si="11"/>
        <v/>
      </c>
      <c r="L30" s="26"/>
    </row>
    <row r="31" spans="1:12">
      <c r="A31" s="93"/>
      <c r="B31" s="15"/>
      <c r="C31" s="16"/>
      <c r="D31" s="17" t="str">
        <f t="shared" si="8"/>
        <v/>
      </c>
      <c r="E31" s="18" t="str">
        <f t="shared" si="9"/>
        <v/>
      </c>
      <c r="F31" s="27"/>
      <c r="G31" s="7"/>
      <c r="H31" s="15"/>
      <c r="I31" s="19"/>
      <c r="J31" s="17" t="str">
        <f t="shared" si="10"/>
        <v/>
      </c>
      <c r="K31" s="18" t="str">
        <f t="shared" si="11"/>
        <v/>
      </c>
      <c r="L31" s="27"/>
    </row>
    <row r="32" spans="1:12">
      <c r="A32" s="57"/>
      <c r="B32" s="7"/>
      <c r="C32" s="7"/>
      <c r="D32" s="7"/>
      <c r="E32" s="7"/>
      <c r="F32" s="29"/>
      <c r="G32" s="7"/>
      <c r="H32" s="7"/>
      <c r="I32" s="7"/>
      <c r="J32" s="7"/>
      <c r="K32" s="7"/>
      <c r="L32" s="29"/>
    </row>
    <row r="33" spans="1:12">
      <c r="A33" s="93" t="s">
        <v>53</v>
      </c>
      <c r="B33" s="3" t="s">
        <v>4</v>
      </c>
      <c r="C33" s="4" t="s">
        <v>5</v>
      </c>
      <c r="D33" s="5" t="s">
        <v>6</v>
      </c>
      <c r="E33" s="6" t="s">
        <v>7</v>
      </c>
      <c r="F33" s="25" t="s">
        <v>8</v>
      </c>
      <c r="G33" s="7"/>
      <c r="H33" s="3" t="s">
        <v>4</v>
      </c>
      <c r="I33" s="4" t="s">
        <v>5</v>
      </c>
      <c r="J33" s="5" t="s">
        <v>6</v>
      </c>
      <c r="K33" s="6" t="s">
        <v>7</v>
      </c>
      <c r="L33" s="25" t="s">
        <v>8</v>
      </c>
    </row>
    <row r="34" spans="1:12">
      <c r="A34" s="93"/>
      <c r="B34" s="8">
        <v>1</v>
      </c>
      <c r="C34" s="9">
        <v>670</v>
      </c>
      <c r="D34" s="10" t="str">
        <f t="shared" ref="D34:D40" si="12">IF(ISNUMBER(C34), IF(C34&lt;&gt;"",IF(LEN(VLOOKUP(C34,AthleteList,2,FALSE)&lt;&gt;0),IFERROR(IF(VLOOKUP(C34,AthleteList,2,FALSE)&lt;&gt;"",VLOOKUP(C34,AthleteList,2,FALSE),"Not Assigned"),"Not a valid Number"),""), ""), "")</f>
        <v>Daniel Scott</v>
      </c>
      <c r="E34" s="11" t="str">
        <f t="shared" ref="E34:E40" si="13">IF(ISNUMBER(C34), IF(C34&lt;&gt;"",IF(LEN(VLOOKUP(C34,AthleteList,3,FALSE)&lt;&gt;0),IFERROR(IF(VLOOKUP(C34,AthleteList,3,FALSE)&lt;&gt;"",VLOOKUP(C34,AthleteList,3,FALSE),"Not Assigned"),"Not a valid Number"),""), ""), "")</f>
        <v>City of Lisburn AC</v>
      </c>
      <c r="F34" s="26">
        <v>1.7</v>
      </c>
      <c r="G34" s="7"/>
      <c r="H34" s="8">
        <v>1</v>
      </c>
      <c r="I34" s="12">
        <v>179</v>
      </c>
      <c r="J34" s="10" t="str">
        <f t="shared" ref="J34:J40" si="14">IF(ISNUMBER(I34), IF(I34&lt;&gt;"",IF(LEN(VLOOKUP(I34,AthleteList,2,FALSE)&lt;&gt;0),IFERROR(IF(VLOOKUP(I34,AthleteList,2,FALSE)&lt;&gt;"",VLOOKUP(I34,AthleteList,2,FALSE),"Not Assigned"),"Not a valid Number"),""), ""), "")</f>
        <v>Nathan Anthony Frazer</v>
      </c>
      <c r="K34" s="11" t="str">
        <f t="shared" ref="K34:K40" si="15">IF(ISNUMBER(I34), IF(I34&lt;&gt;"",IF(LEN(VLOOKUP(I34,AthleteList,3,FALSE)&lt;&gt;0),IFERROR(IF(VLOOKUP(I34,AthleteList,3,FALSE)&lt;&gt;"",VLOOKUP(I34,AthleteList,3,FALSE),"Not Assigned"),"Not a valid Number"),""), ""), "")</f>
        <v>City of Derry Spartans</v>
      </c>
      <c r="L34" s="26">
        <v>1.4</v>
      </c>
    </row>
    <row r="35" spans="1:12">
      <c r="A35" s="93"/>
      <c r="B35" s="8">
        <v>2</v>
      </c>
      <c r="C35" s="9">
        <v>549</v>
      </c>
      <c r="D35" s="13" t="str">
        <f t="shared" si="12"/>
        <v>Lexx McConville</v>
      </c>
      <c r="E35" s="14" t="str">
        <f t="shared" si="13"/>
        <v>North Down AC</v>
      </c>
      <c r="F35" s="26">
        <v>1.65</v>
      </c>
      <c r="G35" s="7"/>
      <c r="H35" s="8">
        <v>2</v>
      </c>
      <c r="I35" s="12">
        <v>775</v>
      </c>
      <c r="J35" s="13" t="str">
        <f t="shared" si="14"/>
        <v>Scott Manning</v>
      </c>
      <c r="K35" s="14" t="str">
        <f t="shared" si="15"/>
        <v>Regent House AC</v>
      </c>
      <c r="L35" s="26">
        <v>1.3</v>
      </c>
    </row>
    <row r="36" spans="1:12">
      <c r="A36" s="93"/>
      <c r="B36" s="8">
        <v>3</v>
      </c>
      <c r="C36" s="9">
        <v>445</v>
      </c>
      <c r="D36" s="13" t="str">
        <f t="shared" si="12"/>
        <v>Joe Williamson</v>
      </c>
      <c r="E36" s="14" t="str">
        <f t="shared" si="13"/>
        <v>Lagan Valley AC</v>
      </c>
      <c r="F36" s="26">
        <v>1.5</v>
      </c>
      <c r="G36" s="7"/>
      <c r="H36" s="8">
        <v>3</v>
      </c>
      <c r="I36" s="12">
        <v>628</v>
      </c>
      <c r="J36" s="13" t="str">
        <f t="shared" si="14"/>
        <v>Charlie Boomer</v>
      </c>
      <c r="K36" s="14" t="str">
        <f t="shared" si="15"/>
        <v>City of Lisburn AC</v>
      </c>
      <c r="L36" s="26">
        <v>1.25</v>
      </c>
    </row>
    <row r="37" spans="1:12">
      <c r="A37" s="93"/>
      <c r="B37" s="8">
        <v>4</v>
      </c>
      <c r="C37" s="9">
        <v>766</v>
      </c>
      <c r="D37" s="13" t="str">
        <f t="shared" si="12"/>
        <v>Evan McClean</v>
      </c>
      <c r="E37" s="14" t="str">
        <f t="shared" si="13"/>
        <v>Regent House AC</v>
      </c>
      <c r="F37" s="26">
        <v>1.4</v>
      </c>
      <c r="G37" s="7"/>
      <c r="H37" s="8"/>
      <c r="I37" s="12"/>
      <c r="J37" s="13" t="str">
        <f t="shared" si="14"/>
        <v/>
      </c>
      <c r="K37" s="14" t="str">
        <f t="shared" si="15"/>
        <v/>
      </c>
      <c r="L37" s="26"/>
    </row>
    <row r="38" spans="1:12">
      <c r="A38" s="93"/>
      <c r="B38" s="8">
        <v>5</v>
      </c>
      <c r="C38" s="9">
        <v>138</v>
      </c>
      <c r="D38" s="13" t="str">
        <f t="shared" si="12"/>
        <v>Nathan Fitzpatrick</v>
      </c>
      <c r="E38" s="14" t="str">
        <f t="shared" si="13"/>
        <v>City of Derry Spartans</v>
      </c>
      <c r="F38" s="26">
        <v>1.4</v>
      </c>
      <c r="G38" s="7"/>
      <c r="H38" s="8"/>
      <c r="I38" s="12"/>
      <c r="J38" s="13" t="str">
        <f t="shared" si="14"/>
        <v/>
      </c>
      <c r="K38" s="14" t="str">
        <f t="shared" si="15"/>
        <v/>
      </c>
      <c r="L38" s="26"/>
    </row>
    <row r="39" spans="1:12">
      <c r="A39" s="93"/>
      <c r="B39" s="8">
        <v>6</v>
      </c>
      <c r="C39" s="9">
        <v>291</v>
      </c>
      <c r="D39" s="13" t="str">
        <f t="shared" si="12"/>
        <v>Adam Courtney</v>
      </c>
      <c r="E39" s="14" t="str">
        <f t="shared" si="13"/>
        <v>Ballymena &amp; Antrim AC</v>
      </c>
      <c r="F39" s="26">
        <v>1.35</v>
      </c>
      <c r="G39" s="7"/>
      <c r="H39" s="8"/>
      <c r="I39" s="12"/>
      <c r="J39" s="13" t="str">
        <f t="shared" si="14"/>
        <v/>
      </c>
      <c r="K39" s="14" t="str">
        <f t="shared" si="15"/>
        <v/>
      </c>
      <c r="L39" s="26"/>
    </row>
    <row r="40" spans="1:12">
      <c r="A40" s="93"/>
      <c r="B40" s="15"/>
      <c r="C40" s="16"/>
      <c r="D40" s="17" t="str">
        <f t="shared" si="12"/>
        <v/>
      </c>
      <c r="E40" s="18" t="str">
        <f t="shared" si="13"/>
        <v/>
      </c>
      <c r="F40" s="27"/>
      <c r="G40" s="7"/>
      <c r="H40" s="15"/>
      <c r="I40" s="19"/>
      <c r="J40" s="17" t="str">
        <f t="shared" si="14"/>
        <v/>
      </c>
      <c r="K40" s="18" t="str">
        <f t="shared" si="15"/>
        <v/>
      </c>
      <c r="L40" s="27"/>
    </row>
    <row r="41" spans="1:12">
      <c r="A41" s="57"/>
      <c r="B41" s="7"/>
      <c r="C41" s="7"/>
      <c r="D41" s="7"/>
      <c r="E41" s="7"/>
      <c r="F41" s="29"/>
      <c r="G41" s="7"/>
      <c r="H41" s="7"/>
      <c r="I41" s="7"/>
      <c r="J41" s="7"/>
      <c r="K41" s="7"/>
      <c r="L41" s="29"/>
    </row>
    <row r="42" spans="1:12">
      <c r="A42" s="93" t="s">
        <v>54</v>
      </c>
      <c r="B42" s="3" t="s">
        <v>4</v>
      </c>
      <c r="C42" s="4" t="s">
        <v>5</v>
      </c>
      <c r="D42" s="5" t="s">
        <v>6</v>
      </c>
      <c r="E42" s="6" t="s">
        <v>7</v>
      </c>
      <c r="F42" s="25" t="s">
        <v>8</v>
      </c>
      <c r="G42" s="7"/>
      <c r="H42" s="3" t="s">
        <v>4</v>
      </c>
      <c r="I42" s="4" t="s">
        <v>5</v>
      </c>
      <c r="J42" s="5" t="s">
        <v>6</v>
      </c>
      <c r="K42" s="6" t="s">
        <v>7</v>
      </c>
      <c r="L42" s="25" t="s">
        <v>8</v>
      </c>
    </row>
    <row r="43" spans="1:12">
      <c r="A43" s="93"/>
      <c r="B43" s="8">
        <v>1</v>
      </c>
      <c r="C43" s="9">
        <v>647</v>
      </c>
      <c r="D43" s="10" t="str">
        <f t="shared" ref="D43:D49" si="16">IF(ISNUMBER(C43), IF(C43&lt;&gt;"",IF(LEN(VLOOKUP(C43,AthleteList,2,FALSE)&lt;&gt;0),IFERROR(IF(VLOOKUP(C43,AthleteList,2,FALSE)&lt;&gt;"",VLOOKUP(C43,AthleteList,2,FALSE),"Not Assigned"),"Not a valid Number"),""), ""), "")</f>
        <v>Finlay Stuart</v>
      </c>
      <c r="E43" s="11" t="str">
        <f t="shared" ref="E43:E49" si="17">IF(ISNUMBER(C43), IF(C43&lt;&gt;"",IF(LEN(VLOOKUP(C43,AthleteList,3,FALSE)&lt;&gt;0),IFERROR(IF(VLOOKUP(C43,AthleteList,3,FALSE)&lt;&gt;"",VLOOKUP(C43,AthleteList,3,FALSE),"Not Assigned"),"Not a valid Number"),""), ""), "")</f>
        <v>City of Lisburn AC</v>
      </c>
      <c r="F43" s="26">
        <v>5.4</v>
      </c>
      <c r="G43" s="7"/>
      <c r="H43" s="8">
        <v>1</v>
      </c>
      <c r="I43" s="12">
        <v>637</v>
      </c>
      <c r="J43" s="10" t="str">
        <f t="shared" ref="J43:J49" si="18">IF(ISNUMBER(I43), IF(I43&lt;&gt;"",IF(LEN(VLOOKUP(I43,AthleteList,2,FALSE)&lt;&gt;0),IFERROR(IF(VLOOKUP(I43,AthleteList,2,FALSE)&lt;&gt;"",VLOOKUP(I43,AthleteList,2,FALSE),"Not Assigned"),"Not a valid Number"),""), ""), "")</f>
        <v>David Curry</v>
      </c>
      <c r="K43" s="11" t="str">
        <f t="shared" ref="K43:K49" si="19">IF(ISNUMBER(I43), IF(I43&lt;&gt;"",IF(LEN(VLOOKUP(I43,AthleteList,3,FALSE)&lt;&gt;0),IFERROR(IF(VLOOKUP(I43,AthleteList,3,FALSE)&lt;&gt;"",VLOOKUP(I43,AthleteList,3,FALSE),"Not Assigned"),"Not a valid Number"),""), ""), "")</f>
        <v>City of Lisburn AC</v>
      </c>
      <c r="L43" s="26">
        <v>5.32</v>
      </c>
    </row>
    <row r="44" spans="1:12">
      <c r="A44" s="93"/>
      <c r="B44" s="8">
        <v>2</v>
      </c>
      <c r="C44" s="9">
        <v>355</v>
      </c>
      <c r="D44" s="13" t="str">
        <f t="shared" si="16"/>
        <v>Zane McQuillan</v>
      </c>
      <c r="E44" s="14" t="str">
        <f t="shared" si="17"/>
        <v>Ballymena &amp; Antrim AC</v>
      </c>
      <c r="F44" s="26">
        <v>4.82</v>
      </c>
      <c r="G44" s="7"/>
      <c r="H44" s="8">
        <v>2</v>
      </c>
      <c r="I44" s="12">
        <v>537</v>
      </c>
      <c r="J44" s="13" t="str">
        <f t="shared" si="18"/>
        <v>Charlie Lawden</v>
      </c>
      <c r="K44" s="14" t="str">
        <f t="shared" si="19"/>
        <v>North Down AC</v>
      </c>
      <c r="L44" s="26">
        <v>4.3600000000000003</v>
      </c>
    </row>
    <row r="45" spans="1:12">
      <c r="A45" s="93"/>
      <c r="B45" s="8">
        <v>3</v>
      </c>
      <c r="C45" s="9">
        <v>547</v>
      </c>
      <c r="D45" s="13" t="str">
        <f t="shared" si="16"/>
        <v>Nathan Semple</v>
      </c>
      <c r="E45" s="14" t="str">
        <f t="shared" si="17"/>
        <v>North Down AC</v>
      </c>
      <c r="F45" s="26">
        <v>4.76</v>
      </c>
      <c r="G45" s="7"/>
      <c r="H45" s="8">
        <v>3</v>
      </c>
      <c r="I45" s="12">
        <v>770</v>
      </c>
      <c r="J45" s="13" t="str">
        <f t="shared" si="18"/>
        <v>Alex Jellie</v>
      </c>
      <c r="K45" s="14" t="str">
        <f t="shared" si="19"/>
        <v>Regent House AC</v>
      </c>
      <c r="L45" s="26">
        <v>4.07</v>
      </c>
    </row>
    <row r="46" spans="1:12">
      <c r="A46" s="93"/>
      <c r="B46" s="8">
        <v>4</v>
      </c>
      <c r="C46" s="9">
        <v>250</v>
      </c>
      <c r="D46" s="13" t="str">
        <f t="shared" si="16"/>
        <v>Odhran O'Reilly</v>
      </c>
      <c r="E46" s="14" t="str">
        <f t="shared" si="17"/>
        <v>Annalee AC</v>
      </c>
      <c r="F46" s="26">
        <v>4.5</v>
      </c>
      <c r="G46" s="7"/>
      <c r="H46" s="8"/>
      <c r="I46" s="12"/>
      <c r="J46" s="13" t="str">
        <f t="shared" si="18"/>
        <v/>
      </c>
      <c r="K46" s="14" t="str">
        <f t="shared" si="19"/>
        <v/>
      </c>
      <c r="L46" s="26"/>
    </row>
    <row r="47" spans="1:12">
      <c r="A47" s="93"/>
      <c r="B47" s="8">
        <v>5</v>
      </c>
      <c r="C47" s="9">
        <v>767</v>
      </c>
      <c r="D47" s="13" t="str">
        <f t="shared" si="16"/>
        <v>Alex Shaw</v>
      </c>
      <c r="E47" s="14" t="str">
        <f t="shared" si="17"/>
        <v>Regent House AC</v>
      </c>
      <c r="F47" s="26">
        <v>4.09</v>
      </c>
      <c r="G47" s="7"/>
      <c r="H47" s="8"/>
      <c r="I47" s="12"/>
      <c r="J47" s="13" t="str">
        <f t="shared" si="18"/>
        <v/>
      </c>
      <c r="K47" s="14" t="str">
        <f t="shared" si="19"/>
        <v/>
      </c>
      <c r="L47" s="26"/>
    </row>
    <row r="48" spans="1:12">
      <c r="A48" s="93"/>
      <c r="B48" s="8">
        <v>6</v>
      </c>
      <c r="C48" s="9">
        <v>179</v>
      </c>
      <c r="D48" s="13" t="str">
        <f t="shared" si="16"/>
        <v>Nathan Anthony Frazer</v>
      </c>
      <c r="E48" s="14" t="str">
        <f t="shared" si="17"/>
        <v>City of Derry Spartans</v>
      </c>
      <c r="F48" s="26">
        <v>3.8</v>
      </c>
      <c r="G48" s="7"/>
      <c r="H48" s="8"/>
      <c r="I48" s="12"/>
      <c r="J48" s="13" t="str">
        <f t="shared" si="18"/>
        <v/>
      </c>
      <c r="K48" s="14" t="str">
        <f t="shared" si="19"/>
        <v/>
      </c>
      <c r="L48" s="26"/>
    </row>
    <row r="49" spans="1:12">
      <c r="A49" s="93"/>
      <c r="B49" s="15"/>
      <c r="C49" s="16"/>
      <c r="D49" s="17" t="str">
        <f t="shared" si="16"/>
        <v/>
      </c>
      <c r="E49" s="18" t="str">
        <f t="shared" si="17"/>
        <v/>
      </c>
      <c r="F49" s="27"/>
      <c r="G49" s="7"/>
      <c r="H49" s="15"/>
      <c r="I49" s="19"/>
      <c r="J49" s="17" t="str">
        <f t="shared" si="18"/>
        <v/>
      </c>
      <c r="K49" s="18" t="str">
        <f t="shared" si="19"/>
        <v/>
      </c>
      <c r="L49" s="27"/>
    </row>
    <row r="50" spans="1:12">
      <c r="A50" s="57"/>
      <c r="B50" s="7"/>
      <c r="C50" s="7"/>
      <c r="D50" s="7"/>
      <c r="E50" s="7"/>
      <c r="F50" s="29"/>
      <c r="G50" s="7"/>
      <c r="H50" s="7"/>
      <c r="I50" s="7"/>
      <c r="J50" s="7"/>
      <c r="K50" s="7"/>
      <c r="L50" s="29"/>
    </row>
    <row r="51" spans="1:12">
      <c r="A51" s="93" t="s">
        <v>26</v>
      </c>
      <c r="B51" s="3" t="s">
        <v>4</v>
      </c>
      <c r="C51" s="4" t="s">
        <v>5</v>
      </c>
      <c r="D51" s="5" t="s">
        <v>6</v>
      </c>
      <c r="E51" s="6" t="s">
        <v>7</v>
      </c>
      <c r="F51" s="25" t="s">
        <v>8</v>
      </c>
      <c r="G51" s="7"/>
      <c r="H51" s="3" t="s">
        <v>4</v>
      </c>
      <c r="I51" s="4" t="s">
        <v>5</v>
      </c>
      <c r="J51" s="5" t="s">
        <v>6</v>
      </c>
      <c r="K51" s="6" t="s">
        <v>7</v>
      </c>
      <c r="L51" s="25" t="s">
        <v>8</v>
      </c>
    </row>
    <row r="52" spans="1:12">
      <c r="A52" s="93"/>
      <c r="B52" s="8">
        <v>1</v>
      </c>
      <c r="C52" s="9">
        <v>555</v>
      </c>
      <c r="D52" s="10" t="str">
        <f t="shared" ref="D52:D57" si="20">IF(ISNUMBER(C52), IF(C52&lt;&gt;"",IF(LEN(VLOOKUP(C52,AthleteList,2,FALSE)&lt;&gt;0),IFERROR(IF(VLOOKUP(C52,AthleteList,2,FALSE)&lt;&gt;"",VLOOKUP(C52,AthleteList,2,FALSE),"Not Assigned"),"Not a valid Number"),""), ""), "")</f>
        <v>Flynn Longstaff</v>
      </c>
      <c r="E52" s="11" t="str">
        <f t="shared" ref="E52:E57" si="21">IF(ISNUMBER(C52), IF(C52&lt;&gt;"",IF(LEN(VLOOKUP(C52,AthleteList,3,FALSE)&lt;&gt;0),IFERROR(IF(VLOOKUP(C52,AthleteList,3,FALSE)&lt;&gt;"",VLOOKUP(C52,AthleteList,3,FALSE),"Not Assigned"),"Not a valid Number"),""), ""), "")</f>
        <v>North Down AC</v>
      </c>
      <c r="F52" s="26">
        <v>9.43</v>
      </c>
      <c r="G52" s="7"/>
      <c r="H52" s="8">
        <v>1</v>
      </c>
      <c r="I52" s="12">
        <v>549</v>
      </c>
      <c r="J52" s="10" t="str">
        <f t="shared" ref="J52:J57" si="22">IF(ISNUMBER(I52), IF(I52&lt;&gt;"",IF(LEN(VLOOKUP(I52,AthleteList,2,FALSE)&lt;&gt;0),IFERROR(IF(VLOOKUP(I52,AthleteList,2,FALSE)&lt;&gt;"",VLOOKUP(I52,AthleteList,2,FALSE),"Not Assigned"),"Not a valid Number"),""), ""), "")</f>
        <v>Lexx McConville</v>
      </c>
      <c r="K52" s="11" t="str">
        <f t="shared" ref="K52:K57" si="23">IF(ISNUMBER(I52), IF(I52&lt;&gt;"",IF(LEN(VLOOKUP(I52,AthleteList,3,FALSE)&lt;&gt;0),IFERROR(IF(VLOOKUP(I52,AthleteList,3,FALSE)&lt;&gt;"",VLOOKUP(I52,AthleteList,3,FALSE),"Not Assigned"),"Not a valid Number"),""), ""), "")</f>
        <v>North Down AC</v>
      </c>
      <c r="L52" s="26">
        <v>8.8800000000000008</v>
      </c>
    </row>
    <row r="53" spans="1:12">
      <c r="A53" s="93"/>
      <c r="B53" s="8">
        <v>2</v>
      </c>
      <c r="C53" s="9">
        <v>625</v>
      </c>
      <c r="D53" s="13" t="str">
        <f t="shared" si="20"/>
        <v>Callum Keys</v>
      </c>
      <c r="E53" s="14" t="str">
        <f t="shared" si="21"/>
        <v>City of Lisburn AC</v>
      </c>
      <c r="F53" s="26">
        <v>8.3000000000000007</v>
      </c>
      <c r="G53" s="7"/>
      <c r="H53" s="8">
        <v>2</v>
      </c>
      <c r="I53" s="12">
        <v>807</v>
      </c>
      <c r="J53" s="13" t="str">
        <f t="shared" si="22"/>
        <v>Jonny Lucas</v>
      </c>
      <c r="K53" s="14" t="str">
        <f t="shared" si="23"/>
        <v>Regent House AC</v>
      </c>
      <c r="L53" s="26">
        <v>7.33</v>
      </c>
    </row>
    <row r="54" spans="1:12">
      <c r="A54" s="93"/>
      <c r="B54" s="8">
        <v>3</v>
      </c>
      <c r="C54" s="9">
        <v>775</v>
      </c>
      <c r="D54" s="13" t="str">
        <f t="shared" si="20"/>
        <v>Scott Manning</v>
      </c>
      <c r="E54" s="14" t="str">
        <f t="shared" si="21"/>
        <v>Regent House AC</v>
      </c>
      <c r="F54" s="26">
        <v>8.1999999999999993</v>
      </c>
      <c r="G54" s="7"/>
      <c r="H54" s="8">
        <v>3</v>
      </c>
      <c r="I54" s="12">
        <v>628</v>
      </c>
      <c r="J54" s="13" t="str">
        <f t="shared" si="22"/>
        <v>Charlie Boomer</v>
      </c>
      <c r="K54" s="14" t="str">
        <f t="shared" si="23"/>
        <v>City of Lisburn AC</v>
      </c>
      <c r="L54" s="26">
        <v>3.67</v>
      </c>
    </row>
    <row r="55" spans="1:12">
      <c r="A55" s="93"/>
      <c r="B55" s="8">
        <v>4</v>
      </c>
      <c r="C55" s="9">
        <v>78</v>
      </c>
      <c r="D55" s="13" t="str">
        <f t="shared" si="20"/>
        <v>Calum Spain</v>
      </c>
      <c r="E55" s="14" t="str">
        <f t="shared" si="21"/>
        <v>City of Derry Spartans</v>
      </c>
      <c r="F55" s="26">
        <v>8.09</v>
      </c>
      <c r="G55" s="7"/>
      <c r="H55" s="8"/>
      <c r="I55" s="12"/>
      <c r="J55" s="13" t="str">
        <f t="shared" si="22"/>
        <v/>
      </c>
      <c r="K55" s="14" t="str">
        <f t="shared" si="23"/>
        <v/>
      </c>
      <c r="L55" s="26"/>
    </row>
    <row r="56" spans="1:12">
      <c r="A56" s="93"/>
      <c r="B56" s="8">
        <v>5</v>
      </c>
      <c r="C56" s="9">
        <v>254</v>
      </c>
      <c r="D56" s="13" t="str">
        <f t="shared" si="20"/>
        <v>Donnacha McNamara</v>
      </c>
      <c r="E56" s="14" t="str">
        <f t="shared" si="21"/>
        <v>Annalee AC</v>
      </c>
      <c r="F56" s="26">
        <v>4.68</v>
      </c>
      <c r="G56" s="7"/>
      <c r="H56" s="8"/>
      <c r="I56" s="12"/>
      <c r="J56" s="13" t="str">
        <f t="shared" si="22"/>
        <v/>
      </c>
      <c r="K56" s="14" t="str">
        <f t="shared" si="23"/>
        <v/>
      </c>
      <c r="L56" s="26"/>
    </row>
    <row r="57" spans="1:12">
      <c r="A57" s="93"/>
      <c r="B57" s="15"/>
      <c r="C57" s="16"/>
      <c r="D57" s="17" t="str">
        <f t="shared" si="20"/>
        <v/>
      </c>
      <c r="E57" s="18" t="str">
        <f t="shared" si="21"/>
        <v/>
      </c>
      <c r="F57" s="27"/>
      <c r="G57" s="7"/>
      <c r="H57" s="15"/>
      <c r="I57" s="19"/>
      <c r="J57" s="17" t="str">
        <f t="shared" si="22"/>
        <v/>
      </c>
      <c r="K57" s="18" t="str">
        <f t="shared" si="23"/>
        <v/>
      </c>
      <c r="L57" s="27"/>
    </row>
    <row r="58" spans="1:12">
      <c r="A58" s="57"/>
      <c r="B58" s="7"/>
      <c r="C58" s="7"/>
      <c r="D58" s="7"/>
      <c r="E58" s="7"/>
      <c r="F58" s="29"/>
      <c r="G58" s="7"/>
      <c r="H58" s="7"/>
      <c r="I58" s="7"/>
      <c r="J58" s="7"/>
      <c r="K58" s="7"/>
      <c r="L58" s="29"/>
    </row>
    <row r="59" spans="1:12">
      <c r="A59" s="93" t="s">
        <v>29</v>
      </c>
      <c r="B59" s="3">
        <v>49.68</v>
      </c>
      <c r="C59" s="4" t="s">
        <v>5</v>
      </c>
      <c r="D59" s="5" t="s">
        <v>6</v>
      </c>
      <c r="E59" s="6" t="s">
        <v>7</v>
      </c>
      <c r="F59" s="25" t="s">
        <v>8</v>
      </c>
      <c r="G59" s="7"/>
      <c r="H59" s="3" t="s">
        <v>4</v>
      </c>
      <c r="I59" s="4" t="s">
        <v>5</v>
      </c>
      <c r="J59" s="5" t="s">
        <v>6</v>
      </c>
      <c r="K59" s="6" t="s">
        <v>7</v>
      </c>
      <c r="L59" s="25" t="s">
        <v>8</v>
      </c>
    </row>
    <row r="60" spans="1:12">
      <c r="A60" s="93"/>
      <c r="B60" s="8">
        <v>1</v>
      </c>
      <c r="C60" s="9">
        <v>670</v>
      </c>
      <c r="D60" s="10" t="str">
        <f t="shared" ref="D60:D67" si="24">IF(ISNUMBER(C60), IF(C60&lt;&gt;"",IF(LEN(VLOOKUP(C60,AthleteList,2,FALSE)&lt;&gt;0),IFERROR(IF(VLOOKUP(C60,AthleteList,2,FALSE)&lt;&gt;"",VLOOKUP(C60,AthleteList,2,FALSE),"Not Assigned"),"Not a valid Number"),""), ""), "")</f>
        <v>Daniel Scott</v>
      </c>
      <c r="E60" s="11" t="str">
        <f t="shared" ref="E60:E67" si="25">IF(ISNUMBER(C60), IF(C60&lt;&gt;"",IF(LEN(VLOOKUP(C60,AthleteList,3,FALSE)&lt;&gt;0),IFERROR(IF(VLOOKUP(C60,AthleteList,3,FALSE)&lt;&gt;"",VLOOKUP(C60,AthleteList,3,FALSE),"Not Assigned"),"Not a valid Number"),""), ""), "")</f>
        <v>City of Lisburn AC</v>
      </c>
      <c r="F60" s="26">
        <v>33.32</v>
      </c>
      <c r="G60" s="7"/>
      <c r="H60" s="8">
        <v>1</v>
      </c>
      <c r="I60" s="12">
        <v>625</v>
      </c>
      <c r="J60" s="10" t="str">
        <f t="shared" ref="J60:J67" si="26">IF(ISNUMBER(I60), IF(I60&lt;&gt;"",IF(LEN(VLOOKUP(I60,AthleteList,2,FALSE)&lt;&gt;0),IFERROR(IF(VLOOKUP(I60,AthleteList,2,FALSE)&lt;&gt;"",VLOOKUP(I60,AthleteList,2,FALSE),"Not Assigned"),"Not a valid Number"),""), ""), "")</f>
        <v>Callum Keys</v>
      </c>
      <c r="K60" s="11" t="str">
        <f t="shared" ref="K60:K67" si="27">IF(ISNUMBER(I60), IF(I60&lt;&gt;"",IF(LEN(VLOOKUP(I60,AthleteList,3,FALSE)&lt;&gt;0),IFERROR(IF(VLOOKUP(I60,AthleteList,3,FALSE)&lt;&gt;"",VLOOKUP(I60,AthleteList,3,FALSE),"Not Assigned"),"Not a valid Number"),""), ""), "")</f>
        <v>City of Lisburn AC</v>
      </c>
      <c r="L60" s="26">
        <v>25.46</v>
      </c>
    </row>
    <row r="61" spans="1:12">
      <c r="A61" s="93"/>
      <c r="B61" s="8">
        <v>2</v>
      </c>
      <c r="C61" s="9">
        <v>537</v>
      </c>
      <c r="D61" s="13" t="str">
        <f t="shared" si="24"/>
        <v>Charlie Lawden</v>
      </c>
      <c r="E61" s="14" t="str">
        <f t="shared" si="25"/>
        <v>North Down AC</v>
      </c>
      <c r="F61" s="26">
        <v>25.01</v>
      </c>
      <c r="G61" s="7"/>
      <c r="H61" s="8">
        <v>2</v>
      </c>
      <c r="I61" s="12">
        <v>348</v>
      </c>
      <c r="J61" s="13" t="str">
        <f t="shared" si="26"/>
        <v>Ryan Thom</v>
      </c>
      <c r="K61" s="14" t="str">
        <f t="shared" si="27"/>
        <v>Ballymena &amp; Antrim AC</v>
      </c>
      <c r="L61" s="26">
        <v>17.27</v>
      </c>
    </row>
    <row r="62" spans="1:12">
      <c r="A62" s="93"/>
      <c r="B62" s="8">
        <v>3</v>
      </c>
      <c r="C62" s="9">
        <v>445</v>
      </c>
      <c r="D62" s="13" t="str">
        <f t="shared" si="24"/>
        <v>Joe Williamson</v>
      </c>
      <c r="E62" s="14" t="str">
        <f t="shared" si="25"/>
        <v>Lagan Valley AC</v>
      </c>
      <c r="F62" s="26">
        <v>23.48</v>
      </c>
      <c r="G62" s="7"/>
      <c r="H62" s="8">
        <v>3</v>
      </c>
      <c r="I62" s="12">
        <v>254</v>
      </c>
      <c r="J62" s="13" t="str">
        <f t="shared" si="26"/>
        <v>Donnacha McNamara</v>
      </c>
      <c r="K62" s="14" t="str">
        <f t="shared" si="27"/>
        <v>Annalee AC</v>
      </c>
      <c r="L62" s="26">
        <v>7.25</v>
      </c>
    </row>
    <row r="63" spans="1:12">
      <c r="A63" s="93"/>
      <c r="B63" s="8">
        <v>4</v>
      </c>
      <c r="C63" s="9">
        <v>355</v>
      </c>
      <c r="D63" s="13" t="str">
        <f t="shared" si="24"/>
        <v>Zane McQuillan</v>
      </c>
      <c r="E63" s="14" t="str">
        <f t="shared" si="25"/>
        <v>Ballymena &amp; Antrim AC</v>
      </c>
      <c r="F63" s="26">
        <v>17.28</v>
      </c>
      <c r="G63" s="7"/>
      <c r="H63" s="8">
        <v>4</v>
      </c>
      <c r="I63" s="12">
        <v>807</v>
      </c>
      <c r="J63" s="13" t="str">
        <f t="shared" si="26"/>
        <v>Jonny Lucas</v>
      </c>
      <c r="K63" s="14" t="str">
        <f t="shared" si="27"/>
        <v>Regent House AC</v>
      </c>
      <c r="L63" s="26">
        <v>6.31</v>
      </c>
    </row>
    <row r="64" spans="1:12">
      <c r="A64" s="93"/>
      <c r="B64" s="8">
        <v>5</v>
      </c>
      <c r="C64" s="9">
        <v>78</v>
      </c>
      <c r="D64" s="13" t="str">
        <f t="shared" si="24"/>
        <v>Calum Spain</v>
      </c>
      <c r="E64" s="14" t="str">
        <f t="shared" si="25"/>
        <v>City of Derry Spartans</v>
      </c>
      <c r="F64" s="26">
        <v>16.88</v>
      </c>
      <c r="G64" s="7"/>
      <c r="H64" s="8"/>
      <c r="I64" s="12"/>
      <c r="J64" s="13" t="str">
        <f t="shared" si="26"/>
        <v/>
      </c>
      <c r="K64" s="14" t="str">
        <f t="shared" si="27"/>
        <v/>
      </c>
      <c r="L64" s="26"/>
    </row>
    <row r="65" spans="1:12">
      <c r="A65" s="93"/>
      <c r="B65" s="8">
        <v>6</v>
      </c>
      <c r="C65" s="9">
        <v>250</v>
      </c>
      <c r="D65" s="13" t="str">
        <f t="shared" si="24"/>
        <v>Odhran O'Reilly</v>
      </c>
      <c r="E65" s="14" t="str">
        <f t="shared" si="25"/>
        <v>Annalee AC</v>
      </c>
      <c r="F65" s="26">
        <v>14.86</v>
      </c>
      <c r="G65" s="7"/>
      <c r="H65" s="8"/>
      <c r="I65" s="12"/>
      <c r="J65" s="13" t="str">
        <f t="shared" si="26"/>
        <v/>
      </c>
      <c r="K65" s="14" t="str">
        <f t="shared" si="27"/>
        <v/>
      </c>
      <c r="L65" s="26"/>
    </row>
    <row r="66" spans="1:12">
      <c r="A66" s="93"/>
      <c r="B66" s="8">
        <v>7</v>
      </c>
      <c r="C66" s="9">
        <v>775</v>
      </c>
      <c r="D66" s="13" t="str">
        <f t="shared" si="24"/>
        <v>Scott Manning</v>
      </c>
      <c r="E66" s="14" t="str">
        <f t="shared" si="25"/>
        <v>Regent House AC</v>
      </c>
      <c r="F66" s="26">
        <v>9.27</v>
      </c>
      <c r="G66" s="7"/>
      <c r="H66" s="8"/>
      <c r="I66" s="12"/>
      <c r="J66" s="13" t="str">
        <f t="shared" si="26"/>
        <v/>
      </c>
      <c r="K66" s="14" t="str">
        <f t="shared" si="27"/>
        <v/>
      </c>
      <c r="L66" s="26"/>
    </row>
    <row r="67" spans="1:12">
      <c r="A67" s="93"/>
      <c r="B67" s="15"/>
      <c r="C67" s="16"/>
      <c r="D67" s="17" t="str">
        <f t="shared" si="24"/>
        <v/>
      </c>
      <c r="E67" s="18" t="str">
        <f t="shared" si="25"/>
        <v/>
      </c>
      <c r="F67" s="27"/>
      <c r="G67" s="7"/>
      <c r="H67" s="15"/>
      <c r="I67" s="19"/>
      <c r="J67" s="17" t="str">
        <f t="shared" si="26"/>
        <v/>
      </c>
      <c r="K67" s="18" t="str">
        <f t="shared" si="27"/>
        <v/>
      </c>
      <c r="L67" s="27"/>
    </row>
    <row r="68" spans="1:12">
      <c r="A68" s="57"/>
      <c r="B68" s="7"/>
      <c r="C68" s="7"/>
      <c r="D68" s="7"/>
      <c r="E68" s="7"/>
      <c r="F68" s="29"/>
      <c r="G68" s="7"/>
      <c r="H68" s="7"/>
      <c r="I68" s="7"/>
      <c r="J68" s="7"/>
      <c r="K68" s="7"/>
      <c r="L68" s="29"/>
    </row>
    <row r="69" spans="1:12">
      <c r="A69" s="93" t="s">
        <v>55</v>
      </c>
      <c r="B69" s="3" t="s">
        <v>4</v>
      </c>
      <c r="C69" s="4" t="s">
        <v>5</v>
      </c>
      <c r="D69" s="5" t="s">
        <v>6</v>
      </c>
      <c r="E69" s="6" t="s">
        <v>7</v>
      </c>
      <c r="F69" s="25" t="s">
        <v>8</v>
      </c>
      <c r="G69" s="7"/>
      <c r="H69" s="31"/>
      <c r="I69" s="32"/>
      <c r="J69" s="33"/>
      <c r="K69" s="33"/>
      <c r="L69" s="34"/>
    </row>
    <row r="70" spans="1:12">
      <c r="A70" s="93"/>
      <c r="B70" s="8">
        <v>1</v>
      </c>
      <c r="C70" s="9">
        <v>46</v>
      </c>
      <c r="D70" s="10" t="str">
        <f t="shared" ref="D70:D75" si="28">IF(ISNUMBER(C70), IF(C70&lt;&gt;"",IF(LEN(VLOOKUP(C70,AthleteList,2,FALSE)&lt;&gt;0),IFERROR(IF(VLOOKUP(C70,AthleteList,2,FALSE)&lt;&gt;"",VLOOKUP(C70,AthleteList,2,FALSE),"Not Assigned"),"Not a valid Number"),""), ""), "")</f>
        <v>U 15 Boys Relay Team</v>
      </c>
      <c r="E70" s="11" t="str">
        <f t="shared" ref="E70:E75" si="29">IF(ISNUMBER(C70), IF(C70&lt;&gt;"",IF(LEN(VLOOKUP(C70,AthleteList,3,FALSE)&lt;&gt;0),IFERROR(IF(VLOOKUP(C70,AthleteList,3,FALSE)&lt;&gt;"",VLOOKUP(C70,AthleteList,3,FALSE),"Not Assigned"),"Not a valid Number"),""), ""), "")</f>
        <v>Regent House AC</v>
      </c>
      <c r="F70" s="26">
        <v>49.68</v>
      </c>
      <c r="G70" s="7"/>
      <c r="H70" s="35"/>
      <c r="I70" s="36"/>
      <c r="J70" s="37"/>
      <c r="K70" s="37"/>
      <c r="L70" s="26"/>
    </row>
    <row r="71" spans="1:12">
      <c r="A71" s="93"/>
      <c r="B71" s="8">
        <v>2</v>
      </c>
      <c r="C71" s="9">
        <v>22</v>
      </c>
      <c r="D71" s="13" t="str">
        <f t="shared" si="28"/>
        <v>U 15 Boys Relay Team</v>
      </c>
      <c r="E71" s="14" t="str">
        <f t="shared" si="29"/>
        <v>City of Lisburn AC</v>
      </c>
      <c r="F71" s="26">
        <v>51.21</v>
      </c>
      <c r="G71" s="7"/>
      <c r="H71" s="35"/>
      <c r="I71" s="36"/>
      <c r="J71" s="37"/>
      <c r="K71" s="37"/>
      <c r="L71" s="26"/>
    </row>
    <row r="72" spans="1:12">
      <c r="A72" s="93"/>
      <c r="B72" s="8">
        <v>3</v>
      </c>
      <c r="C72" s="9">
        <v>10</v>
      </c>
      <c r="D72" s="13" t="str">
        <f t="shared" si="28"/>
        <v>U 15 Boys Relay Team</v>
      </c>
      <c r="E72" s="14" t="str">
        <f t="shared" si="29"/>
        <v>Ballymena &amp;Antrim AC</v>
      </c>
      <c r="F72" s="26">
        <v>52.13</v>
      </c>
      <c r="G72" s="7"/>
      <c r="H72" s="35"/>
      <c r="I72" s="36"/>
      <c r="J72" s="37"/>
      <c r="K72" s="37"/>
      <c r="L72" s="26"/>
    </row>
    <row r="73" spans="1:12">
      <c r="A73" s="93"/>
      <c r="B73" s="8">
        <v>4</v>
      </c>
      <c r="C73" s="9">
        <v>40</v>
      </c>
      <c r="D73" s="13" t="str">
        <f t="shared" si="28"/>
        <v>U 15 Boys Relay Team</v>
      </c>
      <c r="E73" s="14" t="str">
        <f t="shared" si="29"/>
        <v>North Down AC</v>
      </c>
      <c r="F73" s="26">
        <v>53.73</v>
      </c>
      <c r="G73" s="7"/>
      <c r="H73" s="35"/>
      <c r="I73" s="36"/>
      <c r="J73" s="37"/>
      <c r="K73" s="37"/>
      <c r="L73" s="26"/>
    </row>
    <row r="74" spans="1:12">
      <c r="A74" s="93"/>
      <c r="B74" s="8">
        <v>5</v>
      </c>
      <c r="C74" s="9">
        <v>16</v>
      </c>
      <c r="D74" s="13" t="str">
        <f t="shared" si="28"/>
        <v>U 15 Boys Relay Team</v>
      </c>
      <c r="E74" s="14" t="str">
        <f t="shared" si="29"/>
        <v>City of Derry Spartans</v>
      </c>
      <c r="F74" s="26">
        <v>54.86</v>
      </c>
      <c r="G74" s="7"/>
      <c r="H74" s="35"/>
      <c r="I74" s="36"/>
      <c r="J74" s="37"/>
      <c r="K74" s="37"/>
      <c r="L74" s="26"/>
    </row>
    <row r="75" spans="1:12">
      <c r="A75" s="93"/>
      <c r="B75" s="15"/>
      <c r="C75" s="16"/>
      <c r="D75" s="17" t="str">
        <f t="shared" si="28"/>
        <v/>
      </c>
      <c r="E75" s="18" t="str">
        <f t="shared" si="29"/>
        <v/>
      </c>
      <c r="F75" s="27"/>
      <c r="G75" s="7"/>
      <c r="H75" s="35"/>
      <c r="I75" s="36"/>
      <c r="J75" s="37"/>
      <c r="K75" s="37"/>
      <c r="L75" s="26"/>
    </row>
  </sheetData>
  <mergeCells count="11">
    <mergeCell ref="A23:A31"/>
    <mergeCell ref="B2:L2"/>
    <mergeCell ref="B3:F3"/>
    <mergeCell ref="H3:L3"/>
    <mergeCell ref="A5:A11"/>
    <mergeCell ref="A13:A21"/>
    <mergeCell ref="A33:A40"/>
    <mergeCell ref="A42:A49"/>
    <mergeCell ref="A51:A57"/>
    <mergeCell ref="A59:A67"/>
    <mergeCell ref="A69:A75"/>
  </mergeCells>
  <pageMargins left="0.7" right="0.7" top="0.75" bottom="0.75" header="0.3" footer="0.3"/>
  <pageSetup paperSize="9" scale="64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L61"/>
  <sheetViews>
    <sheetView topLeftCell="A39" zoomScaleNormal="100" workbookViewId="0">
      <selection activeCell="H59" sqref="H59"/>
    </sheetView>
  </sheetViews>
  <sheetFormatPr defaultRowHeight="15"/>
  <cols>
    <col min="1" max="1" width="4.42578125" style="58" customWidth="1"/>
    <col min="3" max="3" width="4.85546875" customWidth="1"/>
    <col min="4" max="4" width="20.28515625" customWidth="1"/>
    <col min="5" max="5" width="21.7109375" customWidth="1"/>
    <col min="6" max="6" width="9.140625" style="30"/>
    <col min="7" max="7" width="3.28515625" customWidth="1"/>
    <col min="9" max="9" width="4.7109375" customWidth="1"/>
    <col min="10" max="10" width="18.28515625" customWidth="1"/>
    <col min="11" max="11" width="21" customWidth="1"/>
    <col min="12" max="12" width="9.140625" style="30"/>
    <col min="13" max="13" width="3.85546875" customWidth="1"/>
  </cols>
  <sheetData>
    <row r="2" spans="1:12" s="69" customFormat="1" ht="16.5" thickBot="1">
      <c r="A2" s="68"/>
      <c r="B2" s="90" t="s">
        <v>109</v>
      </c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2" s="23" customFormat="1" ht="13.5" thickTop="1">
      <c r="A3" s="22"/>
      <c r="B3" s="100" t="s">
        <v>1</v>
      </c>
      <c r="C3" s="101"/>
      <c r="D3" s="101"/>
      <c r="E3" s="101"/>
      <c r="F3" s="101"/>
      <c r="G3" s="22"/>
      <c r="H3" s="100" t="s">
        <v>2</v>
      </c>
      <c r="I3" s="101"/>
      <c r="J3" s="101"/>
      <c r="K3" s="101"/>
      <c r="L3" s="101"/>
    </row>
    <row r="4" spans="1:12">
      <c r="A4" s="57"/>
      <c r="B4" s="2"/>
      <c r="C4" s="1"/>
      <c r="D4" s="1"/>
      <c r="E4" s="1"/>
      <c r="F4" s="24"/>
      <c r="G4" s="1"/>
      <c r="H4" s="1"/>
      <c r="I4" s="1"/>
      <c r="J4" s="1"/>
      <c r="K4" s="1"/>
      <c r="L4" s="24"/>
    </row>
    <row r="5" spans="1:12">
      <c r="A5" s="93" t="s">
        <v>36</v>
      </c>
      <c r="B5" s="3" t="s">
        <v>4</v>
      </c>
      <c r="C5" s="4" t="s">
        <v>5</v>
      </c>
      <c r="D5" s="5" t="s">
        <v>6</v>
      </c>
      <c r="E5" s="6" t="s">
        <v>7</v>
      </c>
      <c r="F5" s="25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25" t="s">
        <v>8</v>
      </c>
    </row>
    <row r="6" spans="1:12">
      <c r="A6" s="93"/>
      <c r="B6" s="8">
        <v>1</v>
      </c>
      <c r="C6" s="9">
        <v>657</v>
      </c>
      <c r="D6" s="10" t="str">
        <f t="shared" ref="D6:D11" si="0">IF(ISNUMBER(C6), IF(C6&lt;&gt;"",IF(LEN(VLOOKUP(C6,AthleteList,2,FALSE)&lt;&gt;0),IFERROR(IF(VLOOKUP(C6,AthleteList,2,FALSE)&lt;&gt;"",VLOOKUP(C6,AthleteList,2,FALSE),"Not Assigned"),"Not a valid Number"),""), ""), "")</f>
        <v>Jordan Cunningham</v>
      </c>
      <c r="E6" s="11" t="str">
        <f t="shared" ref="E6:E11" si="1">IF(ISNUMBER(C6), IF(C6&lt;&gt;"",IF(LEN(VLOOKUP(C6,AthleteList,3,FALSE)&lt;&gt;0),IFERROR(IF(VLOOKUP(C6,AthleteList,3,FALSE)&lt;&gt;"",VLOOKUP(C6,AthleteList,3,FALSE),"Not Assigned"),"Not a valid Number"),""), ""), "")</f>
        <v>City of Lisburn AC</v>
      </c>
      <c r="F6" s="26">
        <v>11.65</v>
      </c>
      <c r="G6" s="7"/>
      <c r="H6" s="8">
        <v>1</v>
      </c>
      <c r="I6" s="12">
        <v>658</v>
      </c>
      <c r="J6" s="10" t="str">
        <f t="shared" ref="J6:J11" si="2">IF(ISNUMBER(I6), IF(I6&lt;&gt;"",IF(LEN(VLOOKUP(I6,AthleteList,2,FALSE)&lt;&gt;0),IFERROR(IF(VLOOKUP(I6,AthleteList,2,FALSE)&lt;&gt;"",VLOOKUP(I6,AthleteList,2,FALSE),"Not Assigned"),"Not a valid Number"),""), ""), "")</f>
        <v>Joshua Knox</v>
      </c>
      <c r="K6" s="11" t="str">
        <f t="shared" ref="K6:K11" si="3">IF(ISNUMBER(I6), IF(I6&lt;&gt;"",IF(LEN(VLOOKUP(I6,AthleteList,3,FALSE)&lt;&gt;0),IFERROR(IF(VLOOKUP(I6,AthleteList,3,FALSE)&lt;&gt;"",VLOOKUP(I6,AthleteList,3,FALSE),"Not Assigned"),"Not a valid Number"),""), ""), "")</f>
        <v>City of Lisburn AC</v>
      </c>
      <c r="L6" s="26">
        <v>12.06</v>
      </c>
    </row>
    <row r="7" spans="1:12">
      <c r="A7" s="93"/>
      <c r="B7" s="8">
        <v>2</v>
      </c>
      <c r="C7" s="9">
        <v>589</v>
      </c>
      <c r="D7" s="13" t="str">
        <f t="shared" si="0"/>
        <v>Jonny Moore</v>
      </c>
      <c r="E7" s="14" t="str">
        <f t="shared" si="1"/>
        <v>North Down AC</v>
      </c>
      <c r="F7" s="26">
        <v>12.01</v>
      </c>
      <c r="G7" s="7"/>
      <c r="H7" s="8">
        <v>2</v>
      </c>
      <c r="I7" s="12">
        <v>859</v>
      </c>
      <c r="J7" s="13" t="str">
        <f t="shared" si="2"/>
        <v>Dean Millar</v>
      </c>
      <c r="K7" s="14" t="str">
        <f t="shared" si="3"/>
        <v>Ballymena &amp; Antrim AC</v>
      </c>
      <c r="L7" s="26">
        <v>12.54</v>
      </c>
    </row>
    <row r="8" spans="1:12">
      <c r="A8" s="93"/>
      <c r="B8" s="8">
        <v>3</v>
      </c>
      <c r="C8" s="9">
        <v>303</v>
      </c>
      <c r="D8" s="13" t="str">
        <f t="shared" si="0"/>
        <v>James Wright</v>
      </c>
      <c r="E8" s="14" t="str">
        <f t="shared" si="1"/>
        <v>Ballymena &amp; Antrim AC</v>
      </c>
      <c r="F8" s="26">
        <v>12.02</v>
      </c>
      <c r="G8" s="7"/>
      <c r="H8" s="8">
        <v>3</v>
      </c>
      <c r="I8" s="12">
        <v>791</v>
      </c>
      <c r="J8" s="13" t="str">
        <f t="shared" si="2"/>
        <v>Cameron Alexander</v>
      </c>
      <c r="K8" s="14" t="str">
        <f t="shared" si="3"/>
        <v>Regent House AC</v>
      </c>
      <c r="L8" s="26">
        <v>13.39</v>
      </c>
    </row>
    <row r="9" spans="1:12">
      <c r="A9" s="93"/>
      <c r="B9" s="8">
        <v>4</v>
      </c>
      <c r="C9" s="9">
        <v>787</v>
      </c>
      <c r="D9" s="13" t="str">
        <f t="shared" si="0"/>
        <v>Robbie Palmer</v>
      </c>
      <c r="E9" s="14" t="str">
        <f t="shared" si="1"/>
        <v>Regent House AC</v>
      </c>
      <c r="F9" s="26">
        <v>12.67</v>
      </c>
      <c r="G9" s="7"/>
      <c r="H9" s="8"/>
      <c r="I9" s="12"/>
      <c r="J9" s="13" t="str">
        <f t="shared" si="2"/>
        <v/>
      </c>
      <c r="K9" s="14" t="str">
        <f t="shared" si="3"/>
        <v/>
      </c>
      <c r="L9" s="26"/>
    </row>
    <row r="10" spans="1:12">
      <c r="A10" s="93"/>
      <c r="B10" s="8">
        <v>5</v>
      </c>
      <c r="C10" s="9">
        <v>249</v>
      </c>
      <c r="D10" s="13" t="str">
        <f t="shared" si="0"/>
        <v>Mark Sexton</v>
      </c>
      <c r="E10" s="14" t="str">
        <f t="shared" si="1"/>
        <v>Annalee AC</v>
      </c>
      <c r="F10" s="26">
        <v>13.02</v>
      </c>
      <c r="G10" s="7"/>
      <c r="H10" s="8"/>
      <c r="I10" s="12"/>
      <c r="J10" s="13" t="str">
        <f t="shared" si="2"/>
        <v/>
      </c>
      <c r="K10" s="14" t="str">
        <f t="shared" si="3"/>
        <v/>
      </c>
      <c r="L10" s="26"/>
    </row>
    <row r="11" spans="1:12">
      <c r="A11" s="93"/>
      <c r="B11" s="15"/>
      <c r="C11" s="16"/>
      <c r="D11" s="17" t="str">
        <f t="shared" si="0"/>
        <v/>
      </c>
      <c r="E11" s="18" t="str">
        <f t="shared" si="1"/>
        <v/>
      </c>
      <c r="F11" s="27"/>
      <c r="G11" s="7"/>
      <c r="H11" s="15"/>
      <c r="I11" s="19"/>
      <c r="J11" s="17" t="str">
        <f t="shared" si="2"/>
        <v/>
      </c>
      <c r="K11" s="18" t="str">
        <f t="shared" si="3"/>
        <v/>
      </c>
      <c r="L11" s="27"/>
    </row>
    <row r="12" spans="1:12">
      <c r="A12" s="57"/>
      <c r="B12" s="7"/>
      <c r="C12" s="7"/>
      <c r="D12" s="7"/>
      <c r="E12" s="21" t="s">
        <v>110</v>
      </c>
      <c r="F12" s="29"/>
      <c r="G12" s="7"/>
      <c r="H12" s="7"/>
      <c r="I12" s="7"/>
      <c r="J12" s="7"/>
      <c r="K12" s="21" t="s">
        <v>111</v>
      </c>
      <c r="L12" s="29"/>
    </row>
    <row r="13" spans="1:12">
      <c r="A13" s="93" t="s">
        <v>62</v>
      </c>
      <c r="B13" s="3" t="s">
        <v>4</v>
      </c>
      <c r="C13" s="4" t="s">
        <v>5</v>
      </c>
      <c r="D13" s="5" t="s">
        <v>6</v>
      </c>
      <c r="E13" s="6" t="s">
        <v>7</v>
      </c>
      <c r="F13" s="25" t="s">
        <v>8</v>
      </c>
      <c r="G13" s="7"/>
      <c r="H13" s="3" t="s">
        <v>4</v>
      </c>
      <c r="I13" s="4" t="s">
        <v>5</v>
      </c>
      <c r="J13" s="5" t="s">
        <v>6</v>
      </c>
      <c r="K13" s="6" t="s">
        <v>7</v>
      </c>
      <c r="L13" s="25" t="s">
        <v>8</v>
      </c>
    </row>
    <row r="14" spans="1:12">
      <c r="A14" s="93"/>
      <c r="B14" s="8">
        <v>1</v>
      </c>
      <c r="C14" s="9">
        <v>428</v>
      </c>
      <c r="D14" s="10" t="str">
        <f t="shared" ref="D14:D18" si="4">IF(ISNUMBER(C14), IF(C14&lt;&gt;"",IF(LEN(VLOOKUP(C14,AthleteList,2,FALSE)&lt;&gt;0),IFERROR(IF(VLOOKUP(C14,AthleteList,2,FALSE)&lt;&gt;"",VLOOKUP(C14,AthleteList,2,FALSE),"Not Assigned"),"Not a valid Number"),""), ""), "")</f>
        <v>Eoin Pendleton</v>
      </c>
      <c r="E14" s="11" t="str">
        <f t="shared" ref="E14:E18" si="5">IF(ISNUMBER(C14), IF(C14&lt;&gt;"",IF(LEN(VLOOKUP(C14,AthleteList,3,FALSE)&lt;&gt;0),IFERROR(IF(VLOOKUP(C14,AthleteList,3,FALSE)&lt;&gt;"",VLOOKUP(C14,AthleteList,3,FALSE),"Not Assigned"),"Not a valid Number"),""), ""), "")</f>
        <v>Lagan Valley AC</v>
      </c>
      <c r="F14" s="26" t="s">
        <v>112</v>
      </c>
      <c r="G14" s="7"/>
      <c r="H14" s="8">
        <v>1</v>
      </c>
      <c r="I14" s="12">
        <v>342</v>
      </c>
      <c r="J14" s="10" t="str">
        <f t="shared" ref="J14:J18" si="6">IF(ISNUMBER(I14), IF(I14&lt;&gt;"",IF(LEN(VLOOKUP(I14,AthleteList,2,FALSE)&lt;&gt;0),IFERROR(IF(VLOOKUP(I14,AthleteList,2,FALSE)&lt;&gt;"",VLOOKUP(I14,AthleteList,2,FALSE),"Not Assigned"),"Not a valid Number"),""), ""), "")</f>
        <v>Owen Johnston</v>
      </c>
      <c r="K14" s="11" t="str">
        <f t="shared" ref="K14:K18" si="7">IF(ISNUMBER(I14), IF(I14&lt;&gt;"",IF(LEN(VLOOKUP(I14,AthleteList,3,FALSE)&lt;&gt;0),IFERROR(IF(VLOOKUP(I14,AthleteList,3,FALSE)&lt;&gt;"",VLOOKUP(I14,AthleteList,3,FALSE),"Not Assigned"),"Not a valid Number"),""), ""), "")</f>
        <v>Ballymena &amp; Antrim AC</v>
      </c>
      <c r="L14" s="26" t="s">
        <v>113</v>
      </c>
    </row>
    <row r="15" spans="1:12">
      <c r="A15" s="93"/>
      <c r="B15" s="8">
        <v>2</v>
      </c>
      <c r="C15" s="9">
        <v>65</v>
      </c>
      <c r="D15" s="13" t="str">
        <f t="shared" si="4"/>
        <v>Sam Cole</v>
      </c>
      <c r="E15" s="14" t="str">
        <f t="shared" si="5"/>
        <v>City of Derry Spartans</v>
      </c>
      <c r="F15" s="26" t="s">
        <v>114</v>
      </c>
      <c r="G15" s="7"/>
      <c r="H15" s="8">
        <v>2</v>
      </c>
      <c r="I15" s="12">
        <v>408</v>
      </c>
      <c r="J15" s="13" t="str">
        <f t="shared" si="6"/>
        <v>Conor McGrath</v>
      </c>
      <c r="K15" s="14" t="str">
        <f t="shared" si="7"/>
        <v>Lagan Valley AC</v>
      </c>
      <c r="L15" s="26" t="s">
        <v>115</v>
      </c>
    </row>
    <row r="16" spans="1:12">
      <c r="A16" s="93"/>
      <c r="B16" s="8">
        <v>3</v>
      </c>
      <c r="C16" s="9">
        <v>347</v>
      </c>
      <c r="D16" s="13" t="str">
        <f t="shared" si="4"/>
        <v>Ross Blackbourne</v>
      </c>
      <c r="E16" s="14" t="str">
        <f t="shared" si="5"/>
        <v>Ballymena &amp; Antrim AC</v>
      </c>
      <c r="F16" s="26" t="s">
        <v>116</v>
      </c>
      <c r="G16" s="7"/>
      <c r="H16" s="8">
        <v>3</v>
      </c>
      <c r="I16" s="12">
        <v>105</v>
      </c>
      <c r="J16" s="13" t="str">
        <f t="shared" si="6"/>
        <v>Daniel Devenney</v>
      </c>
      <c r="K16" s="14" t="str">
        <f t="shared" si="7"/>
        <v>City of Derry Spartans</v>
      </c>
      <c r="L16" s="26" t="s">
        <v>117</v>
      </c>
    </row>
    <row r="17" spans="1:12">
      <c r="A17" s="93"/>
      <c r="B17" s="8">
        <v>4</v>
      </c>
      <c r="C17" s="9">
        <v>788</v>
      </c>
      <c r="D17" s="13" t="str">
        <f t="shared" si="4"/>
        <v>Charlie McClements</v>
      </c>
      <c r="E17" s="14" t="str">
        <f t="shared" si="5"/>
        <v>Regent House AC</v>
      </c>
      <c r="F17" s="26" t="s">
        <v>118</v>
      </c>
      <c r="G17" s="7"/>
      <c r="H17" s="8">
        <v>4</v>
      </c>
      <c r="I17" s="12">
        <v>787</v>
      </c>
      <c r="J17" s="13" t="str">
        <f t="shared" si="6"/>
        <v>Robbie Palmer</v>
      </c>
      <c r="K17" s="14" t="str">
        <f t="shared" si="7"/>
        <v>Regent House AC</v>
      </c>
      <c r="L17" s="26" t="s">
        <v>119</v>
      </c>
    </row>
    <row r="18" spans="1:12">
      <c r="A18" s="93"/>
      <c r="B18" s="15"/>
      <c r="C18" s="16"/>
      <c r="D18" s="17" t="str">
        <f t="shared" si="4"/>
        <v/>
      </c>
      <c r="E18" s="18" t="str">
        <f t="shared" si="5"/>
        <v/>
      </c>
      <c r="F18" s="27"/>
      <c r="G18" s="7"/>
      <c r="H18" s="15"/>
      <c r="I18" s="19"/>
      <c r="J18" s="17" t="str">
        <f t="shared" si="6"/>
        <v/>
      </c>
      <c r="K18" s="18" t="str">
        <f t="shared" si="7"/>
        <v/>
      </c>
      <c r="L18" s="27"/>
    </row>
    <row r="19" spans="1:12">
      <c r="A19" s="57"/>
      <c r="B19" s="7"/>
      <c r="C19" s="7"/>
      <c r="D19" s="7"/>
      <c r="E19" s="7"/>
      <c r="F19" s="29"/>
      <c r="G19" s="7"/>
      <c r="H19" s="7"/>
      <c r="I19" s="7"/>
      <c r="J19" s="7"/>
      <c r="K19" s="7"/>
      <c r="L19" s="29"/>
    </row>
    <row r="20" spans="1:12">
      <c r="A20" s="93" t="s">
        <v>42</v>
      </c>
      <c r="B20" s="3" t="s">
        <v>4</v>
      </c>
      <c r="C20" s="4" t="s">
        <v>5</v>
      </c>
      <c r="D20" s="5" t="s">
        <v>6</v>
      </c>
      <c r="E20" s="6" t="s">
        <v>7</v>
      </c>
      <c r="F20" s="25" t="s">
        <v>8</v>
      </c>
      <c r="G20" s="7"/>
      <c r="H20" s="3" t="s">
        <v>4</v>
      </c>
      <c r="I20" s="4" t="s">
        <v>5</v>
      </c>
      <c r="J20" s="5" t="s">
        <v>6</v>
      </c>
      <c r="K20" s="6" t="s">
        <v>7</v>
      </c>
      <c r="L20" s="25" t="s">
        <v>8</v>
      </c>
    </row>
    <row r="21" spans="1:12">
      <c r="A21" s="93"/>
      <c r="B21" s="8">
        <v>1</v>
      </c>
      <c r="C21" s="9">
        <v>65</v>
      </c>
      <c r="D21" s="10" t="str">
        <f t="shared" ref="D21:D25" si="8">IF(ISNUMBER(C21), IF(C21&lt;&gt;"",IF(LEN(VLOOKUP(C21,AthleteList,2,FALSE)&lt;&gt;0),IFERROR(IF(VLOOKUP(C21,AthleteList,2,FALSE)&lt;&gt;"",VLOOKUP(C21,AthleteList,2,FALSE),"Not Assigned"),"Not a valid Number"),""), ""), "")</f>
        <v>Sam Cole</v>
      </c>
      <c r="E21" s="11" t="str">
        <f t="shared" ref="E21:E25" si="9">IF(ISNUMBER(C21), IF(C21&lt;&gt;"",IF(LEN(VLOOKUP(C21,AthleteList,3,FALSE)&lt;&gt;0),IFERROR(IF(VLOOKUP(C21,AthleteList,3,FALSE)&lt;&gt;"",VLOOKUP(C21,AthleteList,3,FALSE),"Not Assigned"),"Not a valid Number"),""), ""), "")</f>
        <v>City of Derry Spartans</v>
      </c>
      <c r="F21" s="26" t="s">
        <v>120</v>
      </c>
      <c r="G21" s="7"/>
      <c r="H21" s="8">
        <v>1</v>
      </c>
      <c r="I21" s="12">
        <v>793</v>
      </c>
      <c r="J21" s="10" t="str">
        <f t="shared" ref="J21:J25" si="10">IF(ISNUMBER(I21), IF(I21&lt;&gt;"",IF(LEN(VLOOKUP(I21,AthleteList,2,FALSE)&lt;&gt;0),IFERROR(IF(VLOOKUP(I21,AthleteList,2,FALSE)&lt;&gt;"",VLOOKUP(I21,AthleteList,2,FALSE),"Not Assigned"),"Not a valid Number"),""), ""), "")</f>
        <v>Robbie Hammond</v>
      </c>
      <c r="K21" s="11" t="str">
        <f t="shared" ref="K21:K25" si="11">IF(ISNUMBER(I21), IF(I21&lt;&gt;"",IF(LEN(VLOOKUP(I21,AthleteList,3,FALSE)&lt;&gt;0),IFERROR(IF(VLOOKUP(I21,AthleteList,3,FALSE)&lt;&gt;"",VLOOKUP(I21,AthleteList,3,FALSE),"Not Assigned"),"Not a valid Number"),""), ""), "")</f>
        <v>Regent House AC</v>
      </c>
      <c r="L21" s="26" t="s">
        <v>121</v>
      </c>
    </row>
    <row r="22" spans="1:12">
      <c r="A22" s="93"/>
      <c r="B22" s="8">
        <v>2</v>
      </c>
      <c r="C22" s="9">
        <v>414</v>
      </c>
      <c r="D22" s="13" t="str">
        <f t="shared" si="8"/>
        <v>Peter Terek</v>
      </c>
      <c r="E22" s="14" t="str">
        <f t="shared" si="9"/>
        <v>Lagan Valley AC</v>
      </c>
      <c r="F22" s="26" t="s">
        <v>122</v>
      </c>
      <c r="G22" s="7"/>
      <c r="H22" s="8">
        <v>2</v>
      </c>
      <c r="I22" s="12">
        <v>105</v>
      </c>
      <c r="J22" s="13" t="str">
        <f t="shared" si="10"/>
        <v>Daniel Devenney</v>
      </c>
      <c r="K22" s="14" t="str">
        <f t="shared" si="11"/>
        <v>City of Derry Spartans</v>
      </c>
      <c r="L22" s="26" t="s">
        <v>123</v>
      </c>
    </row>
    <row r="23" spans="1:12">
      <c r="A23" s="93"/>
      <c r="B23" s="8">
        <v>3</v>
      </c>
      <c r="C23" s="9">
        <v>783</v>
      </c>
      <c r="D23" s="13" t="str">
        <f t="shared" si="8"/>
        <v>Patrick Mayne</v>
      </c>
      <c r="E23" s="14" t="str">
        <f t="shared" si="9"/>
        <v>Regent House AC</v>
      </c>
      <c r="F23" s="26" t="s">
        <v>124</v>
      </c>
      <c r="G23" s="7"/>
      <c r="H23" s="8"/>
      <c r="I23" s="12"/>
      <c r="J23" s="13" t="str">
        <f t="shared" si="10"/>
        <v/>
      </c>
      <c r="K23" s="14" t="str">
        <f t="shared" si="11"/>
        <v/>
      </c>
      <c r="L23" s="26"/>
    </row>
    <row r="24" spans="1:12">
      <c r="A24" s="93"/>
      <c r="B24" s="8">
        <v>4</v>
      </c>
      <c r="C24" s="9">
        <v>679</v>
      </c>
      <c r="D24" s="13" t="str">
        <f t="shared" si="8"/>
        <v>Ross Clear</v>
      </c>
      <c r="E24" s="14" t="str">
        <f t="shared" si="9"/>
        <v>City of Lisburn AC</v>
      </c>
      <c r="F24" s="26" t="s">
        <v>125</v>
      </c>
      <c r="G24" s="7"/>
      <c r="H24" s="8"/>
      <c r="I24" s="12"/>
      <c r="J24" s="13" t="str">
        <f t="shared" si="10"/>
        <v/>
      </c>
      <c r="K24" s="14" t="str">
        <f t="shared" si="11"/>
        <v/>
      </c>
      <c r="L24" s="26"/>
    </row>
    <row r="25" spans="1:12">
      <c r="A25" s="93"/>
      <c r="B25" s="15"/>
      <c r="C25" s="16"/>
      <c r="D25" s="17" t="str">
        <f t="shared" si="8"/>
        <v/>
      </c>
      <c r="E25" s="18" t="str">
        <f t="shared" si="9"/>
        <v/>
      </c>
      <c r="F25" s="27"/>
      <c r="G25" s="7"/>
      <c r="H25" s="15"/>
      <c r="I25" s="19"/>
      <c r="J25" s="17" t="str">
        <f t="shared" si="10"/>
        <v/>
      </c>
      <c r="K25" s="18" t="str">
        <f t="shared" si="11"/>
        <v/>
      </c>
      <c r="L25" s="27"/>
    </row>
    <row r="26" spans="1:12">
      <c r="A26" s="57"/>
      <c r="B26" s="7"/>
      <c r="C26" s="7"/>
      <c r="D26" s="7"/>
      <c r="E26" s="7"/>
      <c r="F26" s="29"/>
      <c r="G26" s="7"/>
      <c r="H26" s="7"/>
      <c r="I26" s="7"/>
      <c r="J26" s="7"/>
      <c r="K26" s="7"/>
      <c r="L26" s="29"/>
    </row>
    <row r="27" spans="1:12">
      <c r="A27" s="93" t="s">
        <v>54</v>
      </c>
      <c r="B27" s="3" t="s">
        <v>4</v>
      </c>
      <c r="C27" s="4" t="s">
        <v>5</v>
      </c>
      <c r="D27" s="5" t="s">
        <v>6</v>
      </c>
      <c r="E27" s="6" t="s">
        <v>7</v>
      </c>
      <c r="F27" s="25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25" t="s">
        <v>8</v>
      </c>
    </row>
    <row r="28" spans="1:12">
      <c r="A28" s="93"/>
      <c r="B28" s="8">
        <v>1</v>
      </c>
      <c r="C28" s="9">
        <v>657</v>
      </c>
      <c r="D28" s="10" t="str">
        <f t="shared" ref="D28:D32" si="12">IF(ISNUMBER(C28), IF(C28&lt;&gt;"",IF(LEN(VLOOKUP(C28,AthleteList,2,FALSE)&lt;&gt;0),IFERROR(IF(VLOOKUP(C28,AthleteList,2,FALSE)&lt;&gt;"",VLOOKUP(C28,AthleteList,2,FALSE),"Not Assigned"),"Not a valid Number"),""), ""), "")</f>
        <v>Jordan Cunningham</v>
      </c>
      <c r="E28" s="11" t="str">
        <f t="shared" ref="E28:E32" si="13">IF(ISNUMBER(C28), IF(C28&lt;&gt;"",IF(LEN(VLOOKUP(C28,AthleteList,3,FALSE)&lt;&gt;0),IFERROR(IF(VLOOKUP(C28,AthleteList,3,FALSE)&lt;&gt;"",VLOOKUP(C28,AthleteList,3,FALSE),"Not Assigned"),"Not a valid Number"),""), ""), "")</f>
        <v>City of Lisburn AC</v>
      </c>
      <c r="F28" s="26">
        <v>6.41</v>
      </c>
      <c r="G28" s="7"/>
      <c r="H28" s="8">
        <v>1</v>
      </c>
      <c r="I28" s="12">
        <v>307</v>
      </c>
      <c r="J28" s="10" t="str">
        <f t="shared" ref="J28:J32" si="14">IF(ISNUMBER(I28), IF(I28&lt;&gt;"",IF(LEN(VLOOKUP(I28,AthleteList,2,FALSE)&lt;&gt;0),IFERROR(IF(VLOOKUP(I28,AthleteList,2,FALSE)&lt;&gt;"",VLOOKUP(I28,AthleteList,2,FALSE),"Not Assigned"),"Not a valid Number"),""), ""), "")</f>
        <v>David Murphy</v>
      </c>
      <c r="K28" s="11" t="str">
        <f t="shared" ref="K28:K32" si="15">IF(ISNUMBER(I28), IF(I28&lt;&gt;"",IF(LEN(VLOOKUP(I28,AthleteList,3,FALSE)&lt;&gt;0),IFERROR(IF(VLOOKUP(I28,AthleteList,3,FALSE)&lt;&gt;"",VLOOKUP(I28,AthleteList,3,FALSE),"Not Assigned"),"Not a valid Number"),""), ""), "")</f>
        <v>Ballymena &amp; Antrim AC</v>
      </c>
      <c r="L28" s="26">
        <v>3.79</v>
      </c>
    </row>
    <row r="29" spans="1:12">
      <c r="A29" s="93"/>
      <c r="B29" s="8">
        <v>2</v>
      </c>
      <c r="C29" s="9">
        <v>589</v>
      </c>
      <c r="D29" s="13" t="str">
        <f t="shared" si="12"/>
        <v>Jonny Moore</v>
      </c>
      <c r="E29" s="14" t="str">
        <f t="shared" si="13"/>
        <v>North Down AC</v>
      </c>
      <c r="F29" s="26">
        <v>6</v>
      </c>
      <c r="G29" s="7"/>
      <c r="H29" s="8">
        <v>2</v>
      </c>
      <c r="I29" s="12">
        <v>787</v>
      </c>
      <c r="J29" s="13" t="str">
        <f t="shared" si="14"/>
        <v>Robbie Palmer</v>
      </c>
      <c r="K29" s="14" t="str">
        <f t="shared" si="15"/>
        <v>Regent House AC</v>
      </c>
      <c r="L29" s="26">
        <v>3.68</v>
      </c>
    </row>
    <row r="30" spans="1:12">
      <c r="A30" s="93"/>
      <c r="B30" s="8">
        <v>3</v>
      </c>
      <c r="C30" s="9">
        <v>298</v>
      </c>
      <c r="D30" s="13" t="str">
        <f t="shared" si="12"/>
        <v>Caelan Campbell</v>
      </c>
      <c r="E30" s="14" t="str">
        <f t="shared" si="13"/>
        <v>Ballymena &amp; Antrim AC</v>
      </c>
      <c r="F30" s="26">
        <v>5.48</v>
      </c>
      <c r="G30" s="7"/>
      <c r="H30" s="8"/>
      <c r="I30" s="12"/>
      <c r="J30" s="13" t="str">
        <f t="shared" si="14"/>
        <v/>
      </c>
      <c r="K30" s="14" t="str">
        <f t="shared" si="15"/>
        <v/>
      </c>
      <c r="L30" s="26"/>
    </row>
    <row r="31" spans="1:12">
      <c r="A31" s="93"/>
      <c r="B31" s="8">
        <v>4</v>
      </c>
      <c r="C31" s="9">
        <v>788</v>
      </c>
      <c r="D31" s="13" t="str">
        <f t="shared" si="12"/>
        <v>Charlie McClements</v>
      </c>
      <c r="E31" s="14" t="str">
        <f t="shared" si="13"/>
        <v>Regent House AC</v>
      </c>
      <c r="F31" s="26">
        <v>4.04</v>
      </c>
      <c r="G31" s="7"/>
      <c r="H31" s="8"/>
      <c r="I31" s="12"/>
      <c r="J31" s="13" t="str">
        <f t="shared" si="14"/>
        <v/>
      </c>
      <c r="K31" s="14" t="str">
        <f t="shared" si="15"/>
        <v/>
      </c>
      <c r="L31" s="26"/>
    </row>
    <row r="32" spans="1:12">
      <c r="A32" s="93"/>
      <c r="B32" s="15"/>
      <c r="C32" s="16"/>
      <c r="D32" s="17" t="str">
        <f t="shared" si="12"/>
        <v/>
      </c>
      <c r="E32" s="18" t="str">
        <f t="shared" si="13"/>
        <v/>
      </c>
      <c r="F32" s="27"/>
      <c r="G32" s="7"/>
      <c r="H32" s="15"/>
      <c r="I32" s="19"/>
      <c r="J32" s="17" t="str">
        <f t="shared" si="14"/>
        <v/>
      </c>
      <c r="K32" s="18" t="str">
        <f t="shared" si="15"/>
        <v/>
      </c>
      <c r="L32" s="27"/>
    </row>
    <row r="33" spans="1:12">
      <c r="A33" s="57"/>
      <c r="B33" s="7"/>
      <c r="C33" s="7"/>
      <c r="D33" s="7"/>
      <c r="E33" s="7"/>
      <c r="F33" s="29"/>
      <c r="G33" s="7"/>
      <c r="H33" s="7"/>
      <c r="I33" s="7"/>
      <c r="J33" s="7"/>
      <c r="K33" s="7"/>
      <c r="L33" s="29"/>
    </row>
    <row r="34" spans="1:12">
      <c r="A34" s="93" t="s">
        <v>73</v>
      </c>
      <c r="B34" s="3" t="s">
        <v>4</v>
      </c>
      <c r="C34" s="4" t="s">
        <v>5</v>
      </c>
      <c r="D34" s="5" t="s">
        <v>6</v>
      </c>
      <c r="E34" s="6" t="s">
        <v>7</v>
      </c>
      <c r="F34" s="25" t="s">
        <v>8</v>
      </c>
      <c r="G34" s="7"/>
      <c r="H34" s="3" t="s">
        <v>4</v>
      </c>
      <c r="I34" s="4" t="s">
        <v>5</v>
      </c>
      <c r="J34" s="5" t="s">
        <v>6</v>
      </c>
      <c r="K34" s="6" t="s">
        <v>7</v>
      </c>
      <c r="L34" s="25" t="s">
        <v>8</v>
      </c>
    </row>
    <row r="35" spans="1:12">
      <c r="A35" s="93"/>
      <c r="B35" s="8">
        <v>1</v>
      </c>
      <c r="C35" s="9">
        <v>658</v>
      </c>
      <c r="D35" s="10" t="str">
        <f t="shared" ref="D35:D38" si="16">IF(ISNUMBER(C35), IF(C35&lt;&gt;"",IF(LEN(VLOOKUP(C35,AthleteList,2,FALSE)&lt;&gt;0),IFERROR(IF(VLOOKUP(C35,AthleteList,2,FALSE)&lt;&gt;"",VLOOKUP(C35,AthleteList,2,FALSE),"Not Assigned"),"Not a valid Number"),""), ""), "")</f>
        <v>Joshua Knox</v>
      </c>
      <c r="E35" s="11" t="str">
        <f t="shared" ref="E35:E38" si="17">IF(ISNUMBER(C35), IF(C35&lt;&gt;"",IF(LEN(VLOOKUP(C35,AthleteList,3,FALSE)&lt;&gt;0),IFERROR(IF(VLOOKUP(C35,AthleteList,3,FALSE)&lt;&gt;"",VLOOKUP(C35,AthleteList,3,FALSE),"Not Assigned"),"Not a valid Number"),""), ""), "")</f>
        <v>City of Lisburn AC</v>
      </c>
      <c r="F35" s="26">
        <v>12.39</v>
      </c>
      <c r="G35" s="7"/>
      <c r="H35" s="8">
        <v>1</v>
      </c>
      <c r="I35" s="12">
        <v>687</v>
      </c>
      <c r="J35" s="10" t="str">
        <f t="shared" ref="J35:J38" si="18">IF(ISNUMBER(I35), IF(I35&lt;&gt;"",IF(LEN(VLOOKUP(I35,AthleteList,2,FALSE)&lt;&gt;0),IFERROR(IF(VLOOKUP(I35,AthleteList,2,FALSE)&lt;&gt;"",VLOOKUP(I35,AthleteList,2,FALSE),"Not Assigned"),"Not a valid Number"),""), ""), "")</f>
        <v>Tom Stanfield</v>
      </c>
      <c r="K35" s="11" t="str">
        <f t="shared" ref="K35:K38" si="19">IF(ISNUMBER(I35), IF(I35&lt;&gt;"",IF(LEN(VLOOKUP(I35,AthleteList,3,FALSE)&lt;&gt;0),IFERROR(IF(VLOOKUP(I35,AthleteList,3,FALSE)&lt;&gt;"",VLOOKUP(I35,AthleteList,3,FALSE),"Not Assigned"),"Not a valid Number"),""), ""), "")</f>
        <v>City of Lisburn AC</v>
      </c>
      <c r="L35" s="26">
        <v>11.39</v>
      </c>
    </row>
    <row r="36" spans="1:12">
      <c r="A36" s="93"/>
      <c r="B36" s="8">
        <v>2</v>
      </c>
      <c r="C36" s="9">
        <v>298</v>
      </c>
      <c r="D36" s="13" t="str">
        <f t="shared" si="16"/>
        <v>Caelan Campbell</v>
      </c>
      <c r="E36" s="14" t="str">
        <f t="shared" si="17"/>
        <v>Ballymena &amp; Antrim AC</v>
      </c>
      <c r="F36" s="26">
        <v>11.1</v>
      </c>
      <c r="G36" s="7"/>
      <c r="H36" s="8">
        <v>2</v>
      </c>
      <c r="I36" s="12">
        <v>306</v>
      </c>
      <c r="J36" s="13" t="str">
        <f t="shared" si="18"/>
        <v>Daniel McCollough</v>
      </c>
      <c r="K36" s="14" t="str">
        <f t="shared" si="19"/>
        <v>Ballymena &amp; Antrim AC</v>
      </c>
      <c r="L36" s="26">
        <v>10.93</v>
      </c>
    </row>
    <row r="37" spans="1:12">
      <c r="A37" s="93"/>
      <c r="B37" s="8">
        <v>3</v>
      </c>
      <c r="C37" s="9">
        <v>788</v>
      </c>
      <c r="D37" s="13" t="str">
        <f t="shared" si="16"/>
        <v>Charlie McClements</v>
      </c>
      <c r="E37" s="14" t="str">
        <f t="shared" si="17"/>
        <v>Regent House AC</v>
      </c>
      <c r="F37" s="26">
        <v>9.48</v>
      </c>
      <c r="G37" s="7"/>
      <c r="H37" s="8">
        <v>3</v>
      </c>
      <c r="I37" s="12">
        <v>791</v>
      </c>
      <c r="J37" s="13" t="str">
        <f t="shared" si="18"/>
        <v>Cameron Alexander</v>
      </c>
      <c r="K37" s="14" t="str">
        <f t="shared" si="19"/>
        <v>Regent House AC</v>
      </c>
      <c r="L37" s="26">
        <v>8.73</v>
      </c>
    </row>
    <row r="38" spans="1:12">
      <c r="A38" s="93"/>
      <c r="B38" s="15"/>
      <c r="C38" s="16"/>
      <c r="D38" s="17" t="str">
        <f t="shared" si="16"/>
        <v/>
      </c>
      <c r="E38" s="18" t="str">
        <f t="shared" si="17"/>
        <v/>
      </c>
      <c r="F38" s="27"/>
      <c r="G38" s="7"/>
      <c r="H38" s="15"/>
      <c r="I38" s="19"/>
      <c r="J38" s="17" t="str">
        <f t="shared" si="18"/>
        <v/>
      </c>
      <c r="K38" s="18" t="str">
        <f t="shared" si="19"/>
        <v/>
      </c>
      <c r="L38" s="27"/>
    </row>
    <row r="39" spans="1:12">
      <c r="A39" s="57"/>
      <c r="B39" s="7"/>
      <c r="C39" s="7"/>
      <c r="D39" s="7"/>
      <c r="E39" s="7"/>
      <c r="F39" s="29"/>
      <c r="G39" s="7"/>
      <c r="H39" s="7"/>
      <c r="I39" s="7"/>
      <c r="J39" s="7"/>
      <c r="K39" s="7"/>
      <c r="L39" s="29"/>
    </row>
    <row r="40" spans="1:12">
      <c r="A40" s="93" t="s">
        <v>28</v>
      </c>
      <c r="B40" s="3" t="s">
        <v>4</v>
      </c>
      <c r="C40" s="4" t="s">
        <v>5</v>
      </c>
      <c r="D40" s="5" t="s">
        <v>6</v>
      </c>
      <c r="E40" s="6" t="s">
        <v>7</v>
      </c>
      <c r="F40" s="25" t="s">
        <v>8</v>
      </c>
      <c r="G40" s="7"/>
      <c r="H40" s="3" t="s">
        <v>4</v>
      </c>
      <c r="I40" s="4" t="s">
        <v>5</v>
      </c>
      <c r="J40" s="5" t="s">
        <v>6</v>
      </c>
      <c r="K40" s="6" t="s">
        <v>7</v>
      </c>
      <c r="L40" s="25" t="s">
        <v>8</v>
      </c>
    </row>
    <row r="41" spans="1:12">
      <c r="A41" s="93"/>
      <c r="B41" s="8">
        <v>1</v>
      </c>
      <c r="C41" s="9">
        <v>582</v>
      </c>
      <c r="D41" s="10" t="str">
        <f t="shared" ref="D41:D47" si="20">IF(ISNUMBER(C41), IF(C41&lt;&gt;"",IF(LEN(VLOOKUP(C41,AthleteList,2,FALSE)&lt;&gt;0),IFERROR(IF(VLOOKUP(C41,AthleteList,2,FALSE)&lt;&gt;"",VLOOKUP(C41,AthleteList,2,FALSE),"Not Assigned"),"Not a valid Number"),""), ""), "")</f>
        <v>Troy McConville</v>
      </c>
      <c r="E41" s="11" t="str">
        <f t="shared" ref="E41:E47" si="21">IF(ISNUMBER(C41), IF(C41&lt;&gt;"",IF(LEN(VLOOKUP(C41,AthleteList,3,FALSE)&lt;&gt;0),IFERROR(IF(VLOOKUP(C41,AthleteList,3,FALSE)&lt;&gt;"",VLOOKUP(C41,AthleteList,3,FALSE),"Not Assigned"),"Not a valid Number"),""), ""), "")</f>
        <v>North Down AC</v>
      </c>
      <c r="F41" s="26">
        <v>34.049999999999997</v>
      </c>
      <c r="G41" s="7"/>
      <c r="H41" s="8">
        <v>1</v>
      </c>
      <c r="I41" s="12">
        <v>785</v>
      </c>
      <c r="J41" s="10" t="str">
        <f t="shared" ref="J41:J47" si="22">IF(ISNUMBER(I41), IF(I41&lt;&gt;"",IF(LEN(VLOOKUP(I41,AthleteList,2,FALSE)&lt;&gt;0),IFERROR(IF(VLOOKUP(I41,AthleteList,2,FALSE)&lt;&gt;"",VLOOKUP(I41,AthleteList,2,FALSE),"Not Assigned"),"Not a valid Number"),""), ""), "")</f>
        <v>Adam McClure</v>
      </c>
      <c r="K41" s="11" t="str">
        <f t="shared" ref="K41:K47" si="23">IF(ISNUMBER(I41), IF(I41&lt;&gt;"",IF(LEN(VLOOKUP(I41,AthleteList,3,FALSE)&lt;&gt;0),IFERROR(IF(VLOOKUP(I41,AthleteList,3,FALSE)&lt;&gt;"",VLOOKUP(I41,AthleteList,3,FALSE),"Not Assigned"),"Not a valid Number"),""), ""), "")</f>
        <v>Regent House AC</v>
      </c>
      <c r="L41" s="26">
        <v>18.8</v>
      </c>
    </row>
    <row r="42" spans="1:12">
      <c r="A42" s="93"/>
      <c r="B42" s="8">
        <v>2</v>
      </c>
      <c r="C42" s="9">
        <v>786</v>
      </c>
      <c r="D42" s="13" t="str">
        <f t="shared" si="20"/>
        <v>Samuel Attipoe</v>
      </c>
      <c r="E42" s="14" t="str">
        <f t="shared" si="21"/>
        <v>Regent House AC</v>
      </c>
      <c r="F42" s="26">
        <v>30.4</v>
      </c>
      <c r="G42" s="7"/>
      <c r="H42" s="8"/>
      <c r="I42" s="12"/>
      <c r="J42" s="13" t="str">
        <f t="shared" si="22"/>
        <v/>
      </c>
      <c r="K42" s="14" t="str">
        <f t="shared" si="23"/>
        <v/>
      </c>
      <c r="L42" s="26"/>
    </row>
    <row r="43" spans="1:12">
      <c r="A43" s="93"/>
      <c r="B43" s="8">
        <v>3</v>
      </c>
      <c r="C43" s="9">
        <v>852</v>
      </c>
      <c r="D43" s="13" t="str">
        <f t="shared" si="20"/>
        <v>Joseph Mawhinney</v>
      </c>
      <c r="E43" s="14" t="str">
        <f t="shared" si="21"/>
        <v>Ballymena &amp; Antrim AC</v>
      </c>
      <c r="F43" s="26">
        <v>29.98</v>
      </c>
      <c r="G43" s="7"/>
      <c r="H43" s="8"/>
      <c r="I43" s="12"/>
      <c r="J43" s="13" t="str">
        <f t="shared" si="22"/>
        <v/>
      </c>
      <c r="K43" s="14" t="str">
        <f t="shared" si="23"/>
        <v/>
      </c>
      <c r="L43" s="26"/>
    </row>
    <row r="44" spans="1:12">
      <c r="A44" s="93"/>
      <c r="B44" s="8">
        <v>4</v>
      </c>
      <c r="C44" s="9">
        <v>657</v>
      </c>
      <c r="D44" s="13" t="str">
        <f t="shared" si="20"/>
        <v>Jordan Cunningham</v>
      </c>
      <c r="E44" s="14" t="str">
        <f t="shared" si="21"/>
        <v>City of Lisburn AC</v>
      </c>
      <c r="F44" s="26">
        <v>28.68</v>
      </c>
      <c r="G44" s="7"/>
      <c r="H44" s="8"/>
      <c r="I44" s="12"/>
      <c r="J44" s="13" t="str">
        <f t="shared" si="22"/>
        <v/>
      </c>
      <c r="K44" s="14" t="str">
        <f t="shared" si="23"/>
        <v/>
      </c>
      <c r="L44" s="26"/>
    </row>
    <row r="45" spans="1:12">
      <c r="A45" s="93"/>
      <c r="B45" s="8">
        <v>5</v>
      </c>
      <c r="C45" s="9">
        <v>382</v>
      </c>
      <c r="D45" s="13" t="str">
        <f t="shared" si="20"/>
        <v>Ethan Williamson</v>
      </c>
      <c r="E45" s="14" t="str">
        <f t="shared" si="21"/>
        <v>Lagan Valley AC</v>
      </c>
      <c r="F45" s="26">
        <v>21.67</v>
      </c>
      <c r="G45" s="7"/>
      <c r="H45" s="8"/>
      <c r="I45" s="12"/>
      <c r="J45" s="13" t="str">
        <f t="shared" si="22"/>
        <v/>
      </c>
      <c r="K45" s="14" t="str">
        <f t="shared" si="23"/>
        <v/>
      </c>
      <c r="L45" s="26"/>
    </row>
    <row r="46" spans="1:12">
      <c r="A46" s="93"/>
      <c r="B46" s="8">
        <v>6</v>
      </c>
      <c r="C46" s="9">
        <v>249</v>
      </c>
      <c r="D46" s="13" t="str">
        <f t="shared" si="20"/>
        <v>Mark Sexton</v>
      </c>
      <c r="E46" s="14" t="str">
        <f t="shared" si="21"/>
        <v>Annalee AC</v>
      </c>
      <c r="F46" s="26">
        <v>19.2</v>
      </c>
      <c r="G46" s="7"/>
      <c r="H46" s="8"/>
      <c r="I46" s="12"/>
      <c r="J46" s="13" t="str">
        <f t="shared" si="22"/>
        <v/>
      </c>
      <c r="K46" s="14" t="str">
        <f t="shared" si="23"/>
        <v/>
      </c>
      <c r="L46" s="26"/>
    </row>
    <row r="47" spans="1:12">
      <c r="A47" s="93"/>
      <c r="B47" s="15"/>
      <c r="C47" s="16"/>
      <c r="D47" s="17" t="str">
        <f t="shared" si="20"/>
        <v/>
      </c>
      <c r="E47" s="18" t="str">
        <f t="shared" si="21"/>
        <v/>
      </c>
      <c r="F47" s="27"/>
      <c r="G47" s="7"/>
      <c r="H47" s="15"/>
      <c r="I47" s="19"/>
      <c r="J47" s="17" t="str">
        <f t="shared" si="22"/>
        <v/>
      </c>
      <c r="K47" s="18" t="str">
        <f t="shared" si="23"/>
        <v/>
      </c>
      <c r="L47" s="27"/>
    </row>
    <row r="48" spans="1:12">
      <c r="A48" s="57"/>
      <c r="B48" s="7"/>
      <c r="C48" s="7"/>
      <c r="D48" s="7"/>
      <c r="E48" s="7"/>
      <c r="F48" s="29"/>
      <c r="G48" s="7"/>
      <c r="H48" s="7"/>
      <c r="I48" s="7"/>
      <c r="J48" s="7"/>
      <c r="K48" s="7"/>
      <c r="L48" s="29"/>
    </row>
    <row r="49" spans="1:12">
      <c r="A49" s="93" t="s">
        <v>29</v>
      </c>
      <c r="B49" s="3" t="s">
        <v>4</v>
      </c>
      <c r="C49" s="4" t="s">
        <v>5</v>
      </c>
      <c r="D49" s="5" t="s">
        <v>6</v>
      </c>
      <c r="E49" s="6" t="s">
        <v>7</v>
      </c>
      <c r="F49" s="25" t="s">
        <v>8</v>
      </c>
      <c r="G49" s="7"/>
      <c r="H49" s="3" t="s">
        <v>4</v>
      </c>
      <c r="I49" s="4" t="s">
        <v>5</v>
      </c>
      <c r="J49" s="5" t="s">
        <v>6</v>
      </c>
      <c r="K49" s="6" t="s">
        <v>7</v>
      </c>
      <c r="L49" s="25" t="s">
        <v>8</v>
      </c>
    </row>
    <row r="50" spans="1:12">
      <c r="A50" s="93"/>
      <c r="B50" s="8">
        <v>1</v>
      </c>
      <c r="C50" s="9">
        <v>303</v>
      </c>
      <c r="D50" s="10" t="str">
        <f t="shared" ref="D50:D55" si="24">IF(ISNUMBER(C50), IF(C50&lt;&gt;"",IF(LEN(VLOOKUP(C50,AthleteList,2,FALSE)&lt;&gt;0),IFERROR(IF(VLOOKUP(C50,AthleteList,2,FALSE)&lt;&gt;"",VLOOKUP(C50,AthleteList,2,FALSE),"Not Assigned"),"Not a valid Number"),""), ""), "")</f>
        <v>James Wright</v>
      </c>
      <c r="E50" s="11" t="str">
        <f t="shared" ref="E50:E55" si="25">IF(ISNUMBER(C50), IF(C50&lt;&gt;"",IF(LEN(VLOOKUP(C50,AthleteList,3,FALSE)&lt;&gt;0),IFERROR(IF(VLOOKUP(C50,AthleteList,3,FALSE)&lt;&gt;"",VLOOKUP(C50,AthleteList,3,FALSE),"Not Assigned"),"Not a valid Number"),""), ""), "")</f>
        <v>Ballymena &amp; Antrim AC</v>
      </c>
      <c r="F50" s="26">
        <v>44.18</v>
      </c>
      <c r="G50" s="7"/>
      <c r="H50" s="8">
        <v>1</v>
      </c>
      <c r="I50" s="12">
        <v>306</v>
      </c>
      <c r="J50" s="10" t="str">
        <f t="shared" ref="J50:J55" si="26">IF(ISNUMBER(I50), IF(I50&lt;&gt;"",IF(LEN(VLOOKUP(I50,AthleteList,2,FALSE)&lt;&gt;0),IFERROR(IF(VLOOKUP(I50,AthleteList,2,FALSE)&lt;&gt;"",VLOOKUP(I50,AthleteList,2,FALSE),"Not Assigned"),"Not a valid Number"),""), ""), "")</f>
        <v>Daniel McCollough</v>
      </c>
      <c r="K50" s="11" t="str">
        <f t="shared" ref="K50:K55" si="27">IF(ISNUMBER(I50), IF(I50&lt;&gt;"",IF(LEN(VLOOKUP(I50,AthleteList,3,FALSE)&lt;&gt;0),IFERROR(IF(VLOOKUP(I50,AthleteList,3,FALSE)&lt;&gt;"",VLOOKUP(I50,AthleteList,3,FALSE),"Not Assigned"),"Not a valid Number"),""), ""), "")</f>
        <v>Ballymena &amp; Antrim AC</v>
      </c>
      <c r="L50" s="26">
        <v>34.799999999999997</v>
      </c>
    </row>
    <row r="51" spans="1:12">
      <c r="A51" s="93"/>
      <c r="B51" s="8">
        <v>2</v>
      </c>
      <c r="C51" s="9">
        <v>582</v>
      </c>
      <c r="D51" s="13" t="str">
        <f t="shared" si="24"/>
        <v>Troy McConville</v>
      </c>
      <c r="E51" s="14" t="str">
        <f t="shared" si="25"/>
        <v>North Down AC</v>
      </c>
      <c r="F51" s="26">
        <v>41.68</v>
      </c>
      <c r="G51" s="7"/>
      <c r="H51" s="8">
        <v>2</v>
      </c>
      <c r="I51" s="12">
        <v>658</v>
      </c>
      <c r="J51" s="13" t="str">
        <f t="shared" si="26"/>
        <v>Joshua Knox</v>
      </c>
      <c r="K51" s="14" t="str">
        <f t="shared" si="27"/>
        <v>City of Lisburn AC</v>
      </c>
      <c r="L51" s="26">
        <v>22.19</v>
      </c>
    </row>
    <row r="52" spans="1:12">
      <c r="A52" s="93"/>
      <c r="B52" s="8">
        <v>3</v>
      </c>
      <c r="C52" s="9">
        <v>382</v>
      </c>
      <c r="D52" s="13" t="str">
        <f t="shared" si="24"/>
        <v>Ethan Williamson</v>
      </c>
      <c r="E52" s="14" t="str">
        <f t="shared" si="25"/>
        <v>Lagan Valley AC</v>
      </c>
      <c r="F52" s="26">
        <v>34.71</v>
      </c>
      <c r="G52" s="7"/>
      <c r="H52" s="8">
        <v>3</v>
      </c>
      <c r="I52" s="12">
        <v>791</v>
      </c>
      <c r="J52" s="13" t="str">
        <f t="shared" si="26"/>
        <v>Cameron Alexander</v>
      </c>
      <c r="K52" s="14" t="str">
        <f t="shared" si="27"/>
        <v>Regent House AC</v>
      </c>
      <c r="L52" s="26">
        <v>20.71</v>
      </c>
    </row>
    <row r="53" spans="1:12">
      <c r="A53" s="93"/>
      <c r="B53" s="8">
        <v>4</v>
      </c>
      <c r="C53" s="9">
        <v>653</v>
      </c>
      <c r="D53" s="13" t="str">
        <f t="shared" si="24"/>
        <v>Jamie Rose</v>
      </c>
      <c r="E53" s="14" t="str">
        <f t="shared" si="25"/>
        <v>City of Lisburn AC</v>
      </c>
      <c r="F53" s="26">
        <v>33.74</v>
      </c>
      <c r="G53" s="7"/>
      <c r="H53" s="8"/>
      <c r="I53" s="12"/>
      <c r="J53" s="13" t="str">
        <f t="shared" si="26"/>
        <v/>
      </c>
      <c r="K53" s="14" t="str">
        <f t="shared" si="27"/>
        <v/>
      </c>
      <c r="L53" s="26"/>
    </row>
    <row r="54" spans="1:12">
      <c r="A54" s="93"/>
      <c r="B54" s="8">
        <v>5</v>
      </c>
      <c r="C54" s="9">
        <v>792</v>
      </c>
      <c r="D54" s="13" t="str">
        <f t="shared" si="24"/>
        <v>Adam Lynas</v>
      </c>
      <c r="E54" s="14" t="str">
        <f t="shared" si="25"/>
        <v>Regent House AC</v>
      </c>
      <c r="F54" s="26">
        <v>31.87</v>
      </c>
      <c r="G54" s="7"/>
      <c r="H54" s="8"/>
      <c r="I54" s="12"/>
      <c r="J54" s="13" t="str">
        <f t="shared" si="26"/>
        <v/>
      </c>
      <c r="K54" s="14" t="str">
        <f t="shared" si="27"/>
        <v/>
      </c>
      <c r="L54" s="26"/>
    </row>
    <row r="55" spans="1:12">
      <c r="A55" s="93"/>
      <c r="B55" s="15"/>
      <c r="C55" s="16"/>
      <c r="D55" s="17" t="str">
        <f t="shared" si="24"/>
        <v/>
      </c>
      <c r="E55" s="18" t="str">
        <f t="shared" si="25"/>
        <v/>
      </c>
      <c r="F55" s="27"/>
      <c r="G55" s="7"/>
      <c r="H55" s="15"/>
      <c r="I55" s="19"/>
      <c r="J55" s="17" t="str">
        <f t="shared" si="26"/>
        <v/>
      </c>
      <c r="K55" s="18" t="str">
        <f t="shared" si="27"/>
        <v/>
      </c>
      <c r="L55" s="27"/>
    </row>
    <row r="56" spans="1:12">
      <c r="A56" s="57"/>
      <c r="B56" s="7"/>
      <c r="C56" s="7"/>
      <c r="D56" s="7"/>
      <c r="E56" s="7"/>
      <c r="F56" s="29"/>
      <c r="G56" s="7"/>
      <c r="H56" s="7"/>
      <c r="I56" s="7"/>
      <c r="J56" s="7"/>
      <c r="K56" s="7"/>
      <c r="L56" s="29"/>
    </row>
    <row r="57" spans="1:12">
      <c r="A57" s="93" t="s">
        <v>55</v>
      </c>
      <c r="B57" s="3" t="s">
        <v>4</v>
      </c>
      <c r="C57" s="4" t="s">
        <v>5</v>
      </c>
      <c r="D57" s="5" t="s">
        <v>6</v>
      </c>
      <c r="E57" s="6" t="s">
        <v>7</v>
      </c>
      <c r="F57" s="25" t="s">
        <v>8</v>
      </c>
      <c r="G57" s="7"/>
      <c r="H57" s="31"/>
      <c r="I57" s="32"/>
      <c r="J57" s="33"/>
      <c r="K57" s="33"/>
      <c r="L57" s="34"/>
    </row>
    <row r="58" spans="1:12">
      <c r="A58" s="93"/>
      <c r="B58" s="8">
        <v>1</v>
      </c>
      <c r="C58" s="9">
        <v>48</v>
      </c>
      <c r="D58" s="10" t="str">
        <f t="shared" ref="D58:D60" si="28">IF(ISNUMBER(C58), IF(C58&lt;&gt;"",IF(LEN(VLOOKUP(C58,AthleteList,2,FALSE)&lt;&gt;0),IFERROR(IF(VLOOKUP(C58,AthleteList,2,FALSE)&lt;&gt;"",VLOOKUP(C58,AthleteList,2,FALSE),"Not Assigned"),"Not a valid Number"),""), ""), "")</f>
        <v>U17 Boys Relay Team</v>
      </c>
      <c r="E58" s="11" t="str">
        <f t="shared" ref="E58:E60" si="29">IF(ISNUMBER(C58), IF(C58&lt;&gt;"",IF(LEN(VLOOKUP(C58,AthleteList,3,FALSE)&lt;&gt;0),IFERROR(IF(VLOOKUP(C58,AthleteList,3,FALSE)&lt;&gt;"",VLOOKUP(C58,AthleteList,3,FALSE),"Not Assigned"),"Not a valid Number"),""), ""), "")</f>
        <v>Regent House AC</v>
      </c>
      <c r="F58" s="26">
        <v>51.85</v>
      </c>
      <c r="G58" s="7"/>
      <c r="H58" s="35"/>
      <c r="I58" s="36"/>
      <c r="J58" s="37"/>
      <c r="K58" s="37"/>
      <c r="L58" s="26"/>
    </row>
    <row r="59" spans="1:12">
      <c r="A59" s="93"/>
      <c r="B59" s="8">
        <v>2</v>
      </c>
      <c r="C59" s="9">
        <v>12</v>
      </c>
      <c r="D59" s="13" t="str">
        <f t="shared" si="28"/>
        <v>U17 Boys Relay Team</v>
      </c>
      <c r="E59" s="14" t="str">
        <f t="shared" si="29"/>
        <v>Ballymena &amp;Antrim AC</v>
      </c>
      <c r="F59" s="26" t="s">
        <v>126</v>
      </c>
      <c r="G59" s="7"/>
      <c r="H59" s="35"/>
      <c r="I59" s="36"/>
      <c r="J59" s="37"/>
      <c r="K59" s="37"/>
      <c r="L59" s="26"/>
    </row>
    <row r="60" spans="1:12">
      <c r="A60" s="93"/>
      <c r="B60" s="15"/>
      <c r="C60" s="16"/>
      <c r="D60" s="17" t="str">
        <f t="shared" si="28"/>
        <v/>
      </c>
      <c r="E60" s="18" t="str">
        <f t="shared" si="29"/>
        <v/>
      </c>
      <c r="F60" s="27"/>
      <c r="G60" s="7"/>
      <c r="H60" s="35"/>
      <c r="I60" s="36"/>
      <c r="J60" s="37"/>
      <c r="K60" s="37"/>
      <c r="L60" s="26"/>
    </row>
    <row r="61" spans="1:12">
      <c r="C61" s="131" t="s">
        <v>127</v>
      </c>
      <c r="D61" s="131"/>
      <c r="E61" s="131"/>
    </row>
  </sheetData>
  <mergeCells count="12">
    <mergeCell ref="C61:E61"/>
    <mergeCell ref="B2:L2"/>
    <mergeCell ref="B3:F3"/>
    <mergeCell ref="H3:L3"/>
    <mergeCell ref="A5:A11"/>
    <mergeCell ref="A13:A18"/>
    <mergeCell ref="A20:A25"/>
    <mergeCell ref="A27:A32"/>
    <mergeCell ref="A34:A38"/>
    <mergeCell ref="A40:A47"/>
    <mergeCell ref="A49:A55"/>
    <mergeCell ref="A57:A60"/>
  </mergeCells>
  <pageMargins left="0.7" right="0.7" top="0.75" bottom="0.75" header="0.3" footer="0.3"/>
  <pageSetup paperSize="9" scale="6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R18"/>
  <sheetViews>
    <sheetView workbookViewId="0">
      <selection activeCell="H2" sqref="H2"/>
    </sheetView>
  </sheetViews>
  <sheetFormatPr defaultRowHeight="15"/>
  <cols>
    <col min="1" max="1" width="3.28515625" customWidth="1"/>
    <col min="2" max="2" width="18.140625" customWidth="1"/>
    <col min="3" max="18" width="6.7109375" customWidth="1"/>
  </cols>
  <sheetData>
    <row r="3" spans="2:18" ht="15.75" thickBot="1">
      <c r="B3" s="72"/>
    </row>
    <row r="4" spans="2:18" ht="16.5" thickBot="1">
      <c r="B4" s="102" t="s">
        <v>128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4"/>
    </row>
    <row r="5" spans="2:18">
      <c r="B5" s="72"/>
    </row>
    <row r="6" spans="2:18">
      <c r="B6" s="73" t="s">
        <v>129</v>
      </c>
      <c r="C6" s="105" t="s">
        <v>130</v>
      </c>
      <c r="D6" s="106"/>
      <c r="E6" s="105" t="s">
        <v>131</v>
      </c>
      <c r="F6" s="106"/>
      <c r="G6" s="105" t="s">
        <v>132</v>
      </c>
      <c r="H6" s="106"/>
      <c r="I6" s="105" t="s">
        <v>133</v>
      </c>
      <c r="J6" s="106"/>
      <c r="K6" s="105" t="s">
        <v>134</v>
      </c>
      <c r="L6" s="106"/>
      <c r="M6" s="105" t="s">
        <v>135</v>
      </c>
      <c r="N6" s="106"/>
      <c r="O6" s="107" t="s">
        <v>136</v>
      </c>
      <c r="P6" s="108"/>
      <c r="Q6" s="107" t="s">
        <v>137</v>
      </c>
      <c r="R6" s="108"/>
    </row>
    <row r="7" spans="2:18">
      <c r="B7" s="74" t="s">
        <v>138</v>
      </c>
      <c r="C7" s="113" t="s">
        <v>139</v>
      </c>
      <c r="D7" s="114"/>
      <c r="E7" s="75"/>
      <c r="F7" s="76"/>
      <c r="G7" s="115" t="s">
        <v>140</v>
      </c>
      <c r="H7" s="114"/>
      <c r="I7" s="113" t="s">
        <v>141</v>
      </c>
      <c r="J7" s="114"/>
      <c r="K7" s="113" t="s">
        <v>142</v>
      </c>
      <c r="L7" s="114"/>
      <c r="M7" s="113" t="s">
        <v>143</v>
      </c>
      <c r="N7" s="114"/>
      <c r="O7" s="109" t="s">
        <v>144</v>
      </c>
      <c r="P7" s="110"/>
      <c r="Q7" s="109" t="s">
        <v>145</v>
      </c>
      <c r="R7" s="110"/>
    </row>
    <row r="8" spans="2:18" ht="18">
      <c r="B8" s="77" t="s">
        <v>146</v>
      </c>
      <c r="C8" s="111">
        <v>68</v>
      </c>
      <c r="D8" s="112"/>
      <c r="E8" s="111">
        <v>28</v>
      </c>
      <c r="F8" s="112"/>
      <c r="G8" s="111">
        <v>45</v>
      </c>
      <c r="H8" s="112"/>
      <c r="I8" s="111">
        <v>50</v>
      </c>
      <c r="J8" s="112"/>
      <c r="K8" s="111">
        <v>22</v>
      </c>
      <c r="L8" s="112"/>
      <c r="M8" s="111"/>
      <c r="N8" s="112"/>
      <c r="O8" s="111">
        <v>99</v>
      </c>
      <c r="P8" s="112"/>
      <c r="Q8" s="111">
        <v>72</v>
      </c>
      <c r="R8" s="112"/>
    </row>
    <row r="9" spans="2:18" ht="18">
      <c r="B9" s="77" t="s">
        <v>147</v>
      </c>
      <c r="C9" s="111"/>
      <c r="D9" s="112"/>
      <c r="E9" s="111">
        <v>4</v>
      </c>
      <c r="F9" s="112"/>
      <c r="G9" s="111">
        <v>48</v>
      </c>
      <c r="H9" s="112"/>
      <c r="I9" s="111">
        <v>100</v>
      </c>
      <c r="J9" s="112"/>
      <c r="K9" s="111">
        <v>32</v>
      </c>
      <c r="L9" s="112"/>
      <c r="M9" s="111">
        <v>14</v>
      </c>
      <c r="N9" s="112"/>
      <c r="O9" s="111">
        <v>98</v>
      </c>
      <c r="P9" s="112"/>
      <c r="Q9" s="111">
        <v>95</v>
      </c>
      <c r="R9" s="112"/>
    </row>
    <row r="10" spans="2:18" ht="20.25">
      <c r="B10" s="78" t="s">
        <v>148</v>
      </c>
      <c r="C10" s="116">
        <v>25</v>
      </c>
      <c r="D10" s="117"/>
      <c r="E10" s="116">
        <v>72</v>
      </c>
      <c r="F10" s="117"/>
      <c r="G10" s="116">
        <v>11</v>
      </c>
      <c r="H10" s="117"/>
      <c r="I10" s="116">
        <v>68</v>
      </c>
      <c r="J10" s="117"/>
      <c r="K10" s="116">
        <v>12</v>
      </c>
      <c r="L10" s="117"/>
      <c r="M10" s="116"/>
      <c r="N10" s="117"/>
      <c r="O10" s="116">
        <v>75</v>
      </c>
      <c r="P10" s="117"/>
      <c r="Q10" s="116">
        <v>61</v>
      </c>
      <c r="R10" s="117"/>
    </row>
    <row r="11" spans="2:18" ht="18">
      <c r="B11" s="79" t="s">
        <v>149</v>
      </c>
      <c r="C11" s="111">
        <v>34</v>
      </c>
      <c r="D11" s="112"/>
      <c r="E11" s="111">
        <v>15</v>
      </c>
      <c r="F11" s="112"/>
      <c r="G11" s="111">
        <v>60</v>
      </c>
      <c r="H11" s="112"/>
      <c r="I11" s="111">
        <v>71</v>
      </c>
      <c r="J11" s="112"/>
      <c r="K11" s="111">
        <v>22</v>
      </c>
      <c r="L11" s="112"/>
      <c r="M11" s="111">
        <v>8</v>
      </c>
      <c r="N11" s="112"/>
      <c r="O11" s="111">
        <v>75</v>
      </c>
      <c r="P11" s="112"/>
      <c r="Q11" s="111">
        <v>91</v>
      </c>
      <c r="R11" s="112"/>
    </row>
    <row r="12" spans="2:18" ht="18">
      <c r="B12" s="79" t="s">
        <v>150</v>
      </c>
      <c r="C12" s="111">
        <v>27</v>
      </c>
      <c r="D12" s="112"/>
      <c r="E12" s="111">
        <v>57</v>
      </c>
      <c r="F12" s="112"/>
      <c r="G12" s="111">
        <v>61</v>
      </c>
      <c r="H12" s="112"/>
      <c r="I12" s="111">
        <v>106</v>
      </c>
      <c r="J12" s="112"/>
      <c r="K12" s="111">
        <v>26</v>
      </c>
      <c r="L12" s="112"/>
      <c r="M12" s="111">
        <v>3</v>
      </c>
      <c r="N12" s="112"/>
      <c r="O12" s="111">
        <v>81</v>
      </c>
      <c r="P12" s="112"/>
      <c r="Q12" s="111">
        <v>82</v>
      </c>
      <c r="R12" s="112"/>
    </row>
    <row r="13" spans="2:18" ht="20.25">
      <c r="B13" s="79" t="s">
        <v>151</v>
      </c>
      <c r="C13" s="116">
        <v>7</v>
      </c>
      <c r="D13" s="117"/>
      <c r="E13" s="116">
        <v>77</v>
      </c>
      <c r="F13" s="117"/>
      <c r="G13" s="116">
        <v>28</v>
      </c>
      <c r="H13" s="117"/>
      <c r="I13" s="116">
        <v>62</v>
      </c>
      <c r="J13" s="117"/>
      <c r="K13" s="116">
        <v>32</v>
      </c>
      <c r="L13" s="117"/>
      <c r="M13" s="116"/>
      <c r="N13" s="117"/>
      <c r="O13" s="116">
        <v>29</v>
      </c>
      <c r="P13" s="117"/>
      <c r="Q13" s="116">
        <v>92</v>
      </c>
      <c r="R13" s="117"/>
    </row>
    <row r="14" spans="2:18">
      <c r="B14" s="72"/>
      <c r="C14" s="118"/>
      <c r="D14" s="118"/>
      <c r="E14" s="80"/>
      <c r="F14" s="80"/>
      <c r="G14" s="80"/>
      <c r="H14" s="80"/>
      <c r="I14" s="118"/>
      <c r="J14" s="118"/>
      <c r="K14" s="118"/>
      <c r="L14" s="118"/>
      <c r="M14" s="118"/>
      <c r="N14" s="118"/>
      <c r="O14" s="118"/>
      <c r="P14" s="118"/>
      <c r="Q14" s="118"/>
      <c r="R14" s="118"/>
    </row>
    <row r="15" spans="2:18" ht="18">
      <c r="B15" s="77" t="s">
        <v>152</v>
      </c>
      <c r="C15" s="111">
        <v>161</v>
      </c>
      <c r="D15" s="112"/>
      <c r="E15" s="122">
        <v>253</v>
      </c>
      <c r="F15" s="123"/>
      <c r="G15" s="111">
        <v>253</v>
      </c>
      <c r="H15" s="112"/>
      <c r="I15" s="111">
        <v>457</v>
      </c>
      <c r="J15" s="112"/>
      <c r="K15" s="111">
        <v>146</v>
      </c>
      <c r="L15" s="112"/>
      <c r="M15" s="111">
        <v>25</v>
      </c>
      <c r="N15" s="112"/>
      <c r="O15" s="111">
        <v>457</v>
      </c>
      <c r="P15" s="112"/>
      <c r="Q15" s="111">
        <v>493</v>
      </c>
      <c r="R15" s="112"/>
    </row>
    <row r="16" spans="2:18">
      <c r="B16" s="72"/>
    </row>
    <row r="17" spans="2:18" ht="23.25">
      <c r="B17" s="81" t="s">
        <v>4</v>
      </c>
      <c r="C17" s="119"/>
      <c r="D17" s="119"/>
      <c r="E17" s="120"/>
      <c r="F17" s="121"/>
      <c r="G17" s="120"/>
      <c r="H17" s="121"/>
      <c r="I17" s="119"/>
      <c r="J17" s="119"/>
      <c r="K17" s="119"/>
      <c r="L17" s="119"/>
      <c r="M17" s="119"/>
      <c r="N17" s="119"/>
      <c r="O17" s="119"/>
      <c r="P17" s="119"/>
      <c r="Q17" s="119"/>
      <c r="R17" s="119"/>
    </row>
    <row r="18" spans="2:18">
      <c r="B18" s="72"/>
    </row>
  </sheetData>
  <mergeCells count="86">
    <mergeCell ref="O15:P15"/>
    <mergeCell ref="Q15:R15"/>
    <mergeCell ref="C17:D17"/>
    <mergeCell ref="E17:F17"/>
    <mergeCell ref="G17:H17"/>
    <mergeCell ref="I17:J17"/>
    <mergeCell ref="K17:L17"/>
    <mergeCell ref="M17:N17"/>
    <mergeCell ref="O17:P17"/>
    <mergeCell ref="Q17:R17"/>
    <mergeCell ref="C15:D15"/>
    <mergeCell ref="E15:F15"/>
    <mergeCell ref="G15:H15"/>
    <mergeCell ref="I15:J15"/>
    <mergeCell ref="K15:L15"/>
    <mergeCell ref="M15:N15"/>
    <mergeCell ref="O13:P13"/>
    <mergeCell ref="Q13:R13"/>
    <mergeCell ref="C14:D14"/>
    <mergeCell ref="I14:J14"/>
    <mergeCell ref="K14:L14"/>
    <mergeCell ref="M14:N14"/>
    <mergeCell ref="O14:P14"/>
    <mergeCell ref="Q14:R14"/>
    <mergeCell ref="C13:D13"/>
    <mergeCell ref="E13:F13"/>
    <mergeCell ref="G13:H13"/>
    <mergeCell ref="I13:J13"/>
    <mergeCell ref="K13:L13"/>
    <mergeCell ref="M13:N13"/>
    <mergeCell ref="O11:P11"/>
    <mergeCell ref="Q11:R11"/>
    <mergeCell ref="C12:D12"/>
    <mergeCell ref="E12:F12"/>
    <mergeCell ref="G12:H12"/>
    <mergeCell ref="I12:J12"/>
    <mergeCell ref="K12:L12"/>
    <mergeCell ref="M12:N12"/>
    <mergeCell ref="O12:P12"/>
    <mergeCell ref="Q12:R12"/>
    <mergeCell ref="C11:D11"/>
    <mergeCell ref="E11:F11"/>
    <mergeCell ref="G11:H11"/>
    <mergeCell ref="I11:J11"/>
    <mergeCell ref="K11:L11"/>
    <mergeCell ref="M11:N11"/>
    <mergeCell ref="O9:P9"/>
    <mergeCell ref="Q9:R9"/>
    <mergeCell ref="C10:D10"/>
    <mergeCell ref="E10:F10"/>
    <mergeCell ref="G10:H10"/>
    <mergeCell ref="I10:J10"/>
    <mergeCell ref="K10:L10"/>
    <mergeCell ref="M10:N10"/>
    <mergeCell ref="O10:P10"/>
    <mergeCell ref="Q10:R10"/>
    <mergeCell ref="C9:D9"/>
    <mergeCell ref="E9:F9"/>
    <mergeCell ref="G9:H9"/>
    <mergeCell ref="I9:J9"/>
    <mergeCell ref="K9:L9"/>
    <mergeCell ref="M9:N9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7:D7"/>
    <mergeCell ref="G7:H7"/>
    <mergeCell ref="I7:J7"/>
    <mergeCell ref="K7:L7"/>
    <mergeCell ref="M7:N7"/>
    <mergeCell ref="O7:P7"/>
    <mergeCell ref="B4:R4"/>
    <mergeCell ref="C6:D6"/>
    <mergeCell ref="E6:F6"/>
    <mergeCell ref="G6:H6"/>
    <mergeCell ref="I6:J6"/>
    <mergeCell ref="K6:L6"/>
    <mergeCell ref="M6:N6"/>
    <mergeCell ref="O6:P6"/>
    <mergeCell ref="Q6:R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I38"/>
  <sheetViews>
    <sheetView tabSelected="1" zoomScaleNormal="100" workbookViewId="0">
      <selection activeCell="F1" sqref="F1"/>
    </sheetView>
  </sheetViews>
  <sheetFormatPr defaultRowHeight="15"/>
  <cols>
    <col min="4" max="4" width="2.85546875" customWidth="1"/>
    <col min="5" max="5" width="20.5703125" customWidth="1"/>
    <col min="6" max="6" width="3.85546875" customWidth="1"/>
    <col min="7" max="7" width="22.28515625" customWidth="1"/>
    <col min="8" max="8" width="3.28515625" customWidth="1"/>
    <col min="10" max="10" width="3.42578125" customWidth="1"/>
  </cols>
  <sheetData>
    <row r="2" spans="2:9" ht="15.75">
      <c r="B2" s="125" t="s">
        <v>196</v>
      </c>
      <c r="C2" s="125"/>
      <c r="D2" s="125"/>
      <c r="E2" s="125"/>
      <c r="F2" s="125"/>
      <c r="G2" s="125"/>
      <c r="H2" s="125"/>
      <c r="I2" s="125"/>
    </row>
    <row r="4" spans="2:9">
      <c r="B4" s="82" t="s">
        <v>153</v>
      </c>
      <c r="C4" s="83" t="s">
        <v>154</v>
      </c>
      <c r="D4" s="82"/>
      <c r="E4" s="82" t="s">
        <v>6</v>
      </c>
      <c r="F4" s="82"/>
      <c r="G4" s="82" t="s">
        <v>7</v>
      </c>
      <c r="H4" s="82"/>
      <c r="I4" s="132" t="s">
        <v>8</v>
      </c>
    </row>
    <row r="5" spans="2:9">
      <c r="B5" s="84" t="s">
        <v>39</v>
      </c>
      <c r="C5" s="85">
        <v>966</v>
      </c>
      <c r="E5" t="s">
        <v>155</v>
      </c>
      <c r="G5" t="s">
        <v>156</v>
      </c>
      <c r="I5" s="30">
        <v>23.19</v>
      </c>
    </row>
    <row r="6" spans="2:9">
      <c r="B6" s="66"/>
      <c r="C6" s="85">
        <v>974</v>
      </c>
      <c r="E6" t="s">
        <v>157</v>
      </c>
      <c r="G6" t="s">
        <v>158</v>
      </c>
      <c r="I6" s="30">
        <v>23.39</v>
      </c>
    </row>
    <row r="7" spans="2:9">
      <c r="B7" s="66"/>
      <c r="C7" s="85">
        <v>972</v>
      </c>
      <c r="E7" t="s">
        <v>159</v>
      </c>
      <c r="G7" t="s">
        <v>160</v>
      </c>
      <c r="I7" s="30">
        <v>23.59</v>
      </c>
    </row>
    <row r="8" spans="2:9">
      <c r="B8" s="66"/>
      <c r="C8" s="85">
        <v>975</v>
      </c>
      <c r="E8" t="s">
        <v>161</v>
      </c>
      <c r="G8" t="s">
        <v>158</v>
      </c>
      <c r="I8" s="30">
        <v>23.88</v>
      </c>
    </row>
    <row r="9" spans="2:9">
      <c r="B9" s="66"/>
      <c r="C9" s="85">
        <v>971</v>
      </c>
      <c r="E9" t="s">
        <v>162</v>
      </c>
      <c r="G9" t="s">
        <v>160</v>
      </c>
      <c r="I9" s="30">
        <v>26.06</v>
      </c>
    </row>
    <row r="10" spans="2:9">
      <c r="B10" s="66"/>
      <c r="C10" s="85"/>
      <c r="I10" s="30"/>
    </row>
    <row r="11" spans="2:9">
      <c r="B11" s="84" t="s">
        <v>163</v>
      </c>
      <c r="C11" s="85">
        <v>975</v>
      </c>
      <c r="E11" t="s">
        <v>161</v>
      </c>
      <c r="G11" t="s">
        <v>158</v>
      </c>
      <c r="I11" s="30">
        <v>51.98</v>
      </c>
    </row>
    <row r="12" spans="2:9">
      <c r="B12" s="66"/>
      <c r="C12" s="85">
        <v>974</v>
      </c>
      <c r="E12" t="s">
        <v>157</v>
      </c>
      <c r="G12" t="s">
        <v>158</v>
      </c>
      <c r="I12" s="30">
        <v>53.99</v>
      </c>
    </row>
    <row r="13" spans="2:9">
      <c r="B13" s="66"/>
      <c r="C13" s="85"/>
      <c r="I13" s="30"/>
    </row>
    <row r="14" spans="2:9">
      <c r="B14" s="84" t="s">
        <v>42</v>
      </c>
      <c r="C14" s="85">
        <v>973</v>
      </c>
      <c r="E14" t="s">
        <v>164</v>
      </c>
      <c r="G14" t="s">
        <v>165</v>
      </c>
      <c r="I14" s="30" t="s">
        <v>166</v>
      </c>
    </row>
    <row r="15" spans="2:9">
      <c r="B15" s="66"/>
      <c r="C15" s="85">
        <v>965</v>
      </c>
      <c r="E15" t="s">
        <v>167</v>
      </c>
      <c r="G15" t="s">
        <v>165</v>
      </c>
      <c r="I15" s="30" t="s">
        <v>168</v>
      </c>
    </row>
    <row r="16" spans="2:9">
      <c r="B16" s="66"/>
      <c r="C16" s="85">
        <v>967</v>
      </c>
      <c r="E16" t="s">
        <v>169</v>
      </c>
      <c r="G16" t="s">
        <v>165</v>
      </c>
      <c r="I16" s="30" t="s">
        <v>170</v>
      </c>
    </row>
    <row r="17" spans="2:9">
      <c r="B17" s="66"/>
      <c r="C17" s="85">
        <v>968</v>
      </c>
      <c r="E17" t="s">
        <v>171</v>
      </c>
      <c r="G17" t="s">
        <v>75</v>
      </c>
      <c r="I17" s="30" t="s">
        <v>172</v>
      </c>
    </row>
    <row r="18" spans="2:9">
      <c r="B18" s="66"/>
      <c r="C18" s="85"/>
      <c r="I18" s="30"/>
    </row>
    <row r="19" spans="2:9">
      <c r="B19" s="66"/>
      <c r="C19" s="85"/>
      <c r="I19" s="132" t="s">
        <v>173</v>
      </c>
    </row>
    <row r="20" spans="2:9">
      <c r="B20" s="84" t="s">
        <v>174</v>
      </c>
      <c r="C20" s="85">
        <v>964</v>
      </c>
      <c r="E20" t="s">
        <v>175</v>
      </c>
      <c r="G20" t="s">
        <v>160</v>
      </c>
      <c r="I20" s="86">
        <v>1.6</v>
      </c>
    </row>
    <row r="21" spans="2:9">
      <c r="B21" s="87"/>
      <c r="C21" s="85"/>
      <c r="I21" s="86"/>
    </row>
    <row r="22" spans="2:9">
      <c r="B22" s="87"/>
      <c r="C22" s="85"/>
      <c r="I22" s="132" t="s">
        <v>176</v>
      </c>
    </row>
    <row r="23" spans="2:9">
      <c r="B23" s="84" t="s">
        <v>54</v>
      </c>
      <c r="C23" s="85">
        <v>964</v>
      </c>
      <c r="E23" t="s">
        <v>175</v>
      </c>
      <c r="G23" t="s">
        <v>160</v>
      </c>
      <c r="I23" s="86">
        <v>6.1</v>
      </c>
    </row>
    <row r="24" spans="2:9">
      <c r="B24" s="87"/>
      <c r="C24" s="85">
        <v>970</v>
      </c>
      <c r="E24" t="s">
        <v>177</v>
      </c>
      <c r="G24" t="s">
        <v>178</v>
      </c>
      <c r="I24" s="86">
        <v>3.13</v>
      </c>
    </row>
    <row r="25" spans="2:9">
      <c r="B25" s="87"/>
      <c r="C25" s="85"/>
      <c r="I25" s="30"/>
    </row>
    <row r="26" spans="2:9">
      <c r="B26" s="84" t="s">
        <v>73</v>
      </c>
      <c r="C26" s="85">
        <v>976</v>
      </c>
      <c r="E26" t="s">
        <v>179</v>
      </c>
      <c r="G26" t="s">
        <v>27</v>
      </c>
      <c r="I26" s="30">
        <v>10.32</v>
      </c>
    </row>
    <row r="27" spans="2:9">
      <c r="B27" s="87"/>
      <c r="C27" s="85"/>
      <c r="I27" s="30"/>
    </row>
    <row r="28" spans="2:9">
      <c r="B28" s="124" t="s">
        <v>180</v>
      </c>
      <c r="C28" s="124"/>
      <c r="D28" s="124"/>
      <c r="I28" s="132" t="s">
        <v>173</v>
      </c>
    </row>
    <row r="29" spans="2:9">
      <c r="B29" s="84" t="s">
        <v>181</v>
      </c>
      <c r="C29" s="85"/>
      <c r="E29" t="s">
        <v>182</v>
      </c>
      <c r="G29" t="s">
        <v>160</v>
      </c>
      <c r="I29" s="86">
        <v>3.7</v>
      </c>
    </row>
    <row r="30" spans="2:9">
      <c r="B30" s="66"/>
      <c r="C30" s="85"/>
      <c r="E30" t="s">
        <v>183</v>
      </c>
      <c r="G30" t="s">
        <v>165</v>
      </c>
      <c r="I30" s="86">
        <v>2.5</v>
      </c>
    </row>
    <row r="31" spans="2:9">
      <c r="B31" s="66"/>
      <c r="C31" s="85"/>
      <c r="E31" t="s">
        <v>184</v>
      </c>
      <c r="G31" t="s">
        <v>185</v>
      </c>
      <c r="I31" s="86">
        <v>2.4</v>
      </c>
    </row>
    <row r="32" spans="2:9">
      <c r="B32" s="87"/>
      <c r="C32" s="85"/>
      <c r="E32" t="s">
        <v>186</v>
      </c>
      <c r="G32" t="s">
        <v>187</v>
      </c>
      <c r="I32" s="86">
        <v>2.4</v>
      </c>
    </row>
    <row r="33" spans="2:9">
      <c r="B33" s="66"/>
      <c r="C33" s="85"/>
      <c r="E33" t="s">
        <v>188</v>
      </c>
      <c r="G33" t="s">
        <v>187</v>
      </c>
      <c r="I33" s="86">
        <v>2</v>
      </c>
    </row>
    <row r="34" spans="2:9">
      <c r="B34" s="66"/>
      <c r="C34" s="85"/>
      <c r="I34" s="86"/>
    </row>
    <row r="35" spans="2:9">
      <c r="B35" s="84" t="s">
        <v>189</v>
      </c>
      <c r="C35" s="85"/>
      <c r="E35" t="s">
        <v>190</v>
      </c>
      <c r="G35" t="s">
        <v>191</v>
      </c>
      <c r="I35" s="86">
        <v>4.5</v>
      </c>
    </row>
    <row r="36" spans="2:9">
      <c r="B36" s="66"/>
      <c r="C36" s="85"/>
      <c r="E36" t="s">
        <v>192</v>
      </c>
      <c r="G36" t="s">
        <v>165</v>
      </c>
      <c r="I36" s="86">
        <v>4.2</v>
      </c>
    </row>
    <row r="37" spans="2:9">
      <c r="B37" s="87"/>
      <c r="C37" s="85"/>
      <c r="E37" t="s">
        <v>193</v>
      </c>
      <c r="G37" t="s">
        <v>194</v>
      </c>
      <c r="I37" s="86">
        <v>3.7</v>
      </c>
    </row>
    <row r="38" spans="2:9">
      <c r="B38" s="88"/>
      <c r="C38" s="85"/>
      <c r="E38" t="s">
        <v>195</v>
      </c>
      <c r="G38" t="s">
        <v>165</v>
      </c>
      <c r="I38" s="86">
        <v>2.4</v>
      </c>
    </row>
  </sheetData>
  <mergeCells count="2">
    <mergeCell ref="B28:D28"/>
    <mergeCell ref="B2:I2"/>
  </mergeCells>
  <pageMargins left="0.7" right="0.7" top="0.75" bottom="0.75" header="0.3" footer="0.3"/>
  <pageSetup paperSize="9" scale="9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U13 GIRLS</vt:lpstr>
      <vt:lpstr>U15Girls</vt:lpstr>
      <vt:lpstr>U17 GIRLS</vt:lpstr>
      <vt:lpstr>U13 BOYS</vt:lpstr>
      <vt:lpstr>U15BOYS</vt:lpstr>
      <vt:lpstr>U17BOYS</vt:lpstr>
      <vt:lpstr>POINTS</vt:lpstr>
      <vt:lpstr>Senior Result for 26th May </vt:lpstr>
      <vt:lpstr>'Senior Result for 26th May '!Print_Area</vt:lpstr>
      <vt:lpstr>'U13 BOYS'!Print_Area</vt:lpstr>
      <vt:lpstr>'U13 GIRLS'!Print_Area</vt:lpstr>
      <vt:lpstr>U15BOYS!Print_Area</vt:lpstr>
      <vt:lpstr>U15Girls!Print_Area</vt:lpstr>
      <vt:lpstr>'U17 GIRLS'!Print_Area</vt:lpstr>
      <vt:lpstr>U17BOYS!Print_Area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2018-06-05T18:07:27Z</dcterms:modified>
</cp:coreProperties>
</file>