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arketing, Communication &amp; Events\Event Management\2019 Events\TRACK &amp; FIELD\OUTDOOR\NI &amp; Ulster\Senior T&amp;F 2019\"/>
    </mc:Choice>
  </mc:AlternateContent>
  <bookViews>
    <workbookView xWindow="0" yWindow="0" windowWidth="28800" windowHeight="12435"/>
  </bookViews>
  <sheets>
    <sheet name="Athletes" sheetId="3" r:id="rId1"/>
    <sheet name="3000m" sheetId="21" r:id="rId2"/>
    <sheet name="1500m" sheetId="12" r:id="rId3"/>
    <sheet name="100m" sheetId="22" r:id="rId4"/>
    <sheet name="400m &amp; 400mH" sheetId="9" r:id="rId5"/>
    <sheet name="Steeplechase &amp; Walk" sheetId="23" r:id="rId6"/>
    <sheet name="5000m" sheetId="24" r:id="rId7"/>
    <sheet name="800m" sheetId="10" r:id="rId8"/>
    <sheet name="200m" sheetId="7" r:id="rId9"/>
    <sheet name="100mH &amp; 110mH" sheetId="5" r:id="rId10"/>
    <sheet name="Discus" sheetId="25" r:id="rId11"/>
    <sheet name="Shot" sheetId="8" r:id="rId12"/>
    <sheet name="Javelin" sheetId="26" r:id="rId13"/>
    <sheet name="Hammer" sheetId="27" r:id="rId14"/>
    <sheet name="Long Jump" sheetId="17" r:id="rId15"/>
    <sheet name="Triple Jump" sheetId="19" r:id="rId16"/>
    <sheet name="High Jump" sheetId="18" r:id="rId17"/>
    <sheet name="Pole Vault" sheetId="20" r:id="rId18"/>
  </sheets>
  <definedNames>
    <definedName name="Entry">Athletes!$A$1:$B$1207</definedName>
    <definedName name="_xlnm.Print_Area" localSheetId="9">'100mH &amp; 110mH'!#REF!</definedName>
    <definedName name="_xlnm.Print_Area" localSheetId="7">'800m'!#REF!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7" l="1"/>
  <c r="D5" i="27"/>
  <c r="C7" i="9"/>
  <c r="D7" i="9"/>
  <c r="C8" i="9"/>
  <c r="D8" i="9"/>
  <c r="C6" i="9"/>
  <c r="D6" i="9"/>
  <c r="J21" i="25"/>
  <c r="K21" i="25"/>
  <c r="C3" i="25"/>
  <c r="D3" i="25"/>
  <c r="C8" i="25"/>
  <c r="D8" i="25"/>
  <c r="C7" i="25"/>
  <c r="D7" i="25"/>
  <c r="C5" i="25"/>
  <c r="D5" i="25"/>
  <c r="C9" i="25"/>
  <c r="D9" i="25"/>
  <c r="C10" i="25"/>
  <c r="D10" i="25"/>
  <c r="J21" i="8"/>
  <c r="K21" i="8"/>
  <c r="C16" i="12"/>
  <c r="D16" i="12"/>
  <c r="J8" i="19" l="1"/>
  <c r="K8" i="19"/>
  <c r="J7" i="19"/>
  <c r="K7" i="19"/>
  <c r="J9" i="19"/>
  <c r="K9" i="19"/>
  <c r="J10" i="19"/>
  <c r="K10" i="19"/>
  <c r="K15" i="17"/>
  <c r="L15" i="17"/>
  <c r="K18" i="17"/>
  <c r="L18" i="17"/>
  <c r="K13" i="17"/>
  <c r="L13" i="17"/>
  <c r="K16" i="17"/>
  <c r="L16" i="17"/>
  <c r="C5" i="17"/>
  <c r="D5" i="17"/>
  <c r="C9" i="17"/>
  <c r="D9" i="17"/>
  <c r="C12" i="27"/>
  <c r="D12" i="27"/>
  <c r="J6" i="26"/>
  <c r="K6" i="26"/>
  <c r="J14" i="26"/>
  <c r="K14" i="26"/>
  <c r="C5" i="26"/>
  <c r="D5" i="26"/>
  <c r="C13" i="8"/>
  <c r="D13" i="8"/>
  <c r="C6" i="8"/>
  <c r="D6" i="8"/>
  <c r="C7" i="8"/>
  <c r="D7" i="8"/>
  <c r="K20" i="8"/>
  <c r="J20" i="8"/>
  <c r="K10" i="8"/>
  <c r="J10" i="8"/>
  <c r="K9" i="8"/>
  <c r="J9" i="8"/>
  <c r="K20" i="25"/>
  <c r="J20" i="25"/>
  <c r="K15" i="25"/>
  <c r="J15" i="25"/>
  <c r="K10" i="25"/>
  <c r="J10" i="25"/>
  <c r="K9" i="25"/>
  <c r="J9" i="25"/>
  <c r="D10" i="5"/>
  <c r="C10" i="5"/>
  <c r="J9" i="5"/>
  <c r="I9" i="5"/>
  <c r="D9" i="5"/>
  <c r="C9" i="5"/>
  <c r="C8" i="7"/>
  <c r="D8" i="7"/>
  <c r="C9" i="7"/>
  <c r="D9" i="7"/>
  <c r="C10" i="7"/>
  <c r="D10" i="7"/>
  <c r="J9" i="7"/>
  <c r="K9" i="7"/>
  <c r="J10" i="7"/>
  <c r="K10" i="7"/>
  <c r="D7" i="7"/>
  <c r="C7" i="7"/>
  <c r="D6" i="7"/>
  <c r="C6" i="7"/>
  <c r="D5" i="7"/>
  <c r="C5" i="7"/>
  <c r="D4" i="7"/>
  <c r="C4" i="7"/>
  <c r="D3" i="7"/>
  <c r="C3" i="7"/>
  <c r="J86" i="12"/>
  <c r="I86" i="12"/>
  <c r="J85" i="12"/>
  <c r="I85" i="12"/>
  <c r="J47" i="22"/>
  <c r="K47" i="22"/>
  <c r="J46" i="22"/>
  <c r="K46" i="22"/>
  <c r="I20" i="10"/>
  <c r="J20" i="10"/>
  <c r="I21" i="10"/>
  <c r="J21" i="10"/>
  <c r="I22" i="10"/>
  <c r="J22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C7" i="10"/>
  <c r="D7" i="10"/>
  <c r="C8" i="10"/>
  <c r="D8" i="10"/>
  <c r="C9" i="10"/>
  <c r="D9" i="10"/>
  <c r="C10" i="10"/>
  <c r="D10" i="10"/>
  <c r="C10" i="24"/>
  <c r="D10" i="24"/>
  <c r="I18" i="24"/>
  <c r="J18" i="24"/>
  <c r="I19" i="24"/>
  <c r="J19" i="24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J5" i="9"/>
  <c r="K5" i="9"/>
  <c r="J6" i="9"/>
  <c r="K6" i="9"/>
  <c r="C74" i="12"/>
  <c r="D74" i="12"/>
  <c r="C75" i="12"/>
  <c r="D75" i="12"/>
  <c r="C76" i="12"/>
  <c r="D76" i="12"/>
  <c r="C77" i="12"/>
  <c r="C78" i="12"/>
  <c r="C79" i="12"/>
  <c r="D79" i="12"/>
  <c r="C80" i="12"/>
  <c r="D80" i="12"/>
  <c r="C81" i="12"/>
  <c r="D81" i="12"/>
  <c r="I62" i="12"/>
  <c r="J62" i="12"/>
  <c r="I63" i="12"/>
  <c r="J63" i="12"/>
  <c r="I64" i="12"/>
  <c r="J64" i="12"/>
  <c r="I65" i="12"/>
  <c r="J65" i="12"/>
  <c r="I66" i="12"/>
  <c r="J66" i="12"/>
  <c r="I67" i="12"/>
  <c r="J67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I50" i="12"/>
  <c r="J50" i="12"/>
  <c r="I51" i="12"/>
  <c r="J51" i="12"/>
  <c r="I32" i="12"/>
  <c r="J32" i="12"/>
  <c r="I28" i="12"/>
  <c r="J28" i="12"/>
  <c r="I29" i="12"/>
  <c r="J29" i="12"/>
  <c r="I30" i="12"/>
  <c r="J30" i="12"/>
  <c r="I31" i="12"/>
  <c r="J31" i="12"/>
  <c r="I14" i="12"/>
  <c r="J14" i="12"/>
  <c r="I15" i="12"/>
  <c r="J15" i="12"/>
  <c r="I5" i="12"/>
  <c r="J5" i="12"/>
  <c r="C37" i="12"/>
  <c r="D3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15" i="12"/>
  <c r="D15" i="12"/>
  <c r="D16" i="21"/>
  <c r="C16" i="21"/>
  <c r="C14" i="21"/>
  <c r="D14" i="21"/>
  <c r="D12" i="21"/>
  <c r="C12" i="21"/>
  <c r="D11" i="21"/>
  <c r="C11" i="21"/>
  <c r="D10" i="21"/>
  <c r="C10" i="21"/>
  <c r="D6" i="21"/>
  <c r="C6" i="21"/>
  <c r="D5" i="21"/>
  <c r="C5" i="21"/>
  <c r="C3" i="21"/>
  <c r="D3" i="21"/>
  <c r="C4" i="21"/>
  <c r="D4" i="21"/>
  <c r="K4" i="7" l="1"/>
  <c r="K5" i="7"/>
  <c r="K6" i="7"/>
  <c r="K7" i="7"/>
  <c r="K8" i="7"/>
  <c r="K3" i="7"/>
  <c r="J73" i="12"/>
  <c r="J74" i="12"/>
  <c r="J75" i="12"/>
  <c r="J76" i="12"/>
  <c r="J77" i="12"/>
  <c r="J78" i="12"/>
  <c r="J79" i="12"/>
  <c r="J80" i="12"/>
  <c r="J72" i="12"/>
  <c r="J57" i="12"/>
  <c r="J58" i="12"/>
  <c r="J59" i="12"/>
  <c r="J60" i="12"/>
  <c r="J61" i="12"/>
  <c r="J56" i="12"/>
  <c r="C73" i="12"/>
  <c r="D73" i="12"/>
  <c r="I16" i="24"/>
  <c r="J16" i="24"/>
  <c r="I17" i="24"/>
  <c r="J17" i="24"/>
  <c r="K7" i="26"/>
  <c r="K3" i="26"/>
  <c r="K5" i="26"/>
  <c r="K13" i="26"/>
  <c r="K12" i="26"/>
  <c r="K11" i="26"/>
  <c r="K4" i="26"/>
  <c r="J8" i="7"/>
  <c r="J7" i="7"/>
  <c r="J6" i="7"/>
  <c r="J5" i="7"/>
  <c r="J4" i="7"/>
  <c r="J3" i="7"/>
  <c r="J3" i="20"/>
  <c r="J3" i="5"/>
  <c r="D4" i="5"/>
  <c r="D3" i="5"/>
  <c r="K3" i="23"/>
  <c r="C3" i="19"/>
  <c r="D3" i="19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C25" i="22"/>
  <c r="D25" i="22"/>
  <c r="D4" i="18"/>
  <c r="D5" i="18"/>
  <c r="D3" i="18"/>
  <c r="D4" i="26"/>
  <c r="D11" i="26"/>
  <c r="D10" i="26"/>
  <c r="D3" i="26"/>
  <c r="J31" i="10"/>
  <c r="J30" i="10"/>
  <c r="J29" i="10"/>
  <c r="J28" i="10"/>
  <c r="J27" i="10"/>
  <c r="J19" i="10"/>
  <c r="J18" i="10"/>
  <c r="J17" i="10"/>
  <c r="J16" i="10"/>
  <c r="J15" i="10"/>
  <c r="J9" i="10"/>
  <c r="J8" i="10"/>
  <c r="J7" i="10"/>
  <c r="J6" i="10"/>
  <c r="J5" i="10"/>
  <c r="J4" i="10"/>
  <c r="J3" i="10"/>
  <c r="K11" i="17"/>
  <c r="L11" i="17"/>
  <c r="K8" i="17"/>
  <c r="L8" i="17"/>
  <c r="K9" i="17"/>
  <c r="L9" i="17"/>
  <c r="K10" i="17"/>
  <c r="L10" i="17"/>
  <c r="K17" i="17"/>
  <c r="L17" i="17"/>
  <c r="L14" i="17"/>
  <c r="L12" i="17"/>
  <c r="L4" i="17"/>
  <c r="L5" i="17"/>
  <c r="L7" i="17"/>
  <c r="L6" i="17"/>
  <c r="L3" i="17"/>
  <c r="D6" i="10"/>
  <c r="D5" i="10"/>
  <c r="D4" i="10"/>
  <c r="D3" i="10"/>
  <c r="J10" i="24"/>
  <c r="J11" i="24"/>
  <c r="J12" i="24"/>
  <c r="J13" i="24"/>
  <c r="J14" i="24"/>
  <c r="J15" i="24"/>
  <c r="J9" i="24"/>
  <c r="J8" i="24"/>
  <c r="J7" i="24"/>
  <c r="J6" i="24"/>
  <c r="J5" i="24"/>
  <c r="J4" i="24"/>
  <c r="J3" i="24"/>
  <c r="D9" i="24"/>
  <c r="D8" i="24"/>
  <c r="D7" i="24"/>
  <c r="D6" i="24"/>
  <c r="D5" i="24"/>
  <c r="D4" i="24"/>
  <c r="D3" i="24"/>
  <c r="D11" i="27"/>
  <c r="D10" i="27"/>
  <c r="D4" i="27"/>
  <c r="D3" i="27"/>
  <c r="D4" i="20"/>
  <c r="D5" i="20"/>
  <c r="D3" i="20"/>
  <c r="C5" i="9"/>
  <c r="D5" i="9"/>
  <c r="J11" i="9"/>
  <c r="K11" i="9"/>
  <c r="K3" i="19"/>
  <c r="J3" i="19"/>
  <c r="K4" i="19"/>
  <c r="J4" i="19"/>
  <c r="K5" i="19"/>
  <c r="J5" i="19"/>
  <c r="K6" i="19"/>
  <c r="J6" i="19"/>
  <c r="D4" i="19"/>
  <c r="D6" i="19"/>
  <c r="D5" i="19"/>
  <c r="D8" i="8"/>
  <c r="D10" i="17"/>
  <c r="D4" i="17"/>
  <c r="D6" i="17"/>
  <c r="D7" i="17"/>
  <c r="D8" i="17"/>
  <c r="D3" i="17"/>
  <c r="D11" i="17"/>
  <c r="D6" i="23"/>
  <c r="D5" i="23"/>
  <c r="D4" i="23"/>
  <c r="D3" i="23"/>
  <c r="K13" i="9"/>
  <c r="K12" i="9"/>
  <c r="K4" i="9"/>
  <c r="K3" i="9"/>
  <c r="D4" i="9"/>
  <c r="D3" i="9"/>
  <c r="K46" i="9"/>
  <c r="K45" i="9"/>
  <c r="K44" i="9"/>
  <c r="K43" i="9"/>
  <c r="K42" i="9"/>
  <c r="K41" i="9"/>
  <c r="K36" i="9"/>
  <c r="K35" i="9"/>
  <c r="K34" i="9"/>
  <c r="K33" i="9"/>
  <c r="K32" i="9"/>
  <c r="K31" i="9"/>
  <c r="K26" i="9"/>
  <c r="K25" i="9"/>
  <c r="K24" i="9"/>
  <c r="K23" i="9"/>
  <c r="K22" i="9"/>
  <c r="K21" i="9"/>
  <c r="K28" i="22"/>
  <c r="K27" i="22"/>
  <c r="K26" i="22"/>
  <c r="K25" i="22"/>
  <c r="K24" i="22"/>
  <c r="K23" i="22"/>
  <c r="D27" i="22"/>
  <c r="D26" i="22"/>
  <c r="D24" i="22"/>
  <c r="D23" i="22"/>
  <c r="D22" i="22"/>
  <c r="D21" i="22"/>
  <c r="D20" i="22"/>
  <c r="K18" i="22"/>
  <c r="K17" i="22"/>
  <c r="K16" i="22"/>
  <c r="K15" i="22"/>
  <c r="K14" i="22"/>
  <c r="K13" i="22"/>
  <c r="K8" i="22"/>
  <c r="K7" i="22"/>
  <c r="K6" i="22"/>
  <c r="K5" i="22"/>
  <c r="K4" i="22"/>
  <c r="K3" i="22"/>
  <c r="D15" i="22"/>
  <c r="D14" i="22"/>
  <c r="D13" i="22"/>
  <c r="D12" i="22"/>
  <c r="D11" i="22"/>
  <c r="D4" i="22"/>
  <c r="D5" i="22"/>
  <c r="D6" i="22"/>
  <c r="D3" i="22"/>
  <c r="J3" i="18"/>
  <c r="I38" i="12"/>
  <c r="J38" i="12"/>
  <c r="J39" i="12"/>
  <c r="J40" i="12"/>
  <c r="J41" i="12"/>
  <c r="J42" i="12"/>
  <c r="J37" i="12"/>
  <c r="I42" i="12"/>
  <c r="I41" i="12"/>
  <c r="I40" i="12"/>
  <c r="I39" i="12"/>
  <c r="I37" i="12"/>
  <c r="K4" i="25"/>
  <c r="K3" i="25"/>
  <c r="D4" i="25"/>
  <c r="D6" i="25"/>
  <c r="D15" i="8"/>
  <c r="D16" i="8"/>
  <c r="D14" i="8"/>
  <c r="D3" i="8"/>
  <c r="D9" i="8"/>
  <c r="D4" i="8"/>
  <c r="D5" i="8"/>
  <c r="K15" i="8"/>
  <c r="K4" i="8"/>
  <c r="K3" i="8"/>
  <c r="D58" i="12"/>
  <c r="D59" i="12"/>
  <c r="D60" i="12"/>
  <c r="D61" i="12"/>
  <c r="D62" i="12"/>
  <c r="D57" i="12"/>
  <c r="D43" i="12"/>
  <c r="D44" i="12"/>
  <c r="D45" i="12"/>
  <c r="D46" i="12"/>
  <c r="D47" i="12"/>
  <c r="D48" i="12"/>
  <c r="D49" i="12"/>
  <c r="D50" i="12"/>
  <c r="D51" i="12"/>
  <c r="D52" i="12"/>
  <c r="D42" i="12"/>
  <c r="D22" i="12"/>
  <c r="D23" i="12"/>
  <c r="D24" i="12"/>
  <c r="D25" i="12"/>
  <c r="D26" i="12"/>
  <c r="D27" i="12"/>
  <c r="D21" i="12"/>
  <c r="J21" i="12"/>
  <c r="J22" i="12"/>
  <c r="J23" i="12"/>
  <c r="J24" i="12"/>
  <c r="J25" i="12"/>
  <c r="J26" i="12"/>
  <c r="J27" i="12"/>
  <c r="J20" i="12"/>
  <c r="J13" i="12"/>
  <c r="J12" i="12"/>
  <c r="J4" i="12"/>
  <c r="J3" i="12"/>
  <c r="J11" i="12"/>
  <c r="J10" i="12"/>
  <c r="J9" i="12"/>
  <c r="J8" i="12"/>
  <c r="J7" i="12"/>
  <c r="D4" i="12"/>
  <c r="D5" i="12"/>
  <c r="D6" i="12"/>
  <c r="D7" i="12"/>
  <c r="D8" i="12"/>
  <c r="D9" i="12"/>
  <c r="D10" i="12"/>
  <c r="D11" i="12"/>
  <c r="D12" i="12"/>
  <c r="D13" i="12"/>
  <c r="D14" i="12"/>
  <c r="D3" i="12"/>
  <c r="D68" i="12"/>
  <c r="D69" i="12"/>
  <c r="D70" i="12"/>
  <c r="D71" i="12"/>
  <c r="D72" i="12"/>
  <c r="D67" i="12"/>
  <c r="D9" i="21"/>
  <c r="D8" i="21"/>
  <c r="C4" i="20"/>
  <c r="C5" i="20"/>
  <c r="I3" i="20"/>
  <c r="C6" i="19"/>
  <c r="C4" i="19"/>
  <c r="C11" i="27"/>
  <c r="C10" i="27"/>
  <c r="C4" i="27"/>
  <c r="C3" i="27"/>
  <c r="J7" i="26"/>
  <c r="J3" i="26"/>
  <c r="J5" i="26"/>
  <c r="C4" i="26"/>
  <c r="J12" i="26"/>
  <c r="J13" i="26"/>
  <c r="C11" i="26"/>
  <c r="J11" i="26"/>
  <c r="C10" i="26"/>
  <c r="J4" i="26"/>
  <c r="C3" i="26"/>
  <c r="J4" i="25"/>
  <c r="C4" i="25"/>
  <c r="J3" i="25"/>
  <c r="C6" i="25"/>
  <c r="I80" i="12"/>
  <c r="I79" i="12"/>
  <c r="I78" i="12"/>
  <c r="I77" i="12"/>
  <c r="I76" i="12"/>
  <c r="I75" i="12"/>
  <c r="I74" i="12"/>
  <c r="I73" i="12"/>
  <c r="I72" i="12"/>
  <c r="I61" i="12"/>
  <c r="I60" i="12"/>
  <c r="I59" i="12"/>
  <c r="I58" i="12"/>
  <c r="I57" i="12"/>
  <c r="I56" i="12"/>
  <c r="C70" i="12"/>
  <c r="C71" i="12"/>
  <c r="C72" i="12"/>
  <c r="C67" i="12"/>
  <c r="C68" i="12"/>
  <c r="C69" i="12"/>
  <c r="I31" i="10"/>
  <c r="I30" i="10"/>
  <c r="I29" i="10"/>
  <c r="I28" i="10"/>
  <c r="I27" i="10"/>
  <c r="I19" i="10"/>
  <c r="I18" i="10"/>
  <c r="I17" i="10"/>
  <c r="I16" i="10"/>
  <c r="I15" i="10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C9" i="24"/>
  <c r="C8" i="24"/>
  <c r="C7" i="24"/>
  <c r="C6" i="24"/>
  <c r="C5" i="24"/>
  <c r="C4" i="24"/>
  <c r="C3" i="24"/>
  <c r="J13" i="9"/>
  <c r="J12" i="9"/>
  <c r="J4" i="9"/>
  <c r="J3" i="9"/>
  <c r="C4" i="9"/>
  <c r="C3" i="9"/>
  <c r="C6" i="23"/>
  <c r="C5" i="23"/>
  <c r="C4" i="23"/>
  <c r="J3" i="23"/>
  <c r="C3" i="23"/>
  <c r="J46" i="9"/>
  <c r="J45" i="9"/>
  <c r="J44" i="9"/>
  <c r="J43" i="9"/>
  <c r="J42" i="9"/>
  <c r="J41" i="9"/>
  <c r="J36" i="9"/>
  <c r="J35" i="9"/>
  <c r="J34" i="9"/>
  <c r="J33" i="9"/>
  <c r="J32" i="9"/>
  <c r="J31" i="9"/>
  <c r="C27" i="22"/>
  <c r="C26" i="22"/>
  <c r="J28" i="22"/>
  <c r="J27" i="22"/>
  <c r="C24" i="22"/>
  <c r="J26" i="22"/>
  <c r="C23" i="22"/>
  <c r="J25" i="22"/>
  <c r="C22" i="22"/>
  <c r="J24" i="22"/>
  <c r="C21" i="22"/>
  <c r="J23" i="22"/>
  <c r="C20" i="22"/>
  <c r="J18" i="22"/>
  <c r="J17" i="22"/>
  <c r="C15" i="22"/>
  <c r="J16" i="22"/>
  <c r="C14" i="22"/>
  <c r="J15" i="22"/>
  <c r="C13" i="22"/>
  <c r="J14" i="22"/>
  <c r="C12" i="22"/>
  <c r="J13" i="22"/>
  <c r="C11" i="22"/>
  <c r="J8" i="22"/>
  <c r="J7" i="22"/>
  <c r="J6" i="22"/>
  <c r="C6" i="22"/>
  <c r="J5" i="22"/>
  <c r="C5" i="22"/>
  <c r="J4" i="22"/>
  <c r="C4" i="22"/>
  <c r="J3" i="22"/>
  <c r="C3" i="22"/>
  <c r="I25" i="12"/>
  <c r="I26" i="12"/>
  <c r="I27" i="12"/>
  <c r="C62" i="12"/>
  <c r="C61" i="12"/>
  <c r="C60" i="12"/>
  <c r="C59" i="12"/>
  <c r="C58" i="12"/>
  <c r="C57" i="12"/>
  <c r="C49" i="12"/>
  <c r="C50" i="12"/>
  <c r="C51" i="12"/>
  <c r="C52" i="12"/>
  <c r="C48" i="12"/>
  <c r="C47" i="12"/>
  <c r="C46" i="12"/>
  <c r="C45" i="12"/>
  <c r="C44" i="12"/>
  <c r="C43" i="12"/>
  <c r="C42" i="12"/>
  <c r="C27" i="12"/>
  <c r="C26" i="12"/>
  <c r="C25" i="12"/>
  <c r="C24" i="12"/>
  <c r="C23" i="12"/>
  <c r="C22" i="12"/>
  <c r="C21" i="12"/>
  <c r="C9" i="12"/>
  <c r="C10" i="12"/>
  <c r="C11" i="12"/>
  <c r="C12" i="12"/>
  <c r="C13" i="12"/>
  <c r="C14" i="12"/>
  <c r="C9" i="21"/>
  <c r="C8" i="21"/>
  <c r="I13" i="12"/>
  <c r="I10" i="12"/>
  <c r="I12" i="12"/>
  <c r="I4" i="12"/>
  <c r="I3" i="12"/>
  <c r="I9" i="12"/>
  <c r="I11" i="12"/>
  <c r="I8" i="12"/>
  <c r="I7" i="12"/>
  <c r="C8" i="12"/>
  <c r="C8" i="8"/>
  <c r="C3" i="20"/>
  <c r="C5" i="19"/>
  <c r="K4" i="17"/>
  <c r="K3" i="17"/>
  <c r="K6" i="17"/>
  <c r="K5" i="17"/>
  <c r="C7" i="17"/>
  <c r="C11" i="17"/>
  <c r="C8" i="17"/>
  <c r="C10" i="17"/>
  <c r="C15" i="8"/>
  <c r="J3" i="8"/>
  <c r="I3" i="18"/>
  <c r="C4" i="8"/>
  <c r="C3" i="8"/>
  <c r="C3" i="18"/>
  <c r="C5" i="18"/>
  <c r="C4" i="18"/>
  <c r="K12" i="17"/>
  <c r="K14" i="17"/>
  <c r="C4" i="17"/>
  <c r="K7" i="17"/>
  <c r="C3" i="17"/>
  <c r="C6" i="17"/>
  <c r="I3" i="5"/>
  <c r="C3" i="5"/>
  <c r="J15" i="8"/>
  <c r="C14" i="8"/>
  <c r="C16" i="8"/>
  <c r="J4" i="8"/>
  <c r="I3" i="10"/>
  <c r="I5" i="10"/>
  <c r="C4" i="5"/>
  <c r="I23" i="12"/>
  <c r="C9" i="8"/>
  <c r="C5" i="8"/>
  <c r="I6" i="10"/>
  <c r="I9" i="10"/>
  <c r="I7" i="10"/>
  <c r="I8" i="10"/>
  <c r="I4" i="10"/>
  <c r="C3" i="10"/>
  <c r="C4" i="10"/>
  <c r="C5" i="10"/>
  <c r="C6" i="10"/>
  <c r="J26" i="9"/>
  <c r="J25" i="9"/>
  <c r="J24" i="9"/>
  <c r="J23" i="9"/>
  <c r="J22" i="9"/>
  <c r="J21" i="9"/>
  <c r="C4" i="12"/>
  <c r="I24" i="12"/>
  <c r="C6" i="12"/>
  <c r="I22" i="12"/>
  <c r="C3" i="12"/>
  <c r="C5" i="12"/>
  <c r="C7" i="12"/>
  <c r="I20" i="12"/>
  <c r="I21" i="12"/>
</calcChain>
</file>

<file path=xl/sharedStrings.xml><?xml version="1.0" encoding="utf-8"?>
<sst xmlns="http://schemas.openxmlformats.org/spreadsheetml/2006/main" count="1766" uniqueCount="832">
  <si>
    <t>Pos</t>
  </si>
  <si>
    <t>No</t>
  </si>
  <si>
    <t>Name</t>
  </si>
  <si>
    <t>Club</t>
  </si>
  <si>
    <t>Time</t>
  </si>
  <si>
    <t xml:space="preserve">Girls Under 16 1500m </t>
  </si>
  <si>
    <t>Distance</t>
  </si>
  <si>
    <t>3kg</t>
  </si>
  <si>
    <t>Height</t>
  </si>
  <si>
    <t>2kg</t>
  </si>
  <si>
    <t>4kg</t>
  </si>
  <si>
    <t>5kg</t>
  </si>
  <si>
    <t>Girls U18 Shot</t>
  </si>
  <si>
    <t>Boys U18 Shot</t>
  </si>
  <si>
    <t>U18</t>
  </si>
  <si>
    <t>U19</t>
  </si>
  <si>
    <t>U14</t>
  </si>
  <si>
    <t>U15</t>
  </si>
  <si>
    <t>U20</t>
  </si>
  <si>
    <t xml:space="preserve">Girls &amp; Boys U18, U19 &amp; U20 3000m </t>
  </si>
  <si>
    <t>U18B</t>
  </si>
  <si>
    <t>U20G</t>
  </si>
  <si>
    <t xml:space="preserve">Girls Under 14 1500m </t>
  </si>
  <si>
    <t xml:space="preserve">Girls Under 15 1500m </t>
  </si>
  <si>
    <t xml:space="preserve">Boys Under 14 &amp; Under 15 1500m </t>
  </si>
  <si>
    <t xml:space="preserve">Girls Under 17 1500m </t>
  </si>
  <si>
    <t xml:space="preserve">Boys Under 16 1500m </t>
  </si>
  <si>
    <t>Womens 100m Heats</t>
  </si>
  <si>
    <t>Mens 100m Heats</t>
  </si>
  <si>
    <t>Mens 400m Heat</t>
  </si>
  <si>
    <t>Womens 400mH Final</t>
  </si>
  <si>
    <t>Mens 400mH Final</t>
  </si>
  <si>
    <t>Womens 5000m</t>
  </si>
  <si>
    <t>Mens 5000m</t>
  </si>
  <si>
    <t>U18 Boys 800m</t>
  </si>
  <si>
    <t>U19 &amp; U20 Boys 800m</t>
  </si>
  <si>
    <t>Womens 100mH</t>
  </si>
  <si>
    <t xml:space="preserve">Women &amp; U18, U19, U20 Girls 1500m </t>
  </si>
  <si>
    <t xml:space="preserve">Mens 1500m </t>
  </si>
  <si>
    <t>Womens Discus</t>
  </si>
  <si>
    <t>1kg</t>
  </si>
  <si>
    <t>Mens Discus</t>
  </si>
  <si>
    <t>Mens Shot</t>
  </si>
  <si>
    <t>7.26kg</t>
  </si>
  <si>
    <t>6kg</t>
  </si>
  <si>
    <t>600g</t>
  </si>
  <si>
    <t>800g</t>
  </si>
  <si>
    <t>Girls U18 Javelin</t>
  </si>
  <si>
    <t>500g</t>
  </si>
  <si>
    <t>Boys U18 Javelin</t>
  </si>
  <si>
    <t>700g</t>
  </si>
  <si>
    <t>Mens Hammer</t>
  </si>
  <si>
    <t>Girls U18 Hammer</t>
  </si>
  <si>
    <t>Womens Long Jump</t>
  </si>
  <si>
    <t>Mens Long Jump</t>
  </si>
  <si>
    <t>Wind</t>
  </si>
  <si>
    <t>Womens Triple Jump</t>
  </si>
  <si>
    <t>Mens Triple Jump</t>
  </si>
  <si>
    <t>Womens High Jump</t>
  </si>
  <si>
    <t>Mens High Jump</t>
  </si>
  <si>
    <t>Womens Pole Vault</t>
  </si>
  <si>
    <t>Mens Pole Vault</t>
  </si>
  <si>
    <t xml:space="preserve">Boys Under 17 1500m </t>
  </si>
  <si>
    <t>Womens 100m Final</t>
  </si>
  <si>
    <t>U18 Boys 400mH Final</t>
  </si>
  <si>
    <t>Mens 100m Final</t>
  </si>
  <si>
    <t>Womens 200m Final</t>
  </si>
  <si>
    <t>Womens 400m Final</t>
  </si>
  <si>
    <t>Mens 400m Final</t>
  </si>
  <si>
    <t>Mens 200m Final</t>
  </si>
  <si>
    <t>U19B</t>
  </si>
  <si>
    <t>U19G</t>
  </si>
  <si>
    <t>w</t>
  </si>
  <si>
    <t>U20G &amp; Sen Women 800m</t>
  </si>
  <si>
    <t>Sen Men 800m</t>
  </si>
  <si>
    <t>U18 &amp; U19 Girls 800m</t>
  </si>
  <si>
    <t>100m Wheelchair</t>
  </si>
  <si>
    <t>1500m Wheelchair</t>
  </si>
  <si>
    <t>U18G 100mH</t>
  </si>
  <si>
    <t>U18B 110mH</t>
  </si>
  <si>
    <t>U19B 110mH</t>
  </si>
  <si>
    <t>U18B Discus</t>
  </si>
  <si>
    <t>1.5kg</t>
  </si>
  <si>
    <t>U19B Discus</t>
  </si>
  <si>
    <t>1.75kg</t>
  </si>
  <si>
    <t>Ambulant Mens Discus</t>
  </si>
  <si>
    <t>Boys U19 Shot</t>
  </si>
  <si>
    <t>Ambulant Mens Shot</t>
  </si>
  <si>
    <t>Boys U19 Hammer</t>
  </si>
  <si>
    <t>Ryan Nixon-Stewart</t>
  </si>
  <si>
    <t>Rachel Maguire</t>
  </si>
  <si>
    <t>Suzy Neill</t>
  </si>
  <si>
    <t>Louis Albrow</t>
  </si>
  <si>
    <t>Reece McMurray</t>
  </si>
  <si>
    <t>Holly Mulholland</t>
  </si>
  <si>
    <t>Adam Sykes</t>
  </si>
  <si>
    <t>Lee Walsh</t>
  </si>
  <si>
    <t>Amy Kimber</t>
  </si>
  <si>
    <t xml:space="preserve">Jack  Moore </t>
  </si>
  <si>
    <t>Caelan Campbell</t>
  </si>
  <si>
    <t>Erin McMahon</t>
  </si>
  <si>
    <t>Sam Duncan</t>
  </si>
  <si>
    <t>Matthew  Willis</t>
  </si>
  <si>
    <t>Lorcan McGurk</t>
  </si>
  <si>
    <t>Laoise McGonagle</t>
  </si>
  <si>
    <t>Joshua Courtney</t>
  </si>
  <si>
    <t>James Hughes</t>
  </si>
  <si>
    <t>Cassie  Lagan</t>
  </si>
  <si>
    <t>Wilson Craig</t>
  </si>
  <si>
    <t>Anna McCarroll</t>
  </si>
  <si>
    <t>Murphy Miller</t>
  </si>
  <si>
    <t>Sasha Barrett-Ferris</t>
  </si>
  <si>
    <t>Niamh Carr</t>
  </si>
  <si>
    <t>Matthew  Neill</t>
  </si>
  <si>
    <t>Aine Kerr</t>
  </si>
  <si>
    <t xml:space="preserve">Anna Riebeling </t>
  </si>
  <si>
    <t>James  Kelly</t>
  </si>
  <si>
    <t>Anna Hill</t>
  </si>
  <si>
    <t>Joshua Knox</t>
  </si>
  <si>
    <t>Rachel McCann</t>
  </si>
  <si>
    <t>Oisin McCorry</t>
  </si>
  <si>
    <t>Cameron Leighton</t>
  </si>
  <si>
    <t>Erin Fisher</t>
  </si>
  <si>
    <t xml:space="preserve">Connor  Crowe </t>
  </si>
  <si>
    <t xml:space="preserve">Bevan  McCaffrey </t>
  </si>
  <si>
    <t>Gavin McCaffrey</t>
  </si>
  <si>
    <t>Roisin  Treacy</t>
  </si>
  <si>
    <t>Cara O Doherty</t>
  </si>
  <si>
    <t>Sarah Crawford</t>
  </si>
  <si>
    <t>Darragh Kirk</t>
  </si>
  <si>
    <t>Michael Mc Menimin</t>
  </si>
  <si>
    <t>Aela Stewart</t>
  </si>
  <si>
    <t>Jack MacNeill</t>
  </si>
  <si>
    <t>Emily Forte</t>
  </si>
  <si>
    <t>Adam Lynas</t>
  </si>
  <si>
    <t>Aimee Gallen</t>
  </si>
  <si>
    <t>Jamie Rose</t>
  </si>
  <si>
    <t>Amy  Kimber</t>
  </si>
  <si>
    <t>Khara Edgar</t>
  </si>
  <si>
    <t>Isaac McCollum</t>
  </si>
  <si>
    <t xml:space="preserve">Mary Kate  Gannon </t>
  </si>
  <si>
    <t>Ella Quinn</t>
  </si>
  <si>
    <t>Niall McKnight</t>
  </si>
  <si>
    <t>Rebecca Wallace</t>
  </si>
  <si>
    <t>Bethany Nixon</t>
  </si>
  <si>
    <t xml:space="preserve">Sophia Crotty </t>
  </si>
  <si>
    <t>Eimear  Kelly</t>
  </si>
  <si>
    <t>Pauric Christie</t>
  </si>
  <si>
    <t xml:space="preserve">Fionntan  Campbell </t>
  </si>
  <si>
    <t>Ruari Gallagher</t>
  </si>
  <si>
    <t>Jack Brownlie</t>
  </si>
  <si>
    <t>Sean Terek</t>
  </si>
  <si>
    <t>Andrew  Greer</t>
  </si>
  <si>
    <t>Kitty McNulty</t>
  </si>
  <si>
    <t>John Paul Murray</t>
  </si>
  <si>
    <t>Ryan Miskelly</t>
  </si>
  <si>
    <t>John Ewing</t>
  </si>
  <si>
    <t xml:space="preserve">Aoife McGrath </t>
  </si>
  <si>
    <t>Daniella  Jansen</t>
  </si>
  <si>
    <t>Kyle Magwood</t>
  </si>
  <si>
    <t>Eoin Sharkey</t>
  </si>
  <si>
    <t>Mia McCalmont</t>
  </si>
  <si>
    <t>Iona MacPherson</t>
  </si>
  <si>
    <t>Katie Agnew</t>
  </si>
  <si>
    <t>Adam Hilditch</t>
  </si>
  <si>
    <t>Declan Sharkey</t>
  </si>
  <si>
    <t xml:space="preserve">Jack  Logan </t>
  </si>
  <si>
    <t>Kate  Lenny</t>
  </si>
  <si>
    <t>Cormac O'Rourke</t>
  </si>
  <si>
    <t>Aaron McGlynn</t>
  </si>
  <si>
    <t xml:space="preserve">Karen Gallagher </t>
  </si>
  <si>
    <t>Brendan McCambridge</t>
  </si>
  <si>
    <t>Jonathan Cochrane</t>
  </si>
  <si>
    <t>Hannah Gilliland</t>
  </si>
  <si>
    <t>Nathan McBride</t>
  </si>
  <si>
    <t>Stephen Wright</t>
  </si>
  <si>
    <t>Andrew Hagen</t>
  </si>
  <si>
    <t>Gareth Campbell</t>
  </si>
  <si>
    <t>Sam Cole</t>
  </si>
  <si>
    <t>Jonny Moore</t>
  </si>
  <si>
    <t>Aine Wilkinson</t>
  </si>
  <si>
    <t xml:space="preserve">Lauren Callaghan </t>
  </si>
  <si>
    <t>Abby Tate</t>
  </si>
  <si>
    <t>Niall McCaffrey</t>
  </si>
  <si>
    <t>Rigan Graham</t>
  </si>
  <si>
    <t>Cait Nidomhnaill</t>
  </si>
  <si>
    <t>Grainne Clerkin</t>
  </si>
  <si>
    <t>Caitlin Connolly</t>
  </si>
  <si>
    <t>Chloe Browne</t>
  </si>
  <si>
    <t>Bríana Smith</t>
  </si>
  <si>
    <t>Patrick Mayne</t>
  </si>
  <si>
    <t>James Jack Gracey</t>
  </si>
  <si>
    <t>Bryanna  Catney</t>
  </si>
  <si>
    <t>Aimee Peppard</t>
  </si>
  <si>
    <t>Conor Maguire</t>
  </si>
  <si>
    <t>Andrew McKenna</t>
  </si>
  <si>
    <t>Emma Hutchinson</t>
  </si>
  <si>
    <t>Aoife McGreevy</t>
  </si>
  <si>
    <t>Faye Nixon</t>
  </si>
  <si>
    <t>Sean Melarkey</t>
  </si>
  <si>
    <t>Austin Hargan</t>
  </si>
  <si>
    <t>Nathan Stewart</t>
  </si>
  <si>
    <t>Micheala Byrne</t>
  </si>
  <si>
    <t>Lewis Hamilton</t>
  </si>
  <si>
    <t>Joseph  McNaughten</t>
  </si>
  <si>
    <t>Aaron McCord</t>
  </si>
  <si>
    <t>Aimee Brennan</t>
  </si>
  <si>
    <t>Emma Ohanlon-Geary</t>
  </si>
  <si>
    <t>Matthew Connolly</t>
  </si>
  <si>
    <t>Eoin McKenna</t>
  </si>
  <si>
    <t>Jack Murphy</t>
  </si>
  <si>
    <t>Liam McKenna</t>
  </si>
  <si>
    <t>Emily Brennan</t>
  </si>
  <si>
    <t>Donnchadh Hughes</t>
  </si>
  <si>
    <t>Hannah Reilly</t>
  </si>
  <si>
    <t>Emma  Craven</t>
  </si>
  <si>
    <t>Henry Bose</t>
  </si>
  <si>
    <t>Donal Hughes</t>
  </si>
  <si>
    <t>Mollie  Page</t>
  </si>
  <si>
    <t>David Smith</t>
  </si>
  <si>
    <t>Luke O Sullivan</t>
  </si>
  <si>
    <t>Thomas Mc Adam</t>
  </si>
  <si>
    <t>Aine Corcoran</t>
  </si>
  <si>
    <t>Aine Corbally</t>
  </si>
  <si>
    <t>Melissa Carroll</t>
  </si>
  <si>
    <t>Tim Scott</t>
  </si>
  <si>
    <t xml:space="preserve">Peter  Reed </t>
  </si>
  <si>
    <t>Daniel  McCullough</t>
  </si>
  <si>
    <t>Aimee Stitt</t>
  </si>
  <si>
    <t>Ethan Williamson</t>
  </si>
  <si>
    <t>Ben Mellon</t>
  </si>
  <si>
    <t>Caelainn McQuaid</t>
  </si>
  <si>
    <t>Niamh Heaney</t>
  </si>
  <si>
    <t>Johnson Bangura</t>
  </si>
  <si>
    <t>Rachel Boner</t>
  </si>
  <si>
    <t>Mark McCurdy</t>
  </si>
  <si>
    <t>Eoghan Smyth</t>
  </si>
  <si>
    <t>Daire Donohoe</t>
  </si>
  <si>
    <t>Rebecca Quinn</t>
  </si>
  <si>
    <t>Hermione Skuce</t>
  </si>
  <si>
    <t xml:space="preserve">Enoch Elewa </t>
  </si>
  <si>
    <t>Darragh Ward</t>
  </si>
  <si>
    <t>Kathy Bannigan</t>
  </si>
  <si>
    <t>Jai Benson</t>
  </si>
  <si>
    <t>Ryan Henderson</t>
  </si>
  <si>
    <t>Sean Diamond</t>
  </si>
  <si>
    <t>Oisin McGuigan</t>
  </si>
  <si>
    <t>Yvonne Boyle</t>
  </si>
  <si>
    <t>City of Lisburn AC</t>
  </si>
  <si>
    <t>Banbridge AC</t>
  </si>
  <si>
    <t>North Down AC</t>
  </si>
  <si>
    <t>Ballymena and Antrim</t>
  </si>
  <si>
    <t xml:space="preserve">Orangegrove AC </t>
  </si>
  <si>
    <t>Finn Valley AC</t>
  </si>
  <si>
    <t>Menapians AC</t>
  </si>
  <si>
    <t>Carmen AC</t>
  </si>
  <si>
    <t>Ballymena and Antrim AC</t>
  </si>
  <si>
    <t>Lagan Valley AC</t>
  </si>
  <si>
    <t>Tir Chonaill A.C</t>
  </si>
  <si>
    <t>Tir Chonaill AC</t>
  </si>
  <si>
    <t>Ballymena Runners</t>
  </si>
  <si>
    <t>Finn Valley Ac</t>
  </si>
  <si>
    <t>Lifford Strabane AC</t>
  </si>
  <si>
    <t>Glenlola Collegiate School</t>
  </si>
  <si>
    <t>Springwell Running Club</t>
  </si>
  <si>
    <t xml:space="preserve">Omagh Harriers </t>
  </si>
  <si>
    <t>Annalee AC</t>
  </si>
  <si>
    <t>Ballymena &amp; Antrim AC</t>
  </si>
  <si>
    <t>Ashford AC</t>
  </si>
  <si>
    <t>City of Derry AC Spartans</t>
  </si>
  <si>
    <t>Regent House</t>
  </si>
  <si>
    <t>Lifford Strabane</t>
  </si>
  <si>
    <t>Annadale Striders</t>
  </si>
  <si>
    <t>Dromore AC</t>
  </si>
  <si>
    <t>Annalee</t>
  </si>
  <si>
    <t>Rising Stars Coleraine</t>
  </si>
  <si>
    <t>Torque racing</t>
  </si>
  <si>
    <t>Lifford Strabane Ac</t>
  </si>
  <si>
    <t>Banbridge RC</t>
  </si>
  <si>
    <t>North Belfast Harriers</t>
  </si>
  <si>
    <t>Willowfield Harriers</t>
  </si>
  <si>
    <t>City of Derry Spartans</t>
  </si>
  <si>
    <t xml:space="preserve"> North down</t>
  </si>
  <si>
    <t>Clones AC</t>
  </si>
  <si>
    <t>North Down Athletics Club</t>
  </si>
  <si>
    <t>Beechmount Harriers</t>
  </si>
  <si>
    <t>Monaghan Phoenix AC</t>
  </si>
  <si>
    <t>City of Derry Spartans AC</t>
  </si>
  <si>
    <t>Glaslough Harriers</t>
  </si>
  <si>
    <t>Blackrock AC</t>
  </si>
  <si>
    <t>Olympian Youth &amp; AC</t>
  </si>
  <si>
    <t>Letterkenny AC</t>
  </si>
  <si>
    <t>Shercock AC</t>
  </si>
  <si>
    <t>st malachys AC</t>
  </si>
  <si>
    <t>Rosses AC</t>
  </si>
  <si>
    <t xml:space="preserve">Darragh  Andrews </t>
  </si>
  <si>
    <t>Bridget  Mc Dyer</t>
  </si>
  <si>
    <t>Catherine McManus</t>
  </si>
  <si>
    <t>Joe Halwax</t>
  </si>
  <si>
    <t>Sarah Lavery</t>
  </si>
  <si>
    <t>Naomi Morgan</t>
  </si>
  <si>
    <t>Eoghan Buggy</t>
  </si>
  <si>
    <t>Aisling  Murray</t>
  </si>
  <si>
    <t>Lydia Mills</t>
  </si>
  <si>
    <t>Caitlin Maguire</t>
  </si>
  <si>
    <t xml:space="preserve">Conor Duffy </t>
  </si>
  <si>
    <t>Domhnall Lynam</t>
  </si>
  <si>
    <t>Dean Adams</t>
  </si>
  <si>
    <t>Keith  Marks</t>
  </si>
  <si>
    <t>Ethan Dunn</t>
  </si>
  <si>
    <t>Conall Mahon</t>
  </si>
  <si>
    <t>Caolan O'Callaghan</t>
  </si>
  <si>
    <t>Glen Scullion</t>
  </si>
  <si>
    <t>Clodagh O Reilly</t>
  </si>
  <si>
    <t>Eimear Nicholl</t>
  </si>
  <si>
    <t>Joanne Mills</t>
  </si>
  <si>
    <t>Orla Smyth</t>
  </si>
  <si>
    <t>Cian McDonald</t>
  </si>
  <si>
    <t>Eimear Nulty</t>
  </si>
  <si>
    <t>Gordon Graham</t>
  </si>
  <si>
    <t>Mark Cornett</t>
  </si>
  <si>
    <t>Ben Fisher</t>
  </si>
  <si>
    <t>Killian Barry</t>
  </si>
  <si>
    <t>Anna McIlmoyle</t>
  </si>
  <si>
    <t>Eoin Hughes</t>
  </si>
  <si>
    <t>Tom Baird</t>
  </si>
  <si>
    <t>Craig McMeechan</t>
  </si>
  <si>
    <t>Brendan O'Donnell</t>
  </si>
  <si>
    <t>Laura Frey</t>
  </si>
  <si>
    <t>Katie Kirk</t>
  </si>
  <si>
    <t>Sarah Kelly</t>
  </si>
  <si>
    <t>Sarah Woods</t>
  </si>
  <si>
    <t>Damian Crawford</t>
  </si>
  <si>
    <t>Ryan Meeke</t>
  </si>
  <si>
    <t>Mark Burton</t>
  </si>
  <si>
    <t>Elizabeth Rose</t>
  </si>
  <si>
    <t>Lynsey Glover</t>
  </si>
  <si>
    <t>Catherine Diver</t>
  </si>
  <si>
    <t>Shane Howard</t>
  </si>
  <si>
    <t>Andrew Wright</t>
  </si>
  <si>
    <t>James Hamilton</t>
  </si>
  <si>
    <t>Mollie Courtney</t>
  </si>
  <si>
    <t>Aaron  Sexton</t>
  </si>
  <si>
    <t>Kerry O'Flaherty</t>
  </si>
  <si>
    <t>Conall Kirk</t>
  </si>
  <si>
    <t>Oran O'Hare</t>
  </si>
  <si>
    <t>Steven McAlary</t>
  </si>
  <si>
    <t xml:space="preserve">Rhonda  Brady </t>
  </si>
  <si>
    <t>Robyn McKee</t>
  </si>
  <si>
    <t>Niamh Kelly</t>
  </si>
  <si>
    <t>Eoin Kelly</t>
  </si>
  <si>
    <t>John Mc Callion</t>
  </si>
  <si>
    <t>Hayley  Murray</t>
  </si>
  <si>
    <t>Jessica Craig</t>
  </si>
  <si>
    <t>Colin Clear</t>
  </si>
  <si>
    <t>Gerard Heaney</t>
  </si>
  <si>
    <t>Vincent McKenna</t>
  </si>
  <si>
    <t>Fergus Cox</t>
  </si>
  <si>
    <t>Tony McCambridge</t>
  </si>
  <si>
    <t xml:space="preserve">Darragh Mac Namara </t>
  </si>
  <si>
    <t>John  McQuade</t>
  </si>
  <si>
    <t>Fraser Angus</t>
  </si>
  <si>
    <t>Dougie Durrant</t>
  </si>
  <si>
    <t>Kevin Woods</t>
  </si>
  <si>
    <t>Dash Newington</t>
  </si>
  <si>
    <t>Thomas McGrane</t>
  </si>
  <si>
    <t>Justin Bloomer</t>
  </si>
  <si>
    <t>Israel  Olatunde</t>
  </si>
  <si>
    <t>Conan McCaughey</t>
  </si>
  <si>
    <t>Diarmuid Clancy</t>
  </si>
  <si>
    <t>Sarah McCarthy</t>
  </si>
  <si>
    <t>Neil Johnston</t>
  </si>
  <si>
    <t>Ryan Keenan</t>
  </si>
  <si>
    <t>Ciara Deely</t>
  </si>
  <si>
    <t>Ryan Henry</t>
  </si>
  <si>
    <t>Paddy O' Donnell</t>
  </si>
  <si>
    <t>Kate  Quigley</t>
  </si>
  <si>
    <t>Aine Donnelly</t>
  </si>
  <si>
    <t>Denise Toner</t>
  </si>
  <si>
    <t>Patrick McNiff</t>
  </si>
  <si>
    <t>Andy Allen</t>
  </si>
  <si>
    <t>Niamh Malone</t>
  </si>
  <si>
    <t xml:space="preserve">Katie  Monteith </t>
  </si>
  <si>
    <t>Gareth Hill</t>
  </si>
  <si>
    <t>Ronan Bloomer</t>
  </si>
  <si>
    <t>Zoe Carruthers</t>
  </si>
  <si>
    <t>Rachel Gibson</t>
  </si>
  <si>
    <t>Neil McCartan</t>
  </si>
  <si>
    <t>Helen Lavery</t>
  </si>
  <si>
    <t>Angeline McShane</t>
  </si>
  <si>
    <t>Kerry Bamber</t>
  </si>
  <si>
    <t>John Paul Williamson</t>
  </si>
  <si>
    <t>Amy Hamill</t>
  </si>
  <si>
    <t>Conor Gallagher</t>
  </si>
  <si>
    <t>Tiernan Boyle</t>
  </si>
  <si>
    <t>Martin O' Donnell</t>
  </si>
  <si>
    <t>Alan  Kennedy</t>
  </si>
  <si>
    <t>Edel  Monaghan</t>
  </si>
  <si>
    <t>Jonathan Whan</t>
  </si>
  <si>
    <t>Nigel McKibbin</t>
  </si>
  <si>
    <t xml:space="preserve">Wesley  McDowell </t>
  </si>
  <si>
    <t>Roland Surlis</t>
  </si>
  <si>
    <t>Paul White</t>
  </si>
  <si>
    <t>Luke Dinsmore</t>
  </si>
  <si>
    <t>Conor  Bradley</t>
  </si>
  <si>
    <t>Johnny Foster</t>
  </si>
  <si>
    <t xml:space="preserve">Alan Mc Ginley </t>
  </si>
  <si>
    <t>Laura Greer</t>
  </si>
  <si>
    <t>Kelly McGrory</t>
  </si>
  <si>
    <t xml:space="preserve">Kelly  Neely </t>
  </si>
  <si>
    <t>Laura Bickerstaff</t>
  </si>
  <si>
    <t>Chris Madden</t>
  </si>
  <si>
    <t>Fodhla Nic Phaidin</t>
  </si>
  <si>
    <t>Sommer Lecky</t>
  </si>
  <si>
    <t>Sarah Connolly</t>
  </si>
  <si>
    <t>Danny  Mooney</t>
  </si>
  <si>
    <t>Adam  Kirk-Smith</t>
  </si>
  <si>
    <t>Andrew Mellon</t>
  </si>
  <si>
    <t>Jamie Pender</t>
  </si>
  <si>
    <t>John Black</t>
  </si>
  <si>
    <t>Jack  Mitchell</t>
  </si>
  <si>
    <t>Jonathon Hill</t>
  </si>
  <si>
    <t>Michael McAuley</t>
  </si>
  <si>
    <t>Katie  Moore</t>
  </si>
  <si>
    <t>Jack Agnew</t>
  </si>
  <si>
    <t>Peter Glass</t>
  </si>
  <si>
    <t>Catherine  O'Connor</t>
  </si>
  <si>
    <t>Paul Sexton</t>
  </si>
  <si>
    <t>Niamh  Donnelly</t>
  </si>
  <si>
    <t>Declan Reed</t>
  </si>
  <si>
    <t>Cathal Crosbie</t>
  </si>
  <si>
    <t>Ajith  Joy</t>
  </si>
  <si>
    <t xml:space="preserve">Samuel  Millar </t>
  </si>
  <si>
    <t>Nick Ennis</t>
  </si>
  <si>
    <t>Janine Boyle</t>
  </si>
  <si>
    <t>Jack Manning</t>
  </si>
  <si>
    <t>Joseph Haynes</t>
  </si>
  <si>
    <t>Tristan Kelly</t>
  </si>
  <si>
    <t>Matthew  Lavery</t>
  </si>
  <si>
    <t>Peter Terek</t>
  </si>
  <si>
    <t>Dylan McBride</t>
  </si>
  <si>
    <t>Paul Carty</t>
  </si>
  <si>
    <t>Ryan McDowell</t>
  </si>
  <si>
    <t>Conor  McAleer</t>
  </si>
  <si>
    <t>Sean Mc Ginley</t>
  </si>
  <si>
    <t>Colin Gargan</t>
  </si>
  <si>
    <t>Callum  Morgan</t>
  </si>
  <si>
    <t>Daire Haigney</t>
  </si>
  <si>
    <t>Pearse Short</t>
  </si>
  <si>
    <t>Cara  Laverty</t>
  </si>
  <si>
    <t>Meadow McCauley</t>
  </si>
  <si>
    <t>Eimear McBrien</t>
  </si>
  <si>
    <t>Rachel  Scott</t>
  </si>
  <si>
    <t>Sorcha Mullan</t>
  </si>
  <si>
    <t>Hannah Cochrane</t>
  </si>
  <si>
    <t>Kate McCrystal</t>
  </si>
  <si>
    <t>Róise Roberts</t>
  </si>
  <si>
    <t xml:space="preserve">Ella Haynes </t>
  </si>
  <si>
    <t>Victoria Lightbody</t>
  </si>
  <si>
    <t>Aoife Dunlop</t>
  </si>
  <si>
    <t>Tara McDonough</t>
  </si>
  <si>
    <t>Eva Kissenpfennig</t>
  </si>
  <si>
    <t>Anna Byrne</t>
  </si>
  <si>
    <t>Mabelle Wilcox</t>
  </si>
  <si>
    <t>Nuala Bose</t>
  </si>
  <si>
    <t>Ciara Doherty</t>
  </si>
  <si>
    <t>Niamh McGarry</t>
  </si>
  <si>
    <t>Alana Casey</t>
  </si>
  <si>
    <t>Sophie Blaney</t>
  </si>
  <si>
    <t>Grace Blaney</t>
  </si>
  <si>
    <t>Amy Greene</t>
  </si>
  <si>
    <t>Catherine  Martin</t>
  </si>
  <si>
    <t>Maeve Haigney</t>
  </si>
  <si>
    <t>Eimear Johnston</t>
  </si>
  <si>
    <t>Cain Fitzpatrick</t>
  </si>
  <si>
    <t>Mackenzie Murray</t>
  </si>
  <si>
    <t>Michael Houston</t>
  </si>
  <si>
    <t>Oran Mc Menamin</t>
  </si>
  <si>
    <t>Oisin Kelly</t>
  </si>
  <si>
    <t>Joel Chambers</t>
  </si>
  <si>
    <t>Ronan O Hanlon</t>
  </si>
  <si>
    <t>Jamie Shanley</t>
  </si>
  <si>
    <t>Eóghan  Breen</t>
  </si>
  <si>
    <t>Pearse McBriaty</t>
  </si>
  <si>
    <t>Eoin McBriaty</t>
  </si>
  <si>
    <t>Fergus McGrady</t>
  </si>
  <si>
    <t>Luke  Kelly</t>
  </si>
  <si>
    <t>Kirsti Foster</t>
  </si>
  <si>
    <t>Lauren  Madine</t>
  </si>
  <si>
    <t>Ella Latuske</t>
  </si>
  <si>
    <t>Anna Hedley</t>
  </si>
  <si>
    <t>Sophia Colgan</t>
  </si>
  <si>
    <t>Katie McCleery</t>
  </si>
  <si>
    <t>Emma McBrien</t>
  </si>
  <si>
    <t>Sarah McAleavey</t>
  </si>
  <si>
    <t>Lauren Molloy</t>
  </si>
  <si>
    <t>Emmy Thornton</t>
  </si>
  <si>
    <t>Emma Harrison</t>
  </si>
  <si>
    <t>Alice Browne</t>
  </si>
  <si>
    <t>Hazel Hughes</t>
  </si>
  <si>
    <t>Poppy Given</t>
  </si>
  <si>
    <t>Isabella Perry</t>
  </si>
  <si>
    <t>Jack McCausland</t>
  </si>
  <si>
    <t>Feidhlim Campbell</t>
  </si>
  <si>
    <t>Lughaidh  Mallon</t>
  </si>
  <si>
    <t>Jacob McKitterick</t>
  </si>
  <si>
    <t>Caolan O'Hare</t>
  </si>
  <si>
    <t>Gearoid Lynch</t>
  </si>
  <si>
    <t xml:space="preserve">Adam McCann </t>
  </si>
  <si>
    <t>Kyle  Thompson</t>
  </si>
  <si>
    <t>Noah Kavanagh</t>
  </si>
  <si>
    <t>Lucy Foster</t>
  </si>
  <si>
    <t>Ava Downey</t>
  </si>
  <si>
    <t>Elsa Moore</t>
  </si>
  <si>
    <t>Emily Burns</t>
  </si>
  <si>
    <t>Beth McMahon</t>
  </si>
  <si>
    <t>Aobhinn McCormack</t>
  </si>
  <si>
    <t>Ferne Duffy</t>
  </si>
  <si>
    <t>Edel Murphy</t>
  </si>
  <si>
    <t>Jessica Blaney</t>
  </si>
  <si>
    <t>Ellie Robinson</t>
  </si>
  <si>
    <t>Scott Wilson</t>
  </si>
  <si>
    <t>Rudy Mayne</t>
  </si>
  <si>
    <t>Finn Diver</t>
  </si>
  <si>
    <t>Ella Mc Glinchey</t>
  </si>
  <si>
    <t>Anna Gardiner</t>
  </si>
  <si>
    <t>Ruby Gray</t>
  </si>
  <si>
    <t>Philip  McGee</t>
  </si>
  <si>
    <t>Oisin Duffy</t>
  </si>
  <si>
    <t>Charlie Curley</t>
  </si>
  <si>
    <t xml:space="preserve">Fliónn  McLaughlin </t>
  </si>
  <si>
    <t>Mia Donnelly</t>
  </si>
  <si>
    <t>Gillian Reynolds</t>
  </si>
  <si>
    <t>Aimee Bonar</t>
  </si>
  <si>
    <t>Niesha O'Neill</t>
  </si>
  <si>
    <t>Evan Keown</t>
  </si>
  <si>
    <t>Sarah Bradley</t>
  </si>
  <si>
    <t xml:space="preserve">Chloe Shields </t>
  </si>
  <si>
    <t>Sophie McCluney</t>
  </si>
  <si>
    <t>Amelia Tyler</t>
  </si>
  <si>
    <t>Diarmait Keogh</t>
  </si>
  <si>
    <t>Jack Holian</t>
  </si>
  <si>
    <t>Ryan Canning</t>
  </si>
  <si>
    <t>Oisin Toye</t>
  </si>
  <si>
    <t>Owen Johnston</t>
  </si>
  <si>
    <t>North Belfast Harries</t>
  </si>
  <si>
    <t>DCH</t>
  </si>
  <si>
    <t>Dundrum South Dublin</t>
  </si>
  <si>
    <t>St. Abbans A.C.</t>
  </si>
  <si>
    <t>Queens University AC</t>
  </si>
  <si>
    <t>Clonliffe Harriers</t>
  </si>
  <si>
    <t>Loughview AC</t>
  </si>
  <si>
    <t>Armagh AC</t>
  </si>
  <si>
    <t>Newcastle &amp; District AC</t>
  </si>
  <si>
    <t>East Down AC</t>
  </si>
  <si>
    <t>Crusaders A.C.</t>
  </si>
  <si>
    <t>Acorns AC</t>
  </si>
  <si>
    <t xml:space="preserve">University Of Ulster </t>
  </si>
  <si>
    <t>Inishowen AC</t>
  </si>
  <si>
    <t>Parasport NI</t>
  </si>
  <si>
    <t>Bandon AC</t>
  </si>
  <si>
    <t>Cheltenham &amp; County Harriers</t>
  </si>
  <si>
    <t>Newcastle AC</t>
  </si>
  <si>
    <t>Foyle Valley</t>
  </si>
  <si>
    <t>Rugby &amp; Northampton AC</t>
  </si>
  <si>
    <t>St. Malachy's AC</t>
  </si>
  <si>
    <t>Tullamore Harriers</t>
  </si>
  <si>
    <t>Giffnock North AC</t>
  </si>
  <si>
    <t>ParaspotNI</t>
  </si>
  <si>
    <t>Gateshead Harriers &amp; AC</t>
  </si>
  <si>
    <t>St Peter's AC</t>
  </si>
  <si>
    <t>Mid Ulster AC</t>
  </si>
  <si>
    <t>Dundealgan A.C.</t>
  </si>
  <si>
    <t xml:space="preserve">Abbey Striders </t>
  </si>
  <si>
    <t>Mid Sutton AC</t>
  </si>
  <si>
    <t>Kilkenny City Harriers</t>
  </si>
  <si>
    <t xml:space="preserve">Celbridge </t>
  </si>
  <si>
    <t>City of Derry Spartans A.C.</t>
  </si>
  <si>
    <t>Ballymena Runners AC</t>
  </si>
  <si>
    <t>Ulster University</t>
  </si>
  <si>
    <t>Dublin City Harriers A.C.</t>
  </si>
  <si>
    <t>Nenagh Olympic A.C.</t>
  </si>
  <si>
    <t>Springwell RC</t>
  </si>
  <si>
    <t>Derry track club</t>
  </si>
  <si>
    <t>Crusaders AC</t>
  </si>
  <si>
    <t xml:space="preserve">ST LAURENCE O'TOOLE </t>
  </si>
  <si>
    <t>Liverpool Harriers &amp; AC</t>
  </si>
  <si>
    <t>Ennis Track A.C.</t>
  </si>
  <si>
    <t>Newry AC</t>
  </si>
  <si>
    <t>Lagan Valley</t>
  </si>
  <si>
    <t>Enniskillen RC</t>
  </si>
  <si>
    <t>Cranford AC</t>
  </si>
  <si>
    <t xml:space="preserve">st malachys </t>
  </si>
  <si>
    <t xml:space="preserve">St malachys college </t>
  </si>
  <si>
    <t>Mallusk Harriers</t>
  </si>
  <si>
    <t>Ballyclare High</t>
  </si>
  <si>
    <t>Unattached Athlete</t>
  </si>
  <si>
    <t>City of Lisburn AC AC</t>
  </si>
  <si>
    <t>Unattached</t>
  </si>
  <si>
    <t xml:space="preserve">City of Lisburn AC </t>
  </si>
  <si>
    <t>St.Malachys AC</t>
  </si>
  <si>
    <t>Derry Track Club</t>
  </si>
  <si>
    <t>Blackrock</t>
  </si>
  <si>
    <t>Torque wheelchair racing</t>
  </si>
  <si>
    <t xml:space="preserve">3 Ways AC </t>
  </si>
  <si>
    <t>9:06.53</t>
  </si>
  <si>
    <t>9:09.73</t>
  </si>
  <si>
    <t>9:18.35</t>
  </si>
  <si>
    <t>9:43.20</t>
  </si>
  <si>
    <t>10:04.17</t>
  </si>
  <si>
    <t>10:04.18</t>
  </si>
  <si>
    <t>10:07.19</t>
  </si>
  <si>
    <t>10:16.28</t>
  </si>
  <si>
    <t>10:29.56</t>
  </si>
  <si>
    <t>11:14.00</t>
  </si>
  <si>
    <t>12:52.12</t>
  </si>
  <si>
    <t>4:54.67</t>
  </si>
  <si>
    <t>4:57.09</t>
  </si>
  <si>
    <t>4:57.93</t>
  </si>
  <si>
    <t>5:02.90</t>
  </si>
  <si>
    <t>5:09.46</t>
  </si>
  <si>
    <t>5:15.84</t>
  </si>
  <si>
    <t>5:23.89</t>
  </si>
  <si>
    <t>5:25.43</t>
  </si>
  <si>
    <t>5:26.65</t>
  </si>
  <si>
    <t>5:35.73</t>
  </si>
  <si>
    <t>5:42.08</t>
  </si>
  <si>
    <t>5:42.37</t>
  </si>
  <si>
    <t>5:52.00</t>
  </si>
  <si>
    <t>5:52.57</t>
  </si>
  <si>
    <t>4:54.25</t>
  </si>
  <si>
    <t>4:56.00</t>
  </si>
  <si>
    <t>4:56.33</t>
  </si>
  <si>
    <t>4:56.50</t>
  </si>
  <si>
    <t>5:07.77</t>
  </si>
  <si>
    <t>5:11.72</t>
  </si>
  <si>
    <t>5:13.99</t>
  </si>
  <si>
    <t>5:17.07</t>
  </si>
  <si>
    <t>5:19.62</t>
  </si>
  <si>
    <t>5:21.00</t>
  </si>
  <si>
    <t>5:23.66</t>
  </si>
  <si>
    <t>5:28.29</t>
  </si>
  <si>
    <t>5:29.05</t>
  </si>
  <si>
    <t>5:29.82</t>
  </si>
  <si>
    <t>5:36.66</t>
  </si>
  <si>
    <t>5:38.02</t>
  </si>
  <si>
    <t>6:10.38</t>
  </si>
  <si>
    <t>4:22.70</t>
  </si>
  <si>
    <t>4:24.70</t>
  </si>
  <si>
    <t>4:36.02</t>
  </si>
  <si>
    <t>4:36.91</t>
  </si>
  <si>
    <t>4:41.51</t>
  </si>
  <si>
    <t>4:47.87</t>
  </si>
  <si>
    <t>4:48.11</t>
  </si>
  <si>
    <t>4:53.11</t>
  </si>
  <si>
    <t>4:55.84</t>
  </si>
  <si>
    <t>4:56.72</t>
  </si>
  <si>
    <t>5:10.33</t>
  </si>
  <si>
    <t>5:38.23</t>
  </si>
  <si>
    <t>4:53.06</t>
  </si>
  <si>
    <t>5:01.17</t>
  </si>
  <si>
    <t>5:01.68</t>
  </si>
  <si>
    <t>5:13.43</t>
  </si>
  <si>
    <t>5:14.50</t>
  </si>
  <si>
    <t>5:15.59</t>
  </si>
  <si>
    <t>5:17.44</t>
  </si>
  <si>
    <t>5:21.56</t>
  </si>
  <si>
    <t>5:22.20</t>
  </si>
  <si>
    <t>5:24.05</t>
  </si>
  <si>
    <t>5:29.01</t>
  </si>
  <si>
    <t>4:51.70</t>
  </si>
  <si>
    <t>5:02.87</t>
  </si>
  <si>
    <t>5:04.19</t>
  </si>
  <si>
    <t>5:12.65</t>
  </si>
  <si>
    <t>5:13.02</t>
  </si>
  <si>
    <t>5:14.47</t>
  </si>
  <si>
    <t>4:33.59</t>
  </si>
  <si>
    <t>4:35.33</t>
  </si>
  <si>
    <t>4:36.64</t>
  </si>
  <si>
    <t>4:37.10</t>
  </si>
  <si>
    <t>4:41.66</t>
  </si>
  <si>
    <t>4:42.08</t>
  </si>
  <si>
    <t>4:43.69</t>
  </si>
  <si>
    <t>4:47.89</t>
  </si>
  <si>
    <t>4:52.41</t>
  </si>
  <si>
    <t>4:53.36</t>
  </si>
  <si>
    <t>4:56.31</t>
  </si>
  <si>
    <t>5:00.54</t>
  </si>
  <si>
    <t>5:03.88</t>
  </si>
  <si>
    <t>4:13.70</t>
  </si>
  <si>
    <t>4:14.70</t>
  </si>
  <si>
    <t>4:17.87</t>
  </si>
  <si>
    <t>4:20.44</t>
  </si>
  <si>
    <t>4:20.82</t>
  </si>
  <si>
    <t>4:21.86</t>
  </si>
  <si>
    <t>4:22.80</t>
  </si>
  <si>
    <t>4:25.14</t>
  </si>
  <si>
    <t>4:25.78</t>
  </si>
  <si>
    <t>4:27.51</t>
  </si>
  <si>
    <t>4:30.68</t>
  </si>
  <si>
    <t>4:31.40</t>
  </si>
  <si>
    <t>4:33.65</t>
  </si>
  <si>
    <t>4:38.52</t>
  </si>
  <si>
    <t>4:41.22</t>
  </si>
  <si>
    <t>w-0.5</t>
  </si>
  <si>
    <t>SEN</t>
  </si>
  <si>
    <t>w +0.6</t>
  </si>
  <si>
    <t>Q</t>
  </si>
  <si>
    <t>q</t>
  </si>
  <si>
    <t>w+0.6</t>
  </si>
  <si>
    <t>DQ</t>
  </si>
  <si>
    <t>R162.7</t>
  </si>
  <si>
    <t>w+0.0</t>
  </si>
  <si>
    <t>-1.33</t>
  </si>
  <si>
    <t>+0.0</t>
  </si>
  <si>
    <t>-0.4</t>
  </si>
  <si>
    <t>-1.4</t>
  </si>
  <si>
    <t>-0.9</t>
  </si>
  <si>
    <t>1:01.48</t>
  </si>
  <si>
    <t>1:03.02</t>
  </si>
  <si>
    <t>1:03.46</t>
  </si>
  <si>
    <t>1:03.94</t>
  </si>
  <si>
    <t>1:11.52</t>
  </si>
  <si>
    <t>Róisín  O'Reilly</t>
  </si>
  <si>
    <t>7:06.35</t>
  </si>
  <si>
    <t>7:47.60</t>
  </si>
  <si>
    <t>8:01.24</t>
  </si>
  <si>
    <t>8:31.50</t>
  </si>
  <si>
    <t>Womens 2km Steeplechase</t>
  </si>
  <si>
    <t>59.31</t>
  </si>
  <si>
    <t>59.55</t>
  </si>
  <si>
    <t>1:04.93</t>
  </si>
  <si>
    <t>1:01.37</t>
  </si>
  <si>
    <t>1:01.51</t>
  </si>
  <si>
    <t>1:03.20</t>
  </si>
  <si>
    <t>1:09.74</t>
  </si>
  <si>
    <t>1:12.84</t>
  </si>
  <si>
    <t>1:19.14</t>
  </si>
  <si>
    <t>-1.3</t>
  </si>
  <si>
    <t>-0.3</t>
  </si>
  <si>
    <t>-0.2</t>
  </si>
  <si>
    <t>-0.6</t>
  </si>
  <si>
    <t>-0.1</t>
  </si>
  <si>
    <t>+1.0</t>
  </si>
  <si>
    <t>-1.9</t>
  </si>
  <si>
    <t>+0.3</t>
  </si>
  <si>
    <t>16:50.67</t>
  </si>
  <si>
    <t>17:13.49</t>
  </si>
  <si>
    <t>17:35.53</t>
  </si>
  <si>
    <t>17:40.03</t>
  </si>
  <si>
    <t>17:41.99</t>
  </si>
  <si>
    <t>17:55.31</t>
  </si>
  <si>
    <t>18:07.66</t>
  </si>
  <si>
    <t>18:41.92</t>
  </si>
  <si>
    <t>1.80</t>
  </si>
  <si>
    <t>U16</t>
  </si>
  <si>
    <t>Lucy McGlynn</t>
  </si>
  <si>
    <t>w-0.1</t>
  </si>
  <si>
    <t>DNS</t>
  </si>
  <si>
    <t>NJR</t>
  </si>
  <si>
    <t>w+0.1</t>
  </si>
  <si>
    <t>-0.0</t>
  </si>
  <si>
    <t>+0.9</t>
  </si>
  <si>
    <t>-1.0</t>
  </si>
  <si>
    <t>w+0.9</t>
  </si>
  <si>
    <t xml:space="preserve"> Senior Men 3km Steeplechase</t>
  </si>
  <si>
    <t>10:56.46</t>
  </si>
  <si>
    <t>nwr</t>
  </si>
  <si>
    <t>2'6"</t>
  </si>
  <si>
    <t>w-1.0</t>
  </si>
  <si>
    <t>14:50.67</t>
  </si>
  <si>
    <t>14:53.80</t>
  </si>
  <si>
    <t>14:56.94</t>
  </si>
  <si>
    <t>15:12.31</t>
  </si>
  <si>
    <t>15:15.13</t>
  </si>
  <si>
    <t>15:16.98</t>
  </si>
  <si>
    <t>15:19.80</t>
  </si>
  <si>
    <t>15:24.53</t>
  </si>
  <si>
    <t>15:41.89</t>
  </si>
  <si>
    <t>15:43.30</t>
  </si>
  <si>
    <t>15:57.56</t>
  </si>
  <si>
    <t>16:14.30</t>
  </si>
  <si>
    <t>16:23.52</t>
  </si>
  <si>
    <t>16:28.97</t>
  </si>
  <si>
    <t>17:04.97</t>
  </si>
  <si>
    <t>17:21.64</t>
  </si>
  <si>
    <t>18:42.72</t>
  </si>
  <si>
    <t>w+0.5</t>
  </si>
  <si>
    <t>3:43.12</t>
  </si>
  <si>
    <t>4:21.56</t>
  </si>
  <si>
    <t>4:29.16</t>
  </si>
  <si>
    <t>4:40.48</t>
  </si>
  <si>
    <t>4:41.60</t>
  </si>
  <si>
    <t>4:46.23</t>
  </si>
  <si>
    <t>4:48.03</t>
  </si>
  <si>
    <t>4:50.08</t>
  </si>
  <si>
    <t>4:50.92</t>
  </si>
  <si>
    <t>4:54.55</t>
  </si>
  <si>
    <t>4:55.72</t>
  </si>
  <si>
    <t>4:56.92</t>
  </si>
  <si>
    <t>4:57.58</t>
  </si>
  <si>
    <t>5:01.06</t>
  </si>
  <si>
    <t>5:05.79</t>
  </si>
  <si>
    <t>5:34.42</t>
  </si>
  <si>
    <t>6:44.26</t>
  </si>
  <si>
    <t>Womens &amp; U19G Hammer</t>
  </si>
  <si>
    <t>Womens &amp; U19G Javelin</t>
  </si>
  <si>
    <t>Mens, U19 &amp; U20 Javelin</t>
  </si>
  <si>
    <t>Womens &amp; U19 Shot</t>
  </si>
  <si>
    <t>4:05.93</t>
  </si>
  <si>
    <t>4:07.54</t>
  </si>
  <si>
    <t>4:07.73</t>
  </si>
  <si>
    <t>4:08.71</t>
  </si>
  <si>
    <t>4:12.77</t>
  </si>
  <si>
    <t>4:14.46</t>
  </si>
  <si>
    <t>4:14.85</t>
  </si>
  <si>
    <t>4:24.52</t>
  </si>
  <si>
    <t>4:27.44</t>
  </si>
  <si>
    <t>4:29.19</t>
  </si>
  <si>
    <t>4:33.33</t>
  </si>
  <si>
    <t>4:46.69</t>
  </si>
  <si>
    <t xml:space="preserve">Boys Under 18, 19, 20 1500m </t>
  </si>
  <si>
    <t>4:00.23</t>
  </si>
  <si>
    <t>4:01.21</t>
  </si>
  <si>
    <t>4:03.29</t>
  </si>
  <si>
    <t>4:04.50</t>
  </si>
  <si>
    <t>4:05.47</t>
  </si>
  <si>
    <t>4:06.46</t>
  </si>
  <si>
    <t>4:10.21</t>
  </si>
  <si>
    <t>4:43.85</t>
  </si>
  <si>
    <t>DNF</t>
  </si>
  <si>
    <t>Sean Melarky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</si>
</sst>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.00"/>
    <numFmt numFmtId="165" formatCode="mm:ss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2" fontId="3" fillId="0" borderId="0" xfId="0" applyNumberFormat="1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 applyFill="1"/>
    <xf numFmtId="164" fontId="1" fillId="0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 applyFont="1"/>
    <xf numFmtId="0" fontId="4" fillId="0" borderId="0" xfId="0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0" fillId="0" borderId="0" xfId="0" applyNumberFormat="1" applyFont="1"/>
    <xf numFmtId="164" fontId="0" fillId="0" borderId="0" xfId="0" applyNumberFormat="1" applyFont="1"/>
    <xf numFmtId="0" fontId="5" fillId="0" borderId="0" xfId="0" applyFont="1" applyFill="1" applyAlignment="1">
      <alignment horizontal="center"/>
    </xf>
    <xf numFmtId="165" fontId="0" fillId="0" borderId="0" xfId="0" applyNumberFormat="1" applyFont="1"/>
    <xf numFmtId="0" fontId="5" fillId="0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2" fontId="0" fillId="3" borderId="5" xfId="0" applyNumberFormat="1" applyFont="1" applyFill="1" applyBorder="1"/>
    <xf numFmtId="49" fontId="0" fillId="0" borderId="0" xfId="0" applyNumberFormat="1" applyFont="1"/>
    <xf numFmtId="2" fontId="0" fillId="0" borderId="0" xfId="0" applyNumberFormat="1" applyFont="1" applyBorder="1"/>
    <xf numFmtId="0" fontId="0" fillId="0" borderId="6" xfId="0" applyFont="1" applyBorder="1"/>
    <xf numFmtId="0" fontId="0" fillId="0" borderId="3" xfId="0" applyFont="1" applyBorder="1"/>
    <xf numFmtId="0" fontId="6" fillId="0" borderId="0" xfId="0" applyFont="1"/>
    <xf numFmtId="0" fontId="0" fillId="0" borderId="0" xfId="0" applyFont="1" applyFill="1"/>
    <xf numFmtId="0" fontId="7" fillId="0" borderId="0" xfId="1"/>
    <xf numFmtId="2" fontId="0" fillId="0" borderId="5" xfId="0" applyNumberFormat="1" applyFont="1" applyBorder="1"/>
    <xf numFmtId="2" fontId="0" fillId="0" borderId="4" xfId="0" applyNumberFormat="1" applyFont="1" applyFill="1" applyBorder="1"/>
    <xf numFmtId="2" fontId="0" fillId="3" borderId="0" xfId="0" applyNumberFormat="1" applyFont="1" applyFill="1" applyBorder="1"/>
    <xf numFmtId="2" fontId="0" fillId="0" borderId="1" xfId="0" applyNumberFormat="1" applyFont="1" applyFill="1" applyBorder="1"/>
    <xf numFmtId="0" fontId="1" fillId="0" borderId="0" xfId="0" applyFont="1" applyAlignment="1">
      <alignment horizontal="right"/>
    </xf>
    <xf numFmtId="0" fontId="0" fillId="0" borderId="0" xfId="0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0"/>
  <sheetViews>
    <sheetView tabSelected="1" workbookViewId="0">
      <selection activeCell="B13" sqref="B13"/>
    </sheetView>
  </sheetViews>
  <sheetFormatPr defaultRowHeight="15" x14ac:dyDescent="0.25"/>
  <cols>
    <col min="1" max="1" width="4" bestFit="1" customWidth="1"/>
    <col min="2" max="2" width="26.28515625" bestFit="1" customWidth="1"/>
    <col min="3" max="3" width="25.5703125" bestFit="1" customWidth="1"/>
  </cols>
  <sheetData>
    <row r="1" spans="1:6" x14ac:dyDescent="0.25">
      <c r="A1" s="49">
        <v>1</v>
      </c>
      <c r="B1" s="6" t="s">
        <v>89</v>
      </c>
      <c r="C1" s="6" t="s">
        <v>599</v>
      </c>
      <c r="E1" s="50"/>
      <c r="F1" s="50"/>
    </row>
    <row r="2" spans="1:6" x14ac:dyDescent="0.25">
      <c r="A2" s="49">
        <v>2</v>
      </c>
      <c r="B2" s="6" t="s">
        <v>90</v>
      </c>
      <c r="C2" s="6" t="s">
        <v>599</v>
      </c>
      <c r="E2" s="50"/>
      <c r="F2" s="50"/>
    </row>
    <row r="3" spans="1:6" x14ac:dyDescent="0.25">
      <c r="A3" s="49">
        <v>3</v>
      </c>
      <c r="B3" s="6" t="s">
        <v>91</v>
      </c>
      <c r="C3" s="6" t="s">
        <v>249</v>
      </c>
      <c r="E3" s="50"/>
      <c r="F3" s="50"/>
    </row>
    <row r="4" spans="1:6" x14ac:dyDescent="0.25">
      <c r="A4" s="49">
        <v>4</v>
      </c>
      <c r="B4" s="6" t="s">
        <v>92</v>
      </c>
      <c r="C4" s="6" t="s">
        <v>250</v>
      </c>
      <c r="E4" s="50"/>
      <c r="F4" s="50"/>
    </row>
    <row r="5" spans="1:6" x14ac:dyDescent="0.25">
      <c r="A5" s="49">
        <v>5</v>
      </c>
      <c r="B5" s="6" t="s">
        <v>93</v>
      </c>
      <c r="C5" s="6" t="s">
        <v>251</v>
      </c>
      <c r="E5" s="50"/>
      <c r="F5" s="50"/>
    </row>
    <row r="6" spans="1:6" x14ac:dyDescent="0.25">
      <c r="A6" s="49">
        <v>6</v>
      </c>
      <c r="B6" s="6" t="s">
        <v>94</v>
      </c>
      <c r="C6" s="6" t="s">
        <v>599</v>
      </c>
      <c r="E6" s="50"/>
      <c r="F6" s="50"/>
    </row>
    <row r="7" spans="1:6" x14ac:dyDescent="0.25">
      <c r="A7" s="49">
        <v>7</v>
      </c>
      <c r="B7" s="6" t="s">
        <v>95</v>
      </c>
      <c r="C7" s="6" t="s">
        <v>252</v>
      </c>
      <c r="E7" s="50"/>
      <c r="F7" s="50"/>
    </row>
    <row r="8" spans="1:6" x14ac:dyDescent="0.25">
      <c r="A8" s="49">
        <v>8</v>
      </c>
      <c r="B8" s="6" t="s">
        <v>96</v>
      </c>
      <c r="C8" s="6" t="s">
        <v>253</v>
      </c>
      <c r="E8" s="50"/>
      <c r="F8" s="50"/>
    </row>
    <row r="9" spans="1:6" x14ac:dyDescent="0.25">
      <c r="A9" s="49">
        <v>9</v>
      </c>
      <c r="B9" s="6" t="s">
        <v>723</v>
      </c>
      <c r="C9" s="6" t="s">
        <v>254</v>
      </c>
      <c r="E9" s="50"/>
      <c r="F9" s="50"/>
    </row>
    <row r="10" spans="1:6" x14ac:dyDescent="0.25">
      <c r="A10" s="49">
        <v>10</v>
      </c>
      <c r="B10" s="6" t="s">
        <v>105</v>
      </c>
      <c r="C10" s="6" t="s">
        <v>260</v>
      </c>
    </row>
    <row r="11" spans="1:6" x14ac:dyDescent="0.25">
      <c r="A11" s="49">
        <v>11</v>
      </c>
      <c r="B11" s="6" t="s">
        <v>97</v>
      </c>
      <c r="C11" s="6" t="s">
        <v>250</v>
      </c>
      <c r="E11" s="50"/>
      <c r="F11" s="50"/>
    </row>
    <row r="12" spans="1:6" x14ac:dyDescent="0.25">
      <c r="A12" s="49">
        <v>12</v>
      </c>
      <c r="B12" s="6" t="s">
        <v>831</v>
      </c>
      <c r="C12" s="6" t="s">
        <v>281</v>
      </c>
      <c r="E12" s="50"/>
      <c r="F12" s="50"/>
    </row>
    <row r="13" spans="1:6" x14ac:dyDescent="0.25">
      <c r="A13" s="49">
        <v>13</v>
      </c>
      <c r="B13" s="6" t="s">
        <v>98</v>
      </c>
      <c r="C13" s="6" t="s">
        <v>255</v>
      </c>
      <c r="E13" s="50"/>
      <c r="F13" s="50"/>
    </row>
    <row r="14" spans="1:6" x14ac:dyDescent="0.25">
      <c r="A14" s="49">
        <v>14</v>
      </c>
      <c r="B14" s="6" t="s">
        <v>99</v>
      </c>
      <c r="C14" s="6" t="s">
        <v>256</v>
      </c>
    </row>
    <row r="15" spans="1:6" x14ac:dyDescent="0.25">
      <c r="A15" s="49">
        <v>15</v>
      </c>
      <c r="B15" s="6" t="s">
        <v>100</v>
      </c>
      <c r="C15" s="6" t="s">
        <v>256</v>
      </c>
    </row>
    <row r="16" spans="1:6" x14ac:dyDescent="0.25">
      <c r="A16" s="49">
        <v>16</v>
      </c>
      <c r="B16" s="6" t="s">
        <v>101</v>
      </c>
      <c r="C16" s="6" t="s">
        <v>248</v>
      </c>
    </row>
    <row r="17" spans="1:3" x14ac:dyDescent="0.25">
      <c r="A17" s="49">
        <v>17</v>
      </c>
      <c r="B17" s="6" t="s">
        <v>102</v>
      </c>
      <c r="C17" s="6" t="s">
        <v>257</v>
      </c>
    </row>
    <row r="18" spans="1:3" x14ac:dyDescent="0.25">
      <c r="A18" s="49">
        <v>18</v>
      </c>
      <c r="B18" s="6" t="s">
        <v>345</v>
      </c>
      <c r="C18" s="6" t="s">
        <v>563</v>
      </c>
    </row>
    <row r="19" spans="1:3" x14ac:dyDescent="0.25">
      <c r="A19" s="49">
        <v>19</v>
      </c>
      <c r="B19" s="6" t="s">
        <v>103</v>
      </c>
      <c r="C19" s="6" t="s">
        <v>248</v>
      </c>
    </row>
    <row r="20" spans="1:3" x14ac:dyDescent="0.25">
      <c r="A20" s="49">
        <v>20</v>
      </c>
      <c r="B20" s="6" t="s">
        <v>104</v>
      </c>
      <c r="C20" s="6" t="s">
        <v>259</v>
      </c>
    </row>
    <row r="21" spans="1:3" x14ac:dyDescent="0.25">
      <c r="A21" s="49">
        <v>21</v>
      </c>
      <c r="B21" s="6" t="s">
        <v>106</v>
      </c>
      <c r="C21" s="6" t="s">
        <v>598</v>
      </c>
    </row>
    <row r="22" spans="1:3" x14ac:dyDescent="0.25">
      <c r="A22" s="49">
        <v>22</v>
      </c>
      <c r="B22" s="6" t="s">
        <v>107</v>
      </c>
      <c r="C22" s="6" t="s">
        <v>261</v>
      </c>
    </row>
    <row r="23" spans="1:3" x14ac:dyDescent="0.25">
      <c r="A23" s="49">
        <v>23</v>
      </c>
      <c r="B23" s="6" t="s">
        <v>108</v>
      </c>
      <c r="C23" s="6" t="s">
        <v>262</v>
      </c>
    </row>
    <row r="24" spans="1:3" x14ac:dyDescent="0.25">
      <c r="A24" s="49">
        <v>24</v>
      </c>
      <c r="B24" s="6" t="s">
        <v>109</v>
      </c>
      <c r="C24" s="6" t="s">
        <v>263</v>
      </c>
    </row>
    <row r="25" spans="1:3" x14ac:dyDescent="0.25">
      <c r="A25" s="49">
        <v>25</v>
      </c>
      <c r="B25" s="6" t="s">
        <v>110</v>
      </c>
      <c r="C25" s="6" t="s">
        <v>250</v>
      </c>
    </row>
    <row r="26" spans="1:3" x14ac:dyDescent="0.25">
      <c r="A26" s="49">
        <v>26</v>
      </c>
      <c r="B26" s="6" t="s">
        <v>111</v>
      </c>
      <c r="C26" s="6" t="s">
        <v>248</v>
      </c>
    </row>
    <row r="27" spans="1:3" x14ac:dyDescent="0.25">
      <c r="A27" s="49">
        <v>27</v>
      </c>
      <c r="B27" s="6" t="s">
        <v>112</v>
      </c>
      <c r="C27" s="6" t="s">
        <v>264</v>
      </c>
    </row>
    <row r="28" spans="1:3" x14ac:dyDescent="0.25">
      <c r="A28" s="49">
        <v>28</v>
      </c>
      <c r="B28" s="6" t="s">
        <v>113</v>
      </c>
      <c r="C28" s="6" t="s">
        <v>265</v>
      </c>
    </row>
    <row r="29" spans="1:3" x14ac:dyDescent="0.25">
      <c r="A29" s="49">
        <v>29</v>
      </c>
      <c r="B29" s="6" t="s">
        <v>114</v>
      </c>
      <c r="C29" s="6" t="s">
        <v>261</v>
      </c>
    </row>
    <row r="30" spans="1:3" x14ac:dyDescent="0.25">
      <c r="A30" s="49">
        <v>30</v>
      </c>
      <c r="B30" s="6" t="s">
        <v>115</v>
      </c>
      <c r="C30" s="6" t="s">
        <v>259</v>
      </c>
    </row>
    <row r="31" spans="1:3" x14ac:dyDescent="0.25">
      <c r="A31" s="49">
        <v>31</v>
      </c>
      <c r="B31" s="6" t="s">
        <v>116</v>
      </c>
      <c r="C31" s="6" t="s">
        <v>253</v>
      </c>
    </row>
    <row r="32" spans="1:3" x14ac:dyDescent="0.25">
      <c r="A32" s="49">
        <v>32</v>
      </c>
      <c r="B32" s="6" t="s">
        <v>117</v>
      </c>
      <c r="C32" s="6" t="s">
        <v>589</v>
      </c>
    </row>
    <row r="33" spans="1:3" x14ac:dyDescent="0.25">
      <c r="A33" s="49">
        <v>33</v>
      </c>
      <c r="B33" s="6" t="s">
        <v>118</v>
      </c>
      <c r="C33" s="6" t="s">
        <v>599</v>
      </c>
    </row>
    <row r="34" spans="1:3" x14ac:dyDescent="0.25">
      <c r="A34" s="49">
        <v>34</v>
      </c>
      <c r="B34" s="6" t="s">
        <v>119</v>
      </c>
      <c r="C34" s="6" t="s">
        <v>250</v>
      </c>
    </row>
    <row r="35" spans="1:3" x14ac:dyDescent="0.25">
      <c r="A35" s="49">
        <v>35</v>
      </c>
      <c r="B35" s="6" t="s">
        <v>120</v>
      </c>
      <c r="C35" s="6" t="s">
        <v>266</v>
      </c>
    </row>
    <row r="36" spans="1:3" x14ac:dyDescent="0.25">
      <c r="A36" s="49">
        <v>36</v>
      </c>
      <c r="B36" s="6" t="s">
        <v>121</v>
      </c>
      <c r="C36" s="6" t="s">
        <v>598</v>
      </c>
    </row>
    <row r="37" spans="1:3" x14ac:dyDescent="0.25">
      <c r="A37" s="49">
        <v>37</v>
      </c>
      <c r="B37" s="6" t="s">
        <v>122</v>
      </c>
      <c r="C37" s="6" t="s">
        <v>599</v>
      </c>
    </row>
    <row r="38" spans="1:3" x14ac:dyDescent="0.25">
      <c r="A38" s="49">
        <v>38</v>
      </c>
      <c r="B38" s="6" t="s">
        <v>123</v>
      </c>
      <c r="C38" s="6" t="s">
        <v>248</v>
      </c>
    </row>
    <row r="39" spans="1:3" x14ac:dyDescent="0.25">
      <c r="A39" s="49">
        <v>39</v>
      </c>
      <c r="B39" s="6" t="s">
        <v>124</v>
      </c>
      <c r="C39" s="6" t="s">
        <v>266</v>
      </c>
    </row>
    <row r="40" spans="1:3" x14ac:dyDescent="0.25">
      <c r="A40" s="49">
        <v>40</v>
      </c>
      <c r="B40" s="6" t="s">
        <v>125</v>
      </c>
      <c r="C40" s="6" t="s">
        <v>267</v>
      </c>
    </row>
    <row r="41" spans="1:3" x14ac:dyDescent="0.25">
      <c r="A41" s="49">
        <v>41</v>
      </c>
      <c r="B41" s="6" t="s">
        <v>126</v>
      </c>
      <c r="C41" s="6" t="s">
        <v>268</v>
      </c>
    </row>
    <row r="42" spans="1:3" x14ac:dyDescent="0.25">
      <c r="A42" s="49">
        <v>42</v>
      </c>
      <c r="B42" s="6" t="s">
        <v>127</v>
      </c>
      <c r="C42" s="6" t="s">
        <v>599</v>
      </c>
    </row>
    <row r="43" spans="1:3" x14ac:dyDescent="0.25">
      <c r="A43" s="49">
        <v>43</v>
      </c>
      <c r="B43" s="6" t="s">
        <v>128</v>
      </c>
      <c r="C43" s="6" t="s">
        <v>262</v>
      </c>
    </row>
    <row r="44" spans="1:3" x14ac:dyDescent="0.25">
      <c r="A44" s="49">
        <v>44</v>
      </c>
      <c r="B44" s="6" t="s">
        <v>129</v>
      </c>
      <c r="C44" s="6" t="s">
        <v>262</v>
      </c>
    </row>
    <row r="45" spans="1:3" x14ac:dyDescent="0.25">
      <c r="A45" s="49">
        <v>45</v>
      </c>
      <c r="B45" s="6" t="s">
        <v>130</v>
      </c>
      <c r="C45" s="6" t="s">
        <v>262</v>
      </c>
    </row>
    <row r="46" spans="1:3" x14ac:dyDescent="0.25">
      <c r="A46" s="49">
        <v>46</v>
      </c>
      <c r="B46" s="6" t="s">
        <v>131</v>
      </c>
      <c r="C46" s="6" t="s">
        <v>269</v>
      </c>
    </row>
    <row r="47" spans="1:3" x14ac:dyDescent="0.25">
      <c r="A47" s="49">
        <v>47</v>
      </c>
      <c r="B47" s="6" t="s">
        <v>132</v>
      </c>
      <c r="C47" s="6" t="s">
        <v>267</v>
      </c>
    </row>
    <row r="48" spans="1:3" x14ac:dyDescent="0.25">
      <c r="A48" s="49">
        <v>48</v>
      </c>
      <c r="B48" s="6" t="s">
        <v>133</v>
      </c>
      <c r="C48" s="6" t="s">
        <v>257</v>
      </c>
    </row>
    <row r="49" spans="1:3" x14ac:dyDescent="0.25">
      <c r="A49" s="49">
        <v>49</v>
      </c>
      <c r="B49" s="6" t="s">
        <v>134</v>
      </c>
      <c r="C49" s="6" t="s">
        <v>270</v>
      </c>
    </row>
    <row r="50" spans="1:3" x14ac:dyDescent="0.25">
      <c r="A50" s="49">
        <v>50</v>
      </c>
      <c r="B50" s="6" t="s">
        <v>135</v>
      </c>
      <c r="C50" s="6" t="s">
        <v>271</v>
      </c>
    </row>
    <row r="51" spans="1:3" x14ac:dyDescent="0.25">
      <c r="A51" s="49">
        <v>51</v>
      </c>
      <c r="B51" s="6" t="s">
        <v>136</v>
      </c>
      <c r="C51" s="6" t="s">
        <v>248</v>
      </c>
    </row>
    <row r="52" spans="1:3" x14ac:dyDescent="0.25">
      <c r="A52" s="49">
        <v>52</v>
      </c>
      <c r="B52" s="6" t="s">
        <v>137</v>
      </c>
      <c r="C52" s="6" t="s">
        <v>250</v>
      </c>
    </row>
    <row r="53" spans="1:3" x14ac:dyDescent="0.25">
      <c r="A53" s="49">
        <v>53</v>
      </c>
      <c r="B53" s="6" t="s">
        <v>138</v>
      </c>
      <c r="C53" s="6" t="s">
        <v>257</v>
      </c>
    </row>
    <row r="54" spans="1:3" x14ac:dyDescent="0.25">
      <c r="A54" s="49">
        <v>54</v>
      </c>
      <c r="B54" s="6" t="s">
        <v>139</v>
      </c>
      <c r="C54" s="6" t="s">
        <v>267</v>
      </c>
    </row>
    <row r="55" spans="1:3" x14ac:dyDescent="0.25">
      <c r="A55" s="49">
        <v>55</v>
      </c>
      <c r="B55" s="6" t="s">
        <v>140</v>
      </c>
      <c r="C55" s="6" t="s">
        <v>266</v>
      </c>
    </row>
    <row r="56" spans="1:3" x14ac:dyDescent="0.25">
      <c r="A56" s="49">
        <v>56</v>
      </c>
      <c r="B56" s="6" t="s">
        <v>141</v>
      </c>
      <c r="C56" s="6" t="s">
        <v>265</v>
      </c>
    </row>
    <row r="57" spans="1:3" x14ac:dyDescent="0.25">
      <c r="A57" s="49">
        <v>57</v>
      </c>
      <c r="B57" s="6" t="s">
        <v>142</v>
      </c>
      <c r="C57" s="6" t="s">
        <v>272</v>
      </c>
    </row>
    <row r="58" spans="1:3" x14ac:dyDescent="0.25">
      <c r="A58" s="49">
        <v>58</v>
      </c>
      <c r="B58" s="6" t="s">
        <v>143</v>
      </c>
      <c r="C58" s="6" t="s">
        <v>257</v>
      </c>
    </row>
    <row r="59" spans="1:3" x14ac:dyDescent="0.25">
      <c r="A59" s="49">
        <v>59</v>
      </c>
      <c r="B59" s="6" t="s">
        <v>144</v>
      </c>
      <c r="C59" s="6" t="s">
        <v>273</v>
      </c>
    </row>
    <row r="60" spans="1:3" x14ac:dyDescent="0.25">
      <c r="A60" s="49">
        <v>60</v>
      </c>
      <c r="B60" s="6" t="s">
        <v>145</v>
      </c>
      <c r="C60" s="6" t="s">
        <v>274</v>
      </c>
    </row>
    <row r="61" spans="1:3" x14ac:dyDescent="0.25">
      <c r="A61" s="49">
        <v>61</v>
      </c>
      <c r="B61" s="6" t="s">
        <v>146</v>
      </c>
      <c r="C61" s="6" t="s">
        <v>281</v>
      </c>
    </row>
    <row r="62" spans="1:3" x14ac:dyDescent="0.25">
      <c r="A62" s="49">
        <v>62</v>
      </c>
      <c r="B62" s="6" t="s">
        <v>147</v>
      </c>
      <c r="C62" s="6" t="s">
        <v>598</v>
      </c>
    </row>
    <row r="63" spans="1:3" x14ac:dyDescent="0.25">
      <c r="A63" s="49">
        <v>63</v>
      </c>
      <c r="B63" s="6" t="s">
        <v>148</v>
      </c>
      <c r="C63" s="6" t="s">
        <v>600</v>
      </c>
    </row>
    <row r="64" spans="1:3" x14ac:dyDescent="0.25">
      <c r="A64" s="49">
        <v>64</v>
      </c>
      <c r="B64" s="6" t="s">
        <v>149</v>
      </c>
      <c r="C64" s="6" t="s">
        <v>600</v>
      </c>
    </row>
    <row r="65" spans="1:3" x14ac:dyDescent="0.25">
      <c r="A65" s="49">
        <v>65</v>
      </c>
      <c r="B65" s="6" t="s">
        <v>150</v>
      </c>
      <c r="C65" s="6" t="s">
        <v>275</v>
      </c>
    </row>
    <row r="66" spans="1:3" x14ac:dyDescent="0.25">
      <c r="A66" s="49">
        <v>66</v>
      </c>
      <c r="B66" s="6" t="s">
        <v>151</v>
      </c>
      <c r="C66" s="6" t="s">
        <v>599</v>
      </c>
    </row>
    <row r="67" spans="1:3" x14ac:dyDescent="0.25">
      <c r="A67" s="49">
        <v>67</v>
      </c>
      <c r="B67" s="6" t="s">
        <v>152</v>
      </c>
      <c r="C67" s="6" t="s">
        <v>276</v>
      </c>
    </row>
    <row r="68" spans="1:3" x14ac:dyDescent="0.25">
      <c r="A68" s="49">
        <v>68</v>
      </c>
      <c r="B68" s="6" t="s">
        <v>153</v>
      </c>
      <c r="C68" s="6" t="s">
        <v>259</v>
      </c>
    </row>
    <row r="69" spans="1:3" x14ac:dyDescent="0.25">
      <c r="A69" s="49">
        <v>69</v>
      </c>
      <c r="B69" s="6" t="s">
        <v>154</v>
      </c>
      <c r="C69" s="6" t="s">
        <v>277</v>
      </c>
    </row>
    <row r="70" spans="1:3" x14ac:dyDescent="0.25">
      <c r="A70" s="49">
        <v>70</v>
      </c>
      <c r="B70" s="6" t="s">
        <v>155</v>
      </c>
      <c r="C70" s="6" t="s">
        <v>257</v>
      </c>
    </row>
    <row r="71" spans="1:3" x14ac:dyDescent="0.25">
      <c r="A71" s="49">
        <v>71</v>
      </c>
      <c r="B71" s="6" t="s">
        <v>156</v>
      </c>
      <c r="C71" s="6" t="s">
        <v>250</v>
      </c>
    </row>
    <row r="72" spans="1:3" x14ac:dyDescent="0.25">
      <c r="A72" s="49">
        <v>72</v>
      </c>
      <c r="B72" s="6" t="s">
        <v>157</v>
      </c>
      <c r="C72" s="6" t="s">
        <v>261</v>
      </c>
    </row>
    <row r="73" spans="1:3" x14ac:dyDescent="0.25">
      <c r="A73" s="49">
        <v>73</v>
      </c>
      <c r="B73" s="6" t="s">
        <v>158</v>
      </c>
      <c r="C73" s="6" t="s">
        <v>261</v>
      </c>
    </row>
    <row r="74" spans="1:3" x14ac:dyDescent="0.25">
      <c r="A74" s="49">
        <v>74</v>
      </c>
      <c r="B74" s="6" t="s">
        <v>159</v>
      </c>
      <c r="C74" s="6" t="s">
        <v>278</v>
      </c>
    </row>
    <row r="75" spans="1:3" x14ac:dyDescent="0.25">
      <c r="A75" s="49">
        <v>75</v>
      </c>
      <c r="B75" s="6" t="s">
        <v>160</v>
      </c>
      <c r="C75" s="6" t="s">
        <v>259</v>
      </c>
    </row>
    <row r="76" spans="1:3" x14ac:dyDescent="0.25">
      <c r="A76" s="49">
        <v>76</v>
      </c>
      <c r="B76" s="6" t="s">
        <v>161</v>
      </c>
      <c r="C76" s="6" t="s">
        <v>258</v>
      </c>
    </row>
    <row r="77" spans="1:3" x14ac:dyDescent="0.25">
      <c r="A77" s="49">
        <v>77</v>
      </c>
      <c r="B77" s="6" t="s">
        <v>162</v>
      </c>
      <c r="C77" s="6" t="s">
        <v>599</v>
      </c>
    </row>
    <row r="78" spans="1:3" x14ac:dyDescent="0.25">
      <c r="A78" s="49">
        <v>78</v>
      </c>
      <c r="B78" s="6" t="s">
        <v>163</v>
      </c>
      <c r="C78" s="6" t="s">
        <v>267</v>
      </c>
    </row>
    <row r="79" spans="1:3" x14ac:dyDescent="0.25">
      <c r="A79" s="49">
        <v>79</v>
      </c>
      <c r="B79" s="6" t="s">
        <v>164</v>
      </c>
      <c r="C79" s="6" t="s">
        <v>273</v>
      </c>
    </row>
    <row r="80" spans="1:3" x14ac:dyDescent="0.25">
      <c r="A80" s="49">
        <v>80</v>
      </c>
      <c r="B80" s="6" t="s">
        <v>165</v>
      </c>
      <c r="C80" s="6" t="s">
        <v>259</v>
      </c>
    </row>
    <row r="81" spans="1:3" x14ac:dyDescent="0.25">
      <c r="A81" s="49">
        <v>81</v>
      </c>
      <c r="B81" s="6" t="s">
        <v>166</v>
      </c>
      <c r="C81" s="6" t="s">
        <v>250</v>
      </c>
    </row>
    <row r="82" spans="1:3" x14ac:dyDescent="0.25">
      <c r="A82" s="49">
        <v>82</v>
      </c>
      <c r="B82" s="6" t="s">
        <v>167</v>
      </c>
      <c r="C82" s="6" t="s">
        <v>257</v>
      </c>
    </row>
    <row r="83" spans="1:3" x14ac:dyDescent="0.25">
      <c r="A83" s="49">
        <v>83</v>
      </c>
      <c r="B83" s="6" t="s">
        <v>168</v>
      </c>
      <c r="C83" s="6" t="s">
        <v>257</v>
      </c>
    </row>
    <row r="84" spans="1:3" x14ac:dyDescent="0.25">
      <c r="A84" s="49">
        <v>84</v>
      </c>
      <c r="B84" s="6" t="s">
        <v>169</v>
      </c>
      <c r="C84" s="6" t="s">
        <v>253</v>
      </c>
    </row>
    <row r="85" spans="1:3" x14ac:dyDescent="0.25">
      <c r="A85" s="49">
        <v>85</v>
      </c>
      <c r="B85" s="6" t="s">
        <v>170</v>
      </c>
      <c r="C85" s="6" t="s">
        <v>261</v>
      </c>
    </row>
    <row r="86" spans="1:3" x14ac:dyDescent="0.25">
      <c r="A86" s="49">
        <v>86</v>
      </c>
      <c r="B86" s="6" t="s">
        <v>171</v>
      </c>
      <c r="C86" s="6" t="s">
        <v>279</v>
      </c>
    </row>
    <row r="87" spans="1:3" x14ac:dyDescent="0.25">
      <c r="A87" s="49">
        <v>87</v>
      </c>
      <c r="B87" s="6" t="s">
        <v>172</v>
      </c>
      <c r="C87" s="6" t="s">
        <v>267</v>
      </c>
    </row>
    <row r="88" spans="1:3" x14ac:dyDescent="0.25">
      <c r="A88" s="49">
        <v>88</v>
      </c>
      <c r="B88" s="6" t="s">
        <v>173</v>
      </c>
      <c r="C88" s="6" t="s">
        <v>280</v>
      </c>
    </row>
    <row r="89" spans="1:3" x14ac:dyDescent="0.25">
      <c r="A89" s="49">
        <v>89</v>
      </c>
      <c r="B89" s="6" t="s">
        <v>174</v>
      </c>
      <c r="C89" s="6" t="s">
        <v>280</v>
      </c>
    </row>
    <row r="90" spans="1:3" x14ac:dyDescent="0.25">
      <c r="A90" s="49">
        <v>90</v>
      </c>
      <c r="B90" s="6" t="s">
        <v>175</v>
      </c>
      <c r="C90" s="6" t="s">
        <v>280</v>
      </c>
    </row>
    <row r="91" spans="1:3" x14ac:dyDescent="0.25">
      <c r="A91" s="49">
        <v>91</v>
      </c>
      <c r="B91" s="6" t="s">
        <v>176</v>
      </c>
      <c r="C91" s="6" t="s">
        <v>280</v>
      </c>
    </row>
    <row r="92" spans="1:3" x14ac:dyDescent="0.25">
      <c r="A92" s="49">
        <v>92</v>
      </c>
      <c r="B92" s="6" t="s">
        <v>177</v>
      </c>
      <c r="C92" s="6" t="s">
        <v>280</v>
      </c>
    </row>
    <row r="93" spans="1:3" x14ac:dyDescent="0.25">
      <c r="A93" s="49">
        <v>93</v>
      </c>
      <c r="B93" s="6" t="s">
        <v>178</v>
      </c>
      <c r="C93" s="6" t="s">
        <v>281</v>
      </c>
    </row>
    <row r="94" spans="1:3" x14ac:dyDescent="0.25">
      <c r="A94" s="49">
        <v>94</v>
      </c>
      <c r="B94" s="6" t="s">
        <v>179</v>
      </c>
      <c r="C94" s="6" t="s">
        <v>282</v>
      </c>
    </row>
    <row r="95" spans="1:3" x14ac:dyDescent="0.25">
      <c r="A95" s="49">
        <v>95</v>
      </c>
      <c r="B95" s="6" t="s">
        <v>180</v>
      </c>
      <c r="C95" s="6" t="s">
        <v>598</v>
      </c>
    </row>
    <row r="96" spans="1:3" x14ac:dyDescent="0.25">
      <c r="A96" s="49">
        <v>96</v>
      </c>
      <c r="B96" s="6" t="s">
        <v>181</v>
      </c>
      <c r="C96" s="6" t="s">
        <v>253</v>
      </c>
    </row>
    <row r="97" spans="1:3" x14ac:dyDescent="0.25">
      <c r="A97" s="49">
        <v>97</v>
      </c>
      <c r="B97" s="6" t="s">
        <v>182</v>
      </c>
      <c r="C97" s="6" t="s">
        <v>599</v>
      </c>
    </row>
    <row r="98" spans="1:3" x14ac:dyDescent="0.25">
      <c r="A98" s="49">
        <v>98</v>
      </c>
      <c r="B98" s="6" t="s">
        <v>183</v>
      </c>
      <c r="C98" s="6" t="s">
        <v>283</v>
      </c>
    </row>
    <row r="99" spans="1:3" x14ac:dyDescent="0.25">
      <c r="A99" s="49">
        <v>99</v>
      </c>
      <c r="B99" s="6" t="s">
        <v>184</v>
      </c>
      <c r="C99" s="6" t="s">
        <v>283</v>
      </c>
    </row>
    <row r="100" spans="1:3" x14ac:dyDescent="0.25">
      <c r="A100" s="49">
        <v>100</v>
      </c>
      <c r="B100" s="6" t="s">
        <v>185</v>
      </c>
      <c r="C100" s="6" t="s">
        <v>283</v>
      </c>
    </row>
    <row r="101" spans="1:3" x14ac:dyDescent="0.25">
      <c r="A101" s="49">
        <v>101</v>
      </c>
      <c r="B101" s="6" t="s">
        <v>186</v>
      </c>
      <c r="C101" s="6" t="s">
        <v>283</v>
      </c>
    </row>
    <row r="102" spans="1:3" x14ac:dyDescent="0.25">
      <c r="A102" s="49">
        <v>102</v>
      </c>
      <c r="B102" s="6" t="s">
        <v>187</v>
      </c>
      <c r="C102" s="6" t="s">
        <v>283</v>
      </c>
    </row>
    <row r="103" spans="1:3" x14ac:dyDescent="0.25">
      <c r="A103" s="49">
        <v>103</v>
      </c>
      <c r="B103" s="6" t="s">
        <v>188</v>
      </c>
      <c r="C103" s="6" t="s">
        <v>280</v>
      </c>
    </row>
    <row r="104" spans="1:3" x14ac:dyDescent="0.25">
      <c r="A104" s="49">
        <v>104</v>
      </c>
      <c r="B104" s="6" t="s">
        <v>189</v>
      </c>
      <c r="C104" s="6" t="s">
        <v>266</v>
      </c>
    </row>
    <row r="105" spans="1:3" x14ac:dyDescent="0.25">
      <c r="A105" s="49">
        <v>105</v>
      </c>
      <c r="B105" s="6" t="s">
        <v>190</v>
      </c>
      <c r="C105" s="6" t="s">
        <v>284</v>
      </c>
    </row>
    <row r="106" spans="1:3" x14ac:dyDescent="0.25">
      <c r="A106" s="49">
        <v>106</v>
      </c>
      <c r="B106" s="6" t="s">
        <v>191</v>
      </c>
      <c r="C106" s="6" t="s">
        <v>285</v>
      </c>
    </row>
    <row r="107" spans="1:3" x14ac:dyDescent="0.25">
      <c r="A107" s="49">
        <v>107</v>
      </c>
      <c r="B107" s="6" t="s">
        <v>192</v>
      </c>
      <c r="C107" s="6" t="s">
        <v>250</v>
      </c>
    </row>
    <row r="108" spans="1:3" x14ac:dyDescent="0.25">
      <c r="A108" s="49">
        <v>108</v>
      </c>
      <c r="B108" s="6" t="s">
        <v>193</v>
      </c>
      <c r="C108" s="6" t="s">
        <v>286</v>
      </c>
    </row>
    <row r="109" spans="1:3" x14ac:dyDescent="0.25">
      <c r="A109" s="49">
        <v>109</v>
      </c>
      <c r="B109" s="6" t="s">
        <v>194</v>
      </c>
      <c r="C109" s="6" t="s">
        <v>286</v>
      </c>
    </row>
    <row r="110" spans="1:3" x14ac:dyDescent="0.25">
      <c r="A110" s="49">
        <v>110</v>
      </c>
      <c r="B110" s="6" t="s">
        <v>195</v>
      </c>
      <c r="C110" s="6" t="s">
        <v>286</v>
      </c>
    </row>
    <row r="111" spans="1:3" x14ac:dyDescent="0.25">
      <c r="A111" s="49">
        <v>111</v>
      </c>
      <c r="B111" s="6" t="s">
        <v>196</v>
      </c>
      <c r="C111" s="6" t="s">
        <v>267</v>
      </c>
    </row>
    <row r="112" spans="1:3" x14ac:dyDescent="0.25">
      <c r="A112" s="49">
        <v>113</v>
      </c>
      <c r="B112" s="6" t="s">
        <v>197</v>
      </c>
      <c r="C112" s="6" t="s">
        <v>257</v>
      </c>
    </row>
    <row r="113" spans="1:3" x14ac:dyDescent="0.25">
      <c r="A113" s="49">
        <v>114</v>
      </c>
      <c r="B113" s="6" t="s">
        <v>198</v>
      </c>
      <c r="C113" s="6" t="s">
        <v>250</v>
      </c>
    </row>
    <row r="114" spans="1:3" x14ac:dyDescent="0.25">
      <c r="A114" s="49">
        <v>115</v>
      </c>
      <c r="B114" s="6" t="s">
        <v>199</v>
      </c>
      <c r="C114" s="6" t="s">
        <v>287</v>
      </c>
    </row>
    <row r="115" spans="1:3" x14ac:dyDescent="0.25">
      <c r="A115" s="49">
        <v>116</v>
      </c>
      <c r="B115" s="6" t="s">
        <v>200</v>
      </c>
      <c r="C115" s="6" t="s">
        <v>281</v>
      </c>
    </row>
    <row r="116" spans="1:3" x14ac:dyDescent="0.25">
      <c r="A116" s="49">
        <v>117</v>
      </c>
      <c r="B116" s="6" t="s">
        <v>201</v>
      </c>
      <c r="C116" s="6" t="s">
        <v>252</v>
      </c>
    </row>
    <row r="117" spans="1:3" x14ac:dyDescent="0.25">
      <c r="A117" s="49">
        <v>118</v>
      </c>
      <c r="B117" s="6" t="s">
        <v>202</v>
      </c>
      <c r="C117" s="6" t="s">
        <v>253</v>
      </c>
    </row>
    <row r="118" spans="1:3" x14ac:dyDescent="0.25">
      <c r="A118" s="49">
        <v>119</v>
      </c>
      <c r="B118" s="6" t="s">
        <v>203</v>
      </c>
      <c r="C118" s="6" t="s">
        <v>252</v>
      </c>
    </row>
    <row r="119" spans="1:3" x14ac:dyDescent="0.25">
      <c r="A119" s="49">
        <v>120</v>
      </c>
      <c r="B119" s="6" t="s">
        <v>204</v>
      </c>
      <c r="C119" s="6" t="s">
        <v>252</v>
      </c>
    </row>
    <row r="120" spans="1:3" x14ac:dyDescent="0.25">
      <c r="A120" s="49">
        <v>121</v>
      </c>
      <c r="B120" s="6" t="s">
        <v>205</v>
      </c>
      <c r="C120" s="6" t="s">
        <v>252</v>
      </c>
    </row>
    <row r="121" spans="1:3" x14ac:dyDescent="0.25">
      <c r="A121" s="49">
        <v>122</v>
      </c>
      <c r="B121" s="6" t="s">
        <v>206</v>
      </c>
      <c r="C121" s="6" t="s">
        <v>288</v>
      </c>
    </row>
    <row r="122" spans="1:3" x14ac:dyDescent="0.25">
      <c r="A122" s="49">
        <v>123</v>
      </c>
      <c r="B122" s="6" t="s">
        <v>207</v>
      </c>
      <c r="C122" s="6" t="s">
        <v>288</v>
      </c>
    </row>
    <row r="123" spans="1:3" x14ac:dyDescent="0.25">
      <c r="A123" s="49">
        <v>124</v>
      </c>
      <c r="B123" s="6" t="s">
        <v>208</v>
      </c>
      <c r="C123" s="6" t="s">
        <v>288</v>
      </c>
    </row>
    <row r="124" spans="1:3" x14ac:dyDescent="0.25">
      <c r="A124" s="49">
        <v>125</v>
      </c>
      <c r="B124" s="6" t="s">
        <v>209</v>
      </c>
      <c r="C124" s="6" t="s">
        <v>288</v>
      </c>
    </row>
    <row r="125" spans="1:3" x14ac:dyDescent="0.25">
      <c r="A125" s="49">
        <v>126</v>
      </c>
      <c r="B125" s="6" t="s">
        <v>210</v>
      </c>
      <c r="C125" s="6" t="s">
        <v>288</v>
      </c>
    </row>
    <row r="126" spans="1:3" x14ac:dyDescent="0.25">
      <c r="A126" s="49">
        <v>127</v>
      </c>
      <c r="B126" s="6" t="s">
        <v>211</v>
      </c>
      <c r="C126" s="6" t="s">
        <v>288</v>
      </c>
    </row>
    <row r="127" spans="1:3" x14ac:dyDescent="0.25">
      <c r="A127" s="49">
        <v>128</v>
      </c>
      <c r="B127" s="6" t="s">
        <v>212</v>
      </c>
      <c r="C127" s="6" t="s">
        <v>288</v>
      </c>
    </row>
    <row r="128" spans="1:3" x14ac:dyDescent="0.25">
      <c r="A128" s="49">
        <v>129</v>
      </c>
      <c r="B128" s="6" t="s">
        <v>213</v>
      </c>
      <c r="C128" s="6" t="s">
        <v>598</v>
      </c>
    </row>
    <row r="129" spans="1:3" x14ac:dyDescent="0.25">
      <c r="A129" s="49">
        <v>130</v>
      </c>
      <c r="B129" s="6" t="s">
        <v>214</v>
      </c>
      <c r="C129" s="6" t="s">
        <v>598</v>
      </c>
    </row>
    <row r="130" spans="1:3" x14ac:dyDescent="0.25">
      <c r="A130" s="49">
        <v>131</v>
      </c>
      <c r="B130" s="6" t="s">
        <v>215</v>
      </c>
      <c r="C130" s="6" t="s">
        <v>289</v>
      </c>
    </row>
    <row r="131" spans="1:3" x14ac:dyDescent="0.25">
      <c r="A131" s="49">
        <v>132</v>
      </c>
      <c r="B131" s="6" t="s">
        <v>216</v>
      </c>
      <c r="C131" s="6" t="s">
        <v>290</v>
      </c>
    </row>
    <row r="132" spans="1:3" x14ac:dyDescent="0.25">
      <c r="A132" s="49">
        <v>133</v>
      </c>
      <c r="B132" s="6" t="s">
        <v>217</v>
      </c>
      <c r="C132" s="6" t="s">
        <v>290</v>
      </c>
    </row>
    <row r="133" spans="1:3" x14ac:dyDescent="0.25">
      <c r="A133" s="49">
        <v>134</v>
      </c>
      <c r="B133" s="6" t="s">
        <v>218</v>
      </c>
      <c r="C133" s="6" t="s">
        <v>291</v>
      </c>
    </row>
    <row r="134" spans="1:3" x14ac:dyDescent="0.25">
      <c r="A134" s="49">
        <v>135</v>
      </c>
      <c r="B134" s="6" t="s">
        <v>219</v>
      </c>
      <c r="C134" s="6" t="s">
        <v>291</v>
      </c>
    </row>
    <row r="135" spans="1:3" x14ac:dyDescent="0.25">
      <c r="A135" s="49">
        <v>136</v>
      </c>
      <c r="B135" s="6" t="s">
        <v>220</v>
      </c>
      <c r="C135" s="6" t="s">
        <v>292</v>
      </c>
    </row>
    <row r="136" spans="1:3" x14ac:dyDescent="0.25">
      <c r="A136" s="49">
        <v>137</v>
      </c>
      <c r="B136" s="6" t="s">
        <v>221</v>
      </c>
      <c r="C136" s="6" t="s">
        <v>292</v>
      </c>
    </row>
    <row r="137" spans="1:3" x14ac:dyDescent="0.25">
      <c r="A137" s="49">
        <v>138</v>
      </c>
      <c r="B137" s="6" t="s">
        <v>222</v>
      </c>
      <c r="C137" s="6" t="s">
        <v>292</v>
      </c>
    </row>
    <row r="138" spans="1:3" x14ac:dyDescent="0.25">
      <c r="A138" s="49">
        <v>139</v>
      </c>
      <c r="B138" s="6" t="s">
        <v>223</v>
      </c>
      <c r="C138" s="6" t="s">
        <v>292</v>
      </c>
    </row>
    <row r="139" spans="1:3" x14ac:dyDescent="0.25">
      <c r="A139" s="49">
        <v>140</v>
      </c>
      <c r="B139" s="6" t="s">
        <v>224</v>
      </c>
      <c r="C139" s="6" t="s">
        <v>292</v>
      </c>
    </row>
    <row r="140" spans="1:3" x14ac:dyDescent="0.25">
      <c r="A140" s="49">
        <v>141</v>
      </c>
      <c r="B140" s="6" t="s">
        <v>225</v>
      </c>
      <c r="C140" s="6" t="s">
        <v>293</v>
      </c>
    </row>
    <row r="141" spans="1:3" x14ac:dyDescent="0.25">
      <c r="A141" s="49">
        <v>142</v>
      </c>
      <c r="B141" s="6" t="s">
        <v>226</v>
      </c>
      <c r="C141" s="6" t="s">
        <v>279</v>
      </c>
    </row>
    <row r="142" spans="1:3" x14ac:dyDescent="0.25">
      <c r="A142" s="49">
        <v>143</v>
      </c>
      <c r="B142" s="6" t="s">
        <v>227</v>
      </c>
      <c r="C142" s="6" t="s">
        <v>251</v>
      </c>
    </row>
    <row r="143" spans="1:3" x14ac:dyDescent="0.25">
      <c r="A143" s="49">
        <v>144</v>
      </c>
      <c r="B143" s="6" t="s">
        <v>228</v>
      </c>
      <c r="C143" s="6" t="s">
        <v>250</v>
      </c>
    </row>
    <row r="144" spans="1:3" x14ac:dyDescent="0.25">
      <c r="A144" s="49">
        <v>145</v>
      </c>
      <c r="B144" s="6" t="s">
        <v>229</v>
      </c>
      <c r="C144" s="6" t="s">
        <v>257</v>
      </c>
    </row>
    <row r="145" spans="1:3" x14ac:dyDescent="0.25">
      <c r="A145" s="49">
        <v>146</v>
      </c>
      <c r="B145" s="6" t="s">
        <v>230</v>
      </c>
      <c r="C145" s="6" t="s">
        <v>601</v>
      </c>
    </row>
    <row r="146" spans="1:3" x14ac:dyDescent="0.25">
      <c r="A146" s="49">
        <v>147</v>
      </c>
      <c r="B146" s="6" t="s">
        <v>231</v>
      </c>
      <c r="C146" s="6" t="s">
        <v>265</v>
      </c>
    </row>
    <row r="147" spans="1:3" x14ac:dyDescent="0.25">
      <c r="A147" s="49">
        <v>148</v>
      </c>
      <c r="B147" s="6" t="s">
        <v>232</v>
      </c>
      <c r="C147" s="6" t="s">
        <v>265</v>
      </c>
    </row>
    <row r="148" spans="1:3" x14ac:dyDescent="0.25">
      <c r="A148" s="49">
        <v>149</v>
      </c>
      <c r="B148" s="6" t="s">
        <v>233</v>
      </c>
      <c r="C148" s="6" t="s">
        <v>294</v>
      </c>
    </row>
    <row r="149" spans="1:3" x14ac:dyDescent="0.25">
      <c r="A149" s="49">
        <v>150</v>
      </c>
      <c r="B149" s="6" t="s">
        <v>234</v>
      </c>
      <c r="C149" s="6" t="s">
        <v>294</v>
      </c>
    </row>
    <row r="150" spans="1:3" x14ac:dyDescent="0.25">
      <c r="A150" s="49">
        <v>151</v>
      </c>
      <c r="B150" s="6" t="s">
        <v>235</v>
      </c>
      <c r="C150" s="6" t="s">
        <v>262</v>
      </c>
    </row>
    <row r="151" spans="1:3" x14ac:dyDescent="0.25">
      <c r="A151" s="49">
        <v>152</v>
      </c>
      <c r="B151" s="6" t="s">
        <v>236</v>
      </c>
      <c r="C151" s="6" t="s">
        <v>598</v>
      </c>
    </row>
    <row r="152" spans="1:3" x14ac:dyDescent="0.25">
      <c r="A152" s="49">
        <v>153</v>
      </c>
      <c r="B152" s="6" t="s">
        <v>237</v>
      </c>
      <c r="C152" s="6" t="s">
        <v>266</v>
      </c>
    </row>
    <row r="153" spans="1:3" x14ac:dyDescent="0.25">
      <c r="A153" s="49">
        <v>154</v>
      </c>
      <c r="B153" s="6" t="s">
        <v>238</v>
      </c>
      <c r="C153" s="6" t="s">
        <v>262</v>
      </c>
    </row>
    <row r="154" spans="1:3" x14ac:dyDescent="0.25">
      <c r="A154" s="49">
        <v>155</v>
      </c>
      <c r="B154" s="6" t="s">
        <v>239</v>
      </c>
      <c r="C154" s="6" t="s">
        <v>264</v>
      </c>
    </row>
    <row r="155" spans="1:3" x14ac:dyDescent="0.25">
      <c r="A155" s="49">
        <v>156</v>
      </c>
      <c r="B155" s="6" t="s">
        <v>240</v>
      </c>
      <c r="C155" s="6" t="s">
        <v>602</v>
      </c>
    </row>
    <row r="156" spans="1:3" x14ac:dyDescent="0.25">
      <c r="A156" s="49">
        <v>157</v>
      </c>
      <c r="B156" s="6" t="s">
        <v>241</v>
      </c>
      <c r="C156" s="6" t="s">
        <v>265</v>
      </c>
    </row>
    <row r="157" spans="1:3" x14ac:dyDescent="0.25">
      <c r="A157" s="49">
        <v>158</v>
      </c>
      <c r="B157" s="6" t="s">
        <v>242</v>
      </c>
      <c r="C157" s="6" t="s">
        <v>261</v>
      </c>
    </row>
    <row r="158" spans="1:3" x14ac:dyDescent="0.25">
      <c r="A158" s="49">
        <v>159</v>
      </c>
      <c r="B158" s="6" t="s">
        <v>243</v>
      </c>
      <c r="C158" s="6" t="s">
        <v>257</v>
      </c>
    </row>
    <row r="159" spans="1:3" x14ac:dyDescent="0.25">
      <c r="A159" s="49">
        <v>160</v>
      </c>
      <c r="B159" s="6" t="s">
        <v>244</v>
      </c>
      <c r="C159" s="6" t="s">
        <v>277</v>
      </c>
    </row>
    <row r="160" spans="1:3" x14ac:dyDescent="0.25">
      <c r="A160" s="49">
        <v>161</v>
      </c>
      <c r="B160" s="6" t="s">
        <v>245</v>
      </c>
      <c r="C160" s="6" t="s">
        <v>265</v>
      </c>
    </row>
    <row r="161" spans="1:3" x14ac:dyDescent="0.25">
      <c r="A161" s="49">
        <v>162</v>
      </c>
      <c r="B161" s="6" t="s">
        <v>246</v>
      </c>
      <c r="C161" s="6" t="s">
        <v>265</v>
      </c>
    </row>
    <row r="162" spans="1:3" x14ac:dyDescent="0.25">
      <c r="A162" s="49">
        <v>163</v>
      </c>
      <c r="B162" s="6" t="s">
        <v>247</v>
      </c>
      <c r="C162" s="6" t="s">
        <v>261</v>
      </c>
    </row>
    <row r="163" spans="1:3" x14ac:dyDescent="0.25">
      <c r="A163" s="49">
        <v>164</v>
      </c>
      <c r="B163" s="6"/>
      <c r="C163" s="6"/>
    </row>
    <row r="164" spans="1:3" x14ac:dyDescent="0.25">
      <c r="A164" s="49">
        <v>165</v>
      </c>
      <c r="B164" s="6" t="s">
        <v>295</v>
      </c>
      <c r="C164" s="6" t="s">
        <v>545</v>
      </c>
    </row>
    <row r="165" spans="1:3" x14ac:dyDescent="0.25">
      <c r="A165" s="49">
        <v>166</v>
      </c>
      <c r="B165" s="6" t="s">
        <v>296</v>
      </c>
      <c r="C165" s="6" t="s">
        <v>261</v>
      </c>
    </row>
    <row r="166" spans="1:3" x14ac:dyDescent="0.25">
      <c r="A166" s="49">
        <v>167</v>
      </c>
      <c r="B166" s="6" t="s">
        <v>297</v>
      </c>
      <c r="C166" s="6" t="s">
        <v>546</v>
      </c>
    </row>
    <row r="167" spans="1:3" x14ac:dyDescent="0.25">
      <c r="A167" s="49">
        <v>168</v>
      </c>
      <c r="B167" s="6" t="s">
        <v>298</v>
      </c>
      <c r="C167" s="6" t="s">
        <v>547</v>
      </c>
    </row>
    <row r="168" spans="1:3" x14ac:dyDescent="0.25">
      <c r="A168" s="49">
        <v>169</v>
      </c>
      <c r="B168" s="6" t="s">
        <v>299</v>
      </c>
      <c r="C168" s="6" t="s">
        <v>285</v>
      </c>
    </row>
    <row r="169" spans="1:3" x14ac:dyDescent="0.25">
      <c r="A169" s="49">
        <v>170</v>
      </c>
      <c r="B169" s="6" t="s">
        <v>300</v>
      </c>
      <c r="C169" s="6" t="s">
        <v>281</v>
      </c>
    </row>
    <row r="170" spans="1:3" x14ac:dyDescent="0.25">
      <c r="A170" s="49">
        <v>171</v>
      </c>
      <c r="B170" s="6" t="s">
        <v>301</v>
      </c>
      <c r="C170" s="6" t="s">
        <v>548</v>
      </c>
    </row>
    <row r="171" spans="1:3" x14ac:dyDescent="0.25">
      <c r="A171" s="49">
        <v>172</v>
      </c>
      <c r="B171" s="6" t="s">
        <v>302</v>
      </c>
      <c r="C171" s="6" t="s">
        <v>255</v>
      </c>
    </row>
    <row r="172" spans="1:3" x14ac:dyDescent="0.25">
      <c r="A172" s="49">
        <v>173</v>
      </c>
      <c r="B172" s="6" t="s">
        <v>303</v>
      </c>
      <c r="C172" s="6" t="s">
        <v>549</v>
      </c>
    </row>
    <row r="173" spans="1:3" x14ac:dyDescent="0.25">
      <c r="A173" s="49">
        <v>174</v>
      </c>
      <c r="B173" s="6" t="s">
        <v>304</v>
      </c>
      <c r="C173" s="6" t="s">
        <v>279</v>
      </c>
    </row>
    <row r="174" spans="1:3" x14ac:dyDescent="0.25">
      <c r="A174" s="49">
        <v>175</v>
      </c>
      <c r="B174" s="6" t="s">
        <v>305</v>
      </c>
      <c r="C174" s="6" t="s">
        <v>288</v>
      </c>
    </row>
    <row r="175" spans="1:3" x14ac:dyDescent="0.25">
      <c r="A175" s="49">
        <v>176</v>
      </c>
      <c r="B175" s="6" t="s">
        <v>306</v>
      </c>
      <c r="C175" s="6" t="s">
        <v>590</v>
      </c>
    </row>
    <row r="176" spans="1:3" x14ac:dyDescent="0.25">
      <c r="A176" s="49">
        <v>177</v>
      </c>
      <c r="B176" s="6" t="s">
        <v>307</v>
      </c>
      <c r="C176" s="6" t="s">
        <v>267</v>
      </c>
    </row>
    <row r="177" spans="1:3" x14ac:dyDescent="0.25">
      <c r="A177" s="49">
        <v>178</v>
      </c>
      <c r="B177" s="6" t="s">
        <v>308</v>
      </c>
      <c r="C177" s="6" t="s">
        <v>550</v>
      </c>
    </row>
    <row r="178" spans="1:3" x14ac:dyDescent="0.25">
      <c r="A178" s="49">
        <v>179</v>
      </c>
      <c r="B178" s="6" t="s">
        <v>309</v>
      </c>
      <c r="C178" s="6" t="s">
        <v>551</v>
      </c>
    </row>
    <row r="179" spans="1:3" x14ac:dyDescent="0.25">
      <c r="A179" s="49">
        <v>180</v>
      </c>
      <c r="B179" s="6" t="s">
        <v>310</v>
      </c>
      <c r="C179" s="6" t="s">
        <v>259</v>
      </c>
    </row>
    <row r="180" spans="1:3" x14ac:dyDescent="0.25">
      <c r="A180" s="49">
        <v>181</v>
      </c>
      <c r="B180" s="6" t="s">
        <v>311</v>
      </c>
      <c r="C180" s="6" t="s">
        <v>259</v>
      </c>
    </row>
    <row r="181" spans="1:3" x14ac:dyDescent="0.25">
      <c r="A181" s="49">
        <v>182</v>
      </c>
      <c r="B181" s="6" t="s">
        <v>312</v>
      </c>
      <c r="C181" s="6" t="s">
        <v>571</v>
      </c>
    </row>
    <row r="182" spans="1:3" x14ac:dyDescent="0.25">
      <c r="A182" s="49">
        <v>183</v>
      </c>
      <c r="B182" s="6" t="s">
        <v>313</v>
      </c>
      <c r="C182" s="6" t="s">
        <v>266</v>
      </c>
    </row>
    <row r="183" spans="1:3" x14ac:dyDescent="0.25">
      <c r="A183" s="49">
        <v>184</v>
      </c>
      <c r="B183" s="6" t="s">
        <v>314</v>
      </c>
      <c r="C183" s="6" t="s">
        <v>552</v>
      </c>
    </row>
    <row r="184" spans="1:3" x14ac:dyDescent="0.25">
      <c r="A184" s="49">
        <v>185</v>
      </c>
      <c r="B184" s="6" t="s">
        <v>315</v>
      </c>
      <c r="C184" s="6" t="s">
        <v>553</v>
      </c>
    </row>
    <row r="185" spans="1:3" x14ac:dyDescent="0.25">
      <c r="A185" s="49">
        <v>186</v>
      </c>
      <c r="B185" s="6" t="s">
        <v>316</v>
      </c>
      <c r="C185" s="6" t="s">
        <v>248</v>
      </c>
    </row>
    <row r="186" spans="1:3" x14ac:dyDescent="0.25">
      <c r="A186" s="49">
        <v>187</v>
      </c>
      <c r="B186" s="6" t="s">
        <v>317</v>
      </c>
      <c r="C186" s="6" t="s">
        <v>267</v>
      </c>
    </row>
    <row r="187" spans="1:3" x14ac:dyDescent="0.25">
      <c r="A187" s="49">
        <v>188</v>
      </c>
      <c r="B187" s="6" t="s">
        <v>318</v>
      </c>
      <c r="C187" s="6" t="s">
        <v>266</v>
      </c>
    </row>
    <row r="188" spans="1:3" x14ac:dyDescent="0.25">
      <c r="A188" s="49">
        <v>189</v>
      </c>
      <c r="B188" s="6" t="s">
        <v>319</v>
      </c>
      <c r="C188" s="6" t="s">
        <v>554</v>
      </c>
    </row>
    <row r="189" spans="1:3" x14ac:dyDescent="0.25">
      <c r="A189" s="49">
        <v>190</v>
      </c>
      <c r="B189" s="6" t="s">
        <v>320</v>
      </c>
      <c r="C189" s="6" t="s">
        <v>273</v>
      </c>
    </row>
    <row r="190" spans="1:3" x14ac:dyDescent="0.25">
      <c r="A190" s="49">
        <v>191</v>
      </c>
      <c r="B190" s="6" t="s">
        <v>321</v>
      </c>
      <c r="C190" s="6" t="s">
        <v>599</v>
      </c>
    </row>
    <row r="191" spans="1:3" x14ac:dyDescent="0.25">
      <c r="A191" s="49">
        <v>192</v>
      </c>
      <c r="B191" s="6" t="s">
        <v>322</v>
      </c>
      <c r="C191" s="6" t="s">
        <v>555</v>
      </c>
    </row>
    <row r="192" spans="1:3" x14ac:dyDescent="0.25">
      <c r="A192" s="49">
        <v>193</v>
      </c>
      <c r="B192" s="6" t="s">
        <v>323</v>
      </c>
      <c r="C192" s="6" t="s">
        <v>599</v>
      </c>
    </row>
    <row r="193" spans="1:3" x14ac:dyDescent="0.25">
      <c r="A193" s="49">
        <v>194</v>
      </c>
      <c r="B193" s="6" t="s">
        <v>324</v>
      </c>
      <c r="C193" s="6" t="s">
        <v>556</v>
      </c>
    </row>
    <row r="194" spans="1:3" x14ac:dyDescent="0.25">
      <c r="A194" s="49">
        <v>195</v>
      </c>
      <c r="B194" s="6" t="s">
        <v>325</v>
      </c>
      <c r="C194" s="6" t="s">
        <v>599</v>
      </c>
    </row>
    <row r="195" spans="1:3" x14ac:dyDescent="0.25">
      <c r="A195" s="49">
        <v>196</v>
      </c>
      <c r="B195" s="6" t="s">
        <v>326</v>
      </c>
      <c r="C195" s="6" t="s">
        <v>250</v>
      </c>
    </row>
    <row r="196" spans="1:3" x14ac:dyDescent="0.25">
      <c r="A196" s="49">
        <v>197</v>
      </c>
      <c r="B196" s="6" t="s">
        <v>327</v>
      </c>
      <c r="C196" s="6" t="s">
        <v>277</v>
      </c>
    </row>
    <row r="197" spans="1:3" x14ac:dyDescent="0.25">
      <c r="A197" s="49">
        <v>198</v>
      </c>
      <c r="B197" s="6" t="s">
        <v>328</v>
      </c>
      <c r="C197" s="6" t="s">
        <v>257</v>
      </c>
    </row>
    <row r="198" spans="1:3" x14ac:dyDescent="0.25">
      <c r="A198" s="49">
        <v>199</v>
      </c>
      <c r="B198" s="6" t="s">
        <v>329</v>
      </c>
      <c r="C198" s="6" t="s">
        <v>557</v>
      </c>
    </row>
    <row r="199" spans="1:3" x14ac:dyDescent="0.25">
      <c r="A199" s="49">
        <v>200</v>
      </c>
      <c r="B199" s="6" t="s">
        <v>330</v>
      </c>
      <c r="C199" s="6" t="s">
        <v>558</v>
      </c>
    </row>
    <row r="200" spans="1:3" x14ac:dyDescent="0.25">
      <c r="A200" s="49">
        <v>201</v>
      </c>
      <c r="B200" s="6" t="s">
        <v>331</v>
      </c>
      <c r="C200" s="6" t="s">
        <v>599</v>
      </c>
    </row>
    <row r="201" spans="1:3" x14ac:dyDescent="0.25">
      <c r="A201" s="49">
        <v>202</v>
      </c>
      <c r="B201" s="6" t="s">
        <v>332</v>
      </c>
      <c r="C201" s="6" t="s">
        <v>262</v>
      </c>
    </row>
    <row r="202" spans="1:3" x14ac:dyDescent="0.25">
      <c r="A202" s="49">
        <v>203</v>
      </c>
      <c r="B202" s="6" t="s">
        <v>333</v>
      </c>
      <c r="C202" s="6" t="s">
        <v>559</v>
      </c>
    </row>
    <row r="203" spans="1:3" x14ac:dyDescent="0.25">
      <c r="A203" s="49">
        <v>204</v>
      </c>
      <c r="B203" s="6" t="s">
        <v>334</v>
      </c>
      <c r="C203" s="6" t="s">
        <v>599</v>
      </c>
    </row>
    <row r="204" spans="1:3" x14ac:dyDescent="0.25">
      <c r="A204" s="49">
        <v>205</v>
      </c>
      <c r="B204" s="6" t="s">
        <v>335</v>
      </c>
      <c r="C204" s="6" t="s">
        <v>248</v>
      </c>
    </row>
    <row r="205" spans="1:3" x14ac:dyDescent="0.25">
      <c r="A205" s="49">
        <v>206</v>
      </c>
      <c r="B205" s="6" t="s">
        <v>336</v>
      </c>
      <c r="C205" s="6" t="s">
        <v>257</v>
      </c>
    </row>
    <row r="206" spans="1:3" x14ac:dyDescent="0.25">
      <c r="A206" s="49">
        <v>207</v>
      </c>
      <c r="B206" s="6" t="s">
        <v>337</v>
      </c>
      <c r="C206" s="6" t="s">
        <v>285</v>
      </c>
    </row>
    <row r="207" spans="1:3" x14ac:dyDescent="0.25">
      <c r="A207" s="49">
        <v>208</v>
      </c>
      <c r="B207" s="6" t="s">
        <v>338</v>
      </c>
      <c r="C207" s="6" t="s">
        <v>560</v>
      </c>
    </row>
    <row r="208" spans="1:3" x14ac:dyDescent="0.25">
      <c r="A208" s="49">
        <v>209</v>
      </c>
      <c r="B208" s="6" t="s">
        <v>339</v>
      </c>
      <c r="C208" s="6" t="s">
        <v>280</v>
      </c>
    </row>
    <row r="209" spans="1:3" x14ac:dyDescent="0.25">
      <c r="A209" s="49">
        <v>210</v>
      </c>
      <c r="B209" s="6" t="s">
        <v>340</v>
      </c>
      <c r="C209" s="6" t="s">
        <v>260</v>
      </c>
    </row>
    <row r="210" spans="1:3" x14ac:dyDescent="0.25">
      <c r="A210" s="49">
        <v>211</v>
      </c>
      <c r="B210" s="6" t="s">
        <v>341</v>
      </c>
      <c r="C210" s="6" t="s">
        <v>561</v>
      </c>
    </row>
    <row r="211" spans="1:3" x14ac:dyDescent="0.25">
      <c r="A211" s="49">
        <v>212</v>
      </c>
      <c r="B211" s="6" t="s">
        <v>342</v>
      </c>
      <c r="C211" s="6" t="s">
        <v>250</v>
      </c>
    </row>
    <row r="212" spans="1:3" x14ac:dyDescent="0.25">
      <c r="A212" s="49">
        <v>213</v>
      </c>
      <c r="B212" s="6" t="s">
        <v>343</v>
      </c>
      <c r="C212" s="6" t="s">
        <v>562</v>
      </c>
    </row>
    <row r="213" spans="1:3" x14ac:dyDescent="0.25">
      <c r="A213" s="49">
        <v>214</v>
      </c>
    </row>
    <row r="214" spans="1:3" x14ac:dyDescent="0.25">
      <c r="A214" s="49">
        <v>215</v>
      </c>
      <c r="B214" s="6" t="s">
        <v>344</v>
      </c>
      <c r="C214" s="6" t="s">
        <v>272</v>
      </c>
    </row>
    <row r="215" spans="1:3" x14ac:dyDescent="0.25">
      <c r="A215" s="49">
        <v>216</v>
      </c>
      <c r="B215" s="6" t="s">
        <v>346</v>
      </c>
      <c r="C215" s="6" t="s">
        <v>269</v>
      </c>
    </row>
    <row r="216" spans="1:3" x14ac:dyDescent="0.25">
      <c r="A216" s="49">
        <v>217</v>
      </c>
      <c r="B216" s="6" t="s">
        <v>347</v>
      </c>
      <c r="C216" s="6" t="s">
        <v>267</v>
      </c>
    </row>
    <row r="217" spans="1:3" x14ac:dyDescent="0.25">
      <c r="A217" s="49">
        <v>218</v>
      </c>
      <c r="B217" s="6" t="s">
        <v>348</v>
      </c>
      <c r="C217" s="6" t="s">
        <v>273</v>
      </c>
    </row>
    <row r="218" spans="1:3" x14ac:dyDescent="0.25">
      <c r="A218" s="49">
        <v>219</v>
      </c>
      <c r="B218" s="6" t="s">
        <v>349</v>
      </c>
      <c r="C218" s="6" t="s">
        <v>291</v>
      </c>
    </row>
    <row r="219" spans="1:3" x14ac:dyDescent="0.25">
      <c r="A219" s="49">
        <v>220</v>
      </c>
      <c r="B219" s="6" t="s">
        <v>350</v>
      </c>
      <c r="C219" s="6" t="s">
        <v>291</v>
      </c>
    </row>
    <row r="220" spans="1:3" x14ac:dyDescent="0.25">
      <c r="A220" s="49">
        <v>221</v>
      </c>
      <c r="B220" s="6" t="s">
        <v>324</v>
      </c>
      <c r="C220" s="6" t="s">
        <v>291</v>
      </c>
    </row>
    <row r="221" spans="1:3" x14ac:dyDescent="0.25">
      <c r="A221" s="49">
        <v>222</v>
      </c>
      <c r="B221" s="6" t="s">
        <v>351</v>
      </c>
      <c r="C221" s="6" t="s">
        <v>291</v>
      </c>
    </row>
    <row r="222" spans="1:3" x14ac:dyDescent="0.25">
      <c r="A222" s="49">
        <v>223</v>
      </c>
      <c r="B222" s="6" t="s">
        <v>352</v>
      </c>
      <c r="C222" s="6" t="s">
        <v>564</v>
      </c>
    </row>
    <row r="223" spans="1:3" x14ac:dyDescent="0.25">
      <c r="A223" s="49">
        <v>224</v>
      </c>
      <c r="B223" s="6" t="s">
        <v>353</v>
      </c>
      <c r="C223" s="6" t="s">
        <v>250</v>
      </c>
    </row>
    <row r="224" spans="1:3" x14ac:dyDescent="0.25">
      <c r="A224" s="49">
        <v>225</v>
      </c>
      <c r="B224" s="6" t="s">
        <v>354</v>
      </c>
      <c r="C224" s="6" t="s">
        <v>248</v>
      </c>
    </row>
    <row r="225" spans="1:3" x14ac:dyDescent="0.25">
      <c r="A225" s="49">
        <v>226</v>
      </c>
      <c r="B225" s="6" t="s">
        <v>355</v>
      </c>
      <c r="C225" s="6" t="s">
        <v>556</v>
      </c>
    </row>
    <row r="226" spans="1:3" x14ac:dyDescent="0.25">
      <c r="A226" s="49">
        <v>227</v>
      </c>
      <c r="B226" s="6" t="s">
        <v>356</v>
      </c>
      <c r="C226" s="6" t="s">
        <v>556</v>
      </c>
    </row>
    <row r="227" spans="1:3" x14ac:dyDescent="0.25">
      <c r="A227" s="49">
        <v>228</v>
      </c>
      <c r="B227" s="6" t="s">
        <v>357</v>
      </c>
      <c r="C227" s="6" t="s">
        <v>271</v>
      </c>
    </row>
    <row r="228" spans="1:3" x14ac:dyDescent="0.25">
      <c r="A228" s="49">
        <v>229</v>
      </c>
      <c r="B228" s="6" t="s">
        <v>358</v>
      </c>
      <c r="C228" s="6" t="s">
        <v>565</v>
      </c>
    </row>
    <row r="229" spans="1:3" x14ac:dyDescent="0.25">
      <c r="A229" s="49">
        <v>230</v>
      </c>
      <c r="B229" s="6" t="s">
        <v>359</v>
      </c>
      <c r="C229" s="6" t="s">
        <v>566</v>
      </c>
    </row>
    <row r="230" spans="1:3" x14ac:dyDescent="0.25">
      <c r="A230" s="49">
        <v>231</v>
      </c>
      <c r="B230" s="6" t="s">
        <v>360</v>
      </c>
      <c r="C230" s="6" t="s">
        <v>549</v>
      </c>
    </row>
    <row r="231" spans="1:3" x14ac:dyDescent="0.25">
      <c r="A231" s="49">
        <v>232</v>
      </c>
      <c r="B231" s="6" t="s">
        <v>361</v>
      </c>
      <c r="C231" s="6" t="s">
        <v>567</v>
      </c>
    </row>
    <row r="232" spans="1:3" x14ac:dyDescent="0.25">
      <c r="A232" s="49">
        <v>233</v>
      </c>
      <c r="B232" s="6" t="s">
        <v>362</v>
      </c>
      <c r="C232" s="6" t="s">
        <v>568</v>
      </c>
    </row>
    <row r="233" spans="1:3" x14ac:dyDescent="0.25">
      <c r="A233" s="49">
        <v>234</v>
      </c>
      <c r="B233" s="6" t="s">
        <v>363</v>
      </c>
      <c r="C233" s="6" t="s">
        <v>555</v>
      </c>
    </row>
    <row r="234" spans="1:3" x14ac:dyDescent="0.25">
      <c r="A234" s="49">
        <v>235</v>
      </c>
      <c r="B234" s="6" t="s">
        <v>364</v>
      </c>
      <c r="C234" s="6" t="s">
        <v>569</v>
      </c>
    </row>
    <row r="235" spans="1:3" x14ac:dyDescent="0.25">
      <c r="A235" s="49">
        <v>236</v>
      </c>
      <c r="B235" s="6" t="s">
        <v>365</v>
      </c>
      <c r="C235" s="6" t="s">
        <v>570</v>
      </c>
    </row>
    <row r="236" spans="1:3" x14ac:dyDescent="0.25">
      <c r="A236" s="49">
        <v>237</v>
      </c>
      <c r="B236" s="6" t="s">
        <v>366</v>
      </c>
      <c r="C236" s="6" t="s">
        <v>571</v>
      </c>
    </row>
    <row r="237" spans="1:3" x14ac:dyDescent="0.25">
      <c r="A237" s="49">
        <v>238</v>
      </c>
      <c r="B237" s="6" t="s">
        <v>367</v>
      </c>
      <c r="C237" s="6" t="s">
        <v>572</v>
      </c>
    </row>
    <row r="238" spans="1:3" x14ac:dyDescent="0.25">
      <c r="A238" s="49">
        <v>239</v>
      </c>
      <c r="B238" s="6" t="s">
        <v>368</v>
      </c>
      <c r="C238" s="6" t="s">
        <v>279</v>
      </c>
    </row>
    <row r="239" spans="1:3" x14ac:dyDescent="0.25">
      <c r="A239" s="49">
        <v>240</v>
      </c>
      <c r="B239" s="6" t="s">
        <v>369</v>
      </c>
      <c r="C239" s="6" t="s">
        <v>573</v>
      </c>
    </row>
    <row r="240" spans="1:3" x14ac:dyDescent="0.25">
      <c r="A240" s="49">
        <v>241</v>
      </c>
      <c r="B240" s="6" t="s">
        <v>370</v>
      </c>
      <c r="C240" s="6" t="s">
        <v>574</v>
      </c>
    </row>
    <row r="241" spans="1:3" x14ac:dyDescent="0.25">
      <c r="A241" s="49">
        <v>242</v>
      </c>
      <c r="B241" s="6" t="s">
        <v>371</v>
      </c>
      <c r="C241" s="6" t="s">
        <v>264</v>
      </c>
    </row>
    <row r="242" spans="1:3" x14ac:dyDescent="0.25">
      <c r="A242" s="49">
        <v>243</v>
      </c>
      <c r="B242" s="6" t="s">
        <v>372</v>
      </c>
      <c r="C242" s="6" t="s">
        <v>599</v>
      </c>
    </row>
    <row r="243" spans="1:3" x14ac:dyDescent="0.25">
      <c r="A243" s="49">
        <v>244</v>
      </c>
      <c r="B243" s="6" t="s">
        <v>373</v>
      </c>
      <c r="C243" s="6" t="s">
        <v>575</v>
      </c>
    </row>
    <row r="244" spans="1:3" x14ac:dyDescent="0.25">
      <c r="A244" s="49">
        <v>245</v>
      </c>
      <c r="B244" s="6" t="s">
        <v>374</v>
      </c>
      <c r="C244" s="6" t="s">
        <v>280</v>
      </c>
    </row>
    <row r="245" spans="1:3" x14ac:dyDescent="0.25">
      <c r="A245" s="49">
        <v>246</v>
      </c>
      <c r="B245" s="6" t="s">
        <v>375</v>
      </c>
      <c r="C245" s="6" t="s">
        <v>269</v>
      </c>
    </row>
    <row r="246" spans="1:3" x14ac:dyDescent="0.25">
      <c r="A246" s="49">
        <v>247</v>
      </c>
      <c r="B246" s="6" t="s">
        <v>376</v>
      </c>
      <c r="C246" s="6" t="s">
        <v>576</v>
      </c>
    </row>
    <row r="247" spans="1:3" x14ac:dyDescent="0.25">
      <c r="A247" s="49">
        <v>248</v>
      </c>
      <c r="B247" s="6" t="s">
        <v>377</v>
      </c>
      <c r="C247" s="6" t="s">
        <v>283</v>
      </c>
    </row>
    <row r="248" spans="1:3" x14ac:dyDescent="0.25">
      <c r="A248" s="49">
        <v>249</v>
      </c>
      <c r="B248" s="6" t="s">
        <v>378</v>
      </c>
      <c r="C248" s="6" t="s">
        <v>283</v>
      </c>
    </row>
    <row r="249" spans="1:3" x14ac:dyDescent="0.25">
      <c r="A249" s="49">
        <v>250</v>
      </c>
      <c r="B249" s="6" t="s">
        <v>379</v>
      </c>
      <c r="C249" s="6" t="s">
        <v>553</v>
      </c>
    </row>
    <row r="250" spans="1:3" x14ac:dyDescent="0.25">
      <c r="A250" s="49">
        <v>251</v>
      </c>
      <c r="B250" s="6" t="s">
        <v>161</v>
      </c>
      <c r="C250" s="6" t="s">
        <v>259</v>
      </c>
    </row>
    <row r="251" spans="1:3" x14ac:dyDescent="0.25">
      <c r="A251" s="49">
        <v>252</v>
      </c>
      <c r="B251" s="6" t="s">
        <v>380</v>
      </c>
      <c r="C251" s="6" t="s">
        <v>559</v>
      </c>
    </row>
    <row r="252" spans="1:3" x14ac:dyDescent="0.25">
      <c r="A252" s="49">
        <v>253</v>
      </c>
      <c r="B252" s="6" t="s">
        <v>381</v>
      </c>
      <c r="C252" s="6" t="s">
        <v>286</v>
      </c>
    </row>
    <row r="253" spans="1:3" x14ac:dyDescent="0.25">
      <c r="A253" s="49">
        <v>254</v>
      </c>
      <c r="B253" s="6" t="s">
        <v>382</v>
      </c>
      <c r="C253" s="6" t="s">
        <v>248</v>
      </c>
    </row>
    <row r="254" spans="1:3" x14ac:dyDescent="0.25">
      <c r="A254" s="49">
        <v>255</v>
      </c>
      <c r="B254" s="6" t="s">
        <v>383</v>
      </c>
      <c r="C254" s="6" t="s">
        <v>598</v>
      </c>
    </row>
    <row r="255" spans="1:3" x14ac:dyDescent="0.25">
      <c r="A255" s="49">
        <v>256</v>
      </c>
      <c r="B255" s="6" t="s">
        <v>384</v>
      </c>
      <c r="C255" s="6" t="s">
        <v>267</v>
      </c>
    </row>
    <row r="256" spans="1:3" x14ac:dyDescent="0.25">
      <c r="A256" s="49">
        <v>257</v>
      </c>
      <c r="B256" s="6" t="s">
        <v>385</v>
      </c>
      <c r="C256" s="6" t="s">
        <v>599</v>
      </c>
    </row>
    <row r="257" spans="1:3" x14ac:dyDescent="0.25">
      <c r="A257" s="49">
        <v>258</v>
      </c>
      <c r="B257" s="6" t="s">
        <v>386</v>
      </c>
      <c r="C257" s="6" t="s">
        <v>250</v>
      </c>
    </row>
    <row r="258" spans="1:3" x14ac:dyDescent="0.25">
      <c r="A258" s="49">
        <v>259</v>
      </c>
      <c r="B258" s="6" t="s">
        <v>387</v>
      </c>
      <c r="C258" s="6" t="s">
        <v>554</v>
      </c>
    </row>
    <row r="259" spans="1:3" x14ac:dyDescent="0.25">
      <c r="A259" s="49">
        <v>260</v>
      </c>
      <c r="B259" s="6" t="s">
        <v>388</v>
      </c>
      <c r="C259" s="6" t="s">
        <v>285</v>
      </c>
    </row>
    <row r="260" spans="1:3" x14ac:dyDescent="0.25">
      <c r="A260" s="49">
        <v>261</v>
      </c>
      <c r="B260" s="6" t="s">
        <v>389</v>
      </c>
      <c r="C260" s="6" t="s">
        <v>577</v>
      </c>
    </row>
    <row r="261" spans="1:3" x14ac:dyDescent="0.25">
      <c r="A261" s="49">
        <v>262</v>
      </c>
      <c r="B261" s="6" t="s">
        <v>390</v>
      </c>
      <c r="C261" s="6" t="s">
        <v>578</v>
      </c>
    </row>
    <row r="262" spans="1:3" x14ac:dyDescent="0.25">
      <c r="A262" s="49">
        <v>263</v>
      </c>
      <c r="B262" s="6" t="s">
        <v>391</v>
      </c>
      <c r="C262" s="6" t="s">
        <v>281</v>
      </c>
    </row>
    <row r="263" spans="1:3" x14ac:dyDescent="0.25">
      <c r="A263" s="49">
        <v>264</v>
      </c>
      <c r="B263" s="6" t="s">
        <v>392</v>
      </c>
      <c r="C263" s="6" t="s">
        <v>288</v>
      </c>
    </row>
    <row r="264" spans="1:3" x14ac:dyDescent="0.25">
      <c r="A264" s="49">
        <v>265</v>
      </c>
      <c r="B264" s="6" t="s">
        <v>393</v>
      </c>
      <c r="C264" s="6" t="s">
        <v>291</v>
      </c>
    </row>
    <row r="265" spans="1:3" x14ac:dyDescent="0.25">
      <c r="A265" s="49">
        <v>266</v>
      </c>
      <c r="B265" s="6" t="s">
        <v>394</v>
      </c>
      <c r="C265" s="6" t="s">
        <v>290</v>
      </c>
    </row>
    <row r="266" spans="1:3" x14ac:dyDescent="0.25">
      <c r="A266" s="49">
        <v>267</v>
      </c>
      <c r="B266" s="6" t="s">
        <v>395</v>
      </c>
      <c r="C266" s="6" t="s">
        <v>290</v>
      </c>
    </row>
    <row r="267" spans="1:3" x14ac:dyDescent="0.25">
      <c r="A267" s="49">
        <v>268</v>
      </c>
      <c r="B267" s="6" t="s">
        <v>396</v>
      </c>
      <c r="C267" s="6" t="s">
        <v>579</v>
      </c>
    </row>
    <row r="268" spans="1:3" x14ac:dyDescent="0.25">
      <c r="A268" s="49">
        <v>269</v>
      </c>
      <c r="B268" s="6" t="s">
        <v>397</v>
      </c>
      <c r="C268" s="6" t="s">
        <v>580</v>
      </c>
    </row>
    <row r="269" spans="1:3" x14ac:dyDescent="0.25">
      <c r="A269" s="49">
        <v>270</v>
      </c>
      <c r="B269" s="6" t="s">
        <v>398</v>
      </c>
      <c r="C269" s="6" t="s">
        <v>597</v>
      </c>
    </row>
    <row r="270" spans="1:3" x14ac:dyDescent="0.25">
      <c r="A270" s="49">
        <v>271</v>
      </c>
      <c r="B270" s="6" t="s">
        <v>399</v>
      </c>
      <c r="C270" s="6" t="s">
        <v>273</v>
      </c>
    </row>
    <row r="271" spans="1:3" x14ac:dyDescent="0.25">
      <c r="A271" s="49">
        <v>272</v>
      </c>
      <c r="B271" s="6" t="s">
        <v>400</v>
      </c>
      <c r="C271" s="6" t="s">
        <v>273</v>
      </c>
    </row>
    <row r="272" spans="1:3" x14ac:dyDescent="0.25">
      <c r="A272" s="49">
        <v>273</v>
      </c>
      <c r="B272" s="6" t="s">
        <v>401</v>
      </c>
      <c r="C272" s="6" t="s">
        <v>266</v>
      </c>
    </row>
    <row r="273" spans="1:3" x14ac:dyDescent="0.25">
      <c r="A273" s="49">
        <v>274</v>
      </c>
      <c r="B273" s="6" t="s">
        <v>402</v>
      </c>
      <c r="C273" s="6" t="s">
        <v>581</v>
      </c>
    </row>
    <row r="274" spans="1:3" x14ac:dyDescent="0.25">
      <c r="A274" s="49">
        <v>275</v>
      </c>
      <c r="B274" s="6" t="s">
        <v>403</v>
      </c>
      <c r="C274" s="6" t="s">
        <v>582</v>
      </c>
    </row>
    <row r="275" spans="1:3" x14ac:dyDescent="0.25">
      <c r="A275" s="49">
        <v>276</v>
      </c>
      <c r="B275" s="6" t="s">
        <v>404</v>
      </c>
      <c r="C275" s="6" t="s">
        <v>269</v>
      </c>
    </row>
    <row r="276" spans="1:3" x14ac:dyDescent="0.25">
      <c r="A276" s="49">
        <v>277</v>
      </c>
      <c r="B276" s="6" t="s">
        <v>405</v>
      </c>
      <c r="C276" s="6" t="s">
        <v>272</v>
      </c>
    </row>
    <row r="277" spans="1:3" x14ac:dyDescent="0.25">
      <c r="A277" s="49">
        <v>278</v>
      </c>
      <c r="B277" s="6" t="s">
        <v>406</v>
      </c>
      <c r="C277" s="6" t="s">
        <v>277</v>
      </c>
    </row>
    <row r="278" spans="1:3" x14ac:dyDescent="0.25">
      <c r="A278" s="49">
        <v>279</v>
      </c>
      <c r="B278" s="6" t="s">
        <v>407</v>
      </c>
      <c r="C278" s="6" t="s">
        <v>599</v>
      </c>
    </row>
    <row r="279" spans="1:3" x14ac:dyDescent="0.25">
      <c r="A279" s="49">
        <v>280</v>
      </c>
      <c r="B279" s="6" t="s">
        <v>408</v>
      </c>
      <c r="C279" s="6" t="s">
        <v>259</v>
      </c>
    </row>
    <row r="280" spans="1:3" x14ac:dyDescent="0.25">
      <c r="A280" s="49">
        <v>281</v>
      </c>
      <c r="B280" s="6" t="s">
        <v>409</v>
      </c>
      <c r="C280" s="6" t="s">
        <v>248</v>
      </c>
    </row>
    <row r="281" spans="1:3" x14ac:dyDescent="0.25">
      <c r="A281" s="49">
        <v>282</v>
      </c>
      <c r="B281" s="6" t="s">
        <v>410</v>
      </c>
      <c r="C281" s="6" t="s">
        <v>273</v>
      </c>
    </row>
    <row r="282" spans="1:3" x14ac:dyDescent="0.25">
      <c r="A282" s="49">
        <v>283</v>
      </c>
      <c r="B282" s="6" t="s">
        <v>411</v>
      </c>
      <c r="C282" s="6" t="s">
        <v>599</v>
      </c>
    </row>
    <row r="283" spans="1:3" x14ac:dyDescent="0.25">
      <c r="A283" s="49">
        <v>284</v>
      </c>
      <c r="B283" s="6" t="s">
        <v>412</v>
      </c>
      <c r="C283" s="6" t="s">
        <v>294</v>
      </c>
    </row>
    <row r="284" spans="1:3" x14ac:dyDescent="0.25">
      <c r="A284" s="49">
        <v>285</v>
      </c>
      <c r="B284" s="6" t="s">
        <v>413</v>
      </c>
      <c r="C284" s="6" t="s">
        <v>261</v>
      </c>
    </row>
    <row r="285" spans="1:3" x14ac:dyDescent="0.25">
      <c r="A285" s="49">
        <v>286</v>
      </c>
      <c r="B285" s="6" t="s">
        <v>414</v>
      </c>
      <c r="C285" s="6" t="s">
        <v>250</v>
      </c>
    </row>
    <row r="286" spans="1:3" x14ac:dyDescent="0.25">
      <c r="A286" s="49">
        <v>287</v>
      </c>
      <c r="B286" s="6" t="s">
        <v>415</v>
      </c>
      <c r="C286" s="6" t="s">
        <v>291</v>
      </c>
    </row>
    <row r="287" spans="1:3" x14ac:dyDescent="0.25">
      <c r="A287" s="49">
        <v>288</v>
      </c>
      <c r="B287" s="6" t="s">
        <v>416</v>
      </c>
      <c r="C287" s="6" t="s">
        <v>583</v>
      </c>
    </row>
    <row r="288" spans="1:3" x14ac:dyDescent="0.25">
      <c r="A288" s="49">
        <v>289</v>
      </c>
      <c r="B288" s="6" t="s">
        <v>417</v>
      </c>
      <c r="C288" s="6" t="s">
        <v>584</v>
      </c>
    </row>
    <row r="289" spans="1:3" x14ac:dyDescent="0.25">
      <c r="A289" s="49">
        <v>290</v>
      </c>
      <c r="B289" s="6" t="s">
        <v>418</v>
      </c>
      <c r="C289" s="6" t="s">
        <v>598</v>
      </c>
    </row>
    <row r="290" spans="1:3" x14ac:dyDescent="0.25">
      <c r="A290" s="49">
        <v>291</v>
      </c>
      <c r="B290" s="6" t="s">
        <v>419</v>
      </c>
      <c r="C290" s="6" t="s">
        <v>279</v>
      </c>
    </row>
    <row r="291" spans="1:3" x14ac:dyDescent="0.25">
      <c r="A291" s="49">
        <v>292</v>
      </c>
      <c r="B291" s="6" t="s">
        <v>420</v>
      </c>
      <c r="C291" s="6" t="s">
        <v>585</v>
      </c>
    </row>
    <row r="292" spans="1:3" x14ac:dyDescent="0.25">
      <c r="A292" s="49">
        <v>293</v>
      </c>
      <c r="B292" s="6" t="s">
        <v>421</v>
      </c>
      <c r="C292" s="6" t="s">
        <v>599</v>
      </c>
    </row>
    <row r="293" spans="1:3" x14ac:dyDescent="0.25">
      <c r="A293" s="49">
        <v>294</v>
      </c>
      <c r="B293" s="6" t="s">
        <v>422</v>
      </c>
      <c r="C293" s="6" t="s">
        <v>267</v>
      </c>
    </row>
    <row r="294" spans="1:3" x14ac:dyDescent="0.25">
      <c r="A294" s="49">
        <v>295</v>
      </c>
      <c r="B294" s="6" t="s">
        <v>423</v>
      </c>
      <c r="C294" s="6" t="s">
        <v>284</v>
      </c>
    </row>
    <row r="295" spans="1:3" x14ac:dyDescent="0.25">
      <c r="A295" s="49">
        <v>296</v>
      </c>
      <c r="B295" s="6" t="s">
        <v>424</v>
      </c>
      <c r="C295" s="6" t="s">
        <v>603</v>
      </c>
    </row>
    <row r="296" spans="1:3" x14ac:dyDescent="0.25">
      <c r="A296" s="49">
        <v>297</v>
      </c>
      <c r="B296" s="6" t="s">
        <v>425</v>
      </c>
      <c r="C296" s="6" t="s">
        <v>586</v>
      </c>
    </row>
    <row r="297" spans="1:3" x14ac:dyDescent="0.25">
      <c r="A297" s="49">
        <v>298</v>
      </c>
      <c r="B297" s="6" t="s">
        <v>426</v>
      </c>
      <c r="C297" s="6" t="s">
        <v>554</v>
      </c>
    </row>
    <row r="298" spans="1:3" x14ac:dyDescent="0.25">
      <c r="A298" s="49">
        <v>299</v>
      </c>
      <c r="B298" s="6" t="s">
        <v>427</v>
      </c>
      <c r="C298" s="6" t="s">
        <v>266</v>
      </c>
    </row>
    <row r="299" spans="1:3" x14ac:dyDescent="0.25">
      <c r="A299" s="49">
        <v>300</v>
      </c>
      <c r="B299" s="6" t="s">
        <v>428</v>
      </c>
      <c r="C299" s="6" t="s">
        <v>552</v>
      </c>
    </row>
    <row r="300" spans="1:3" x14ac:dyDescent="0.25">
      <c r="A300" s="49">
        <v>301</v>
      </c>
      <c r="B300" s="6" t="s">
        <v>429</v>
      </c>
      <c r="C300" s="6" t="s">
        <v>281</v>
      </c>
    </row>
    <row r="301" spans="1:3" x14ac:dyDescent="0.25">
      <c r="A301" s="49">
        <v>302</v>
      </c>
      <c r="B301" s="6" t="s">
        <v>430</v>
      </c>
      <c r="C301" s="6" t="s">
        <v>587</v>
      </c>
    </row>
    <row r="302" spans="1:3" x14ac:dyDescent="0.25">
      <c r="A302" s="49">
        <v>303</v>
      </c>
      <c r="B302" s="6" t="s">
        <v>431</v>
      </c>
      <c r="C302" s="6" t="s">
        <v>599</v>
      </c>
    </row>
    <row r="303" spans="1:3" x14ac:dyDescent="0.25">
      <c r="A303" s="49">
        <v>304</v>
      </c>
      <c r="B303" s="6" t="s">
        <v>432</v>
      </c>
      <c r="C303" s="6" t="s">
        <v>267</v>
      </c>
    </row>
    <row r="304" spans="1:3" x14ac:dyDescent="0.25">
      <c r="A304" s="49">
        <v>305</v>
      </c>
      <c r="B304" s="6" t="s">
        <v>433</v>
      </c>
      <c r="C304" s="6" t="s">
        <v>584</v>
      </c>
    </row>
    <row r="305" spans="1:3" x14ac:dyDescent="0.25">
      <c r="A305" s="49">
        <v>306</v>
      </c>
      <c r="B305" s="6" t="s">
        <v>434</v>
      </c>
      <c r="C305" s="6" t="s">
        <v>261</v>
      </c>
    </row>
    <row r="306" spans="1:3" x14ac:dyDescent="0.25">
      <c r="A306" s="49">
        <v>307</v>
      </c>
      <c r="B306" s="6" t="s">
        <v>435</v>
      </c>
      <c r="C306" s="6" t="s">
        <v>575</v>
      </c>
    </row>
    <row r="307" spans="1:3" x14ac:dyDescent="0.25">
      <c r="A307" s="49">
        <v>308</v>
      </c>
      <c r="B307" s="6" t="s">
        <v>436</v>
      </c>
      <c r="C307" s="6" t="s">
        <v>552</v>
      </c>
    </row>
    <row r="308" spans="1:3" x14ac:dyDescent="0.25">
      <c r="A308" s="49">
        <v>309</v>
      </c>
      <c r="B308" s="6" t="s">
        <v>437</v>
      </c>
      <c r="C308" s="6" t="s">
        <v>255</v>
      </c>
    </row>
    <row r="309" spans="1:3" x14ac:dyDescent="0.25">
      <c r="A309" s="49">
        <v>310</v>
      </c>
      <c r="B309" s="6" t="s">
        <v>438</v>
      </c>
      <c r="C309" s="6" t="s">
        <v>279</v>
      </c>
    </row>
    <row r="310" spans="1:3" x14ac:dyDescent="0.25">
      <c r="A310" s="49">
        <v>311</v>
      </c>
      <c r="B310" s="6" t="s">
        <v>439</v>
      </c>
      <c r="C310" s="6" t="s">
        <v>257</v>
      </c>
    </row>
    <row r="311" spans="1:3" x14ac:dyDescent="0.25">
      <c r="A311" s="49">
        <v>312</v>
      </c>
      <c r="B311" s="6" t="s">
        <v>440</v>
      </c>
      <c r="C311" s="6" t="s">
        <v>280</v>
      </c>
    </row>
    <row r="312" spans="1:3" x14ac:dyDescent="0.25">
      <c r="A312" s="49">
        <v>313</v>
      </c>
      <c r="B312" s="6" t="s">
        <v>441</v>
      </c>
      <c r="C312" s="6" t="s">
        <v>257</v>
      </c>
    </row>
    <row r="313" spans="1:3" x14ac:dyDescent="0.25">
      <c r="A313" s="49">
        <v>314</v>
      </c>
      <c r="B313" s="6" t="s">
        <v>442</v>
      </c>
      <c r="C313" s="6" t="s">
        <v>273</v>
      </c>
    </row>
    <row r="314" spans="1:3" x14ac:dyDescent="0.25">
      <c r="A314" s="49">
        <v>315</v>
      </c>
      <c r="B314" s="6" t="s">
        <v>443</v>
      </c>
      <c r="C314" s="6" t="s">
        <v>277</v>
      </c>
    </row>
    <row r="315" spans="1:3" x14ac:dyDescent="0.25">
      <c r="A315" s="49">
        <v>316</v>
      </c>
      <c r="B315" s="6" t="s">
        <v>444</v>
      </c>
      <c r="C315" s="6" t="s">
        <v>290</v>
      </c>
    </row>
    <row r="316" spans="1:3" x14ac:dyDescent="0.25">
      <c r="A316" s="49">
        <v>317</v>
      </c>
      <c r="B316" s="6" t="s">
        <v>445</v>
      </c>
      <c r="C316" s="6" t="s">
        <v>292</v>
      </c>
    </row>
    <row r="317" spans="1:3" x14ac:dyDescent="0.25">
      <c r="A317" s="49">
        <v>318</v>
      </c>
      <c r="B317" s="6" t="s">
        <v>446</v>
      </c>
      <c r="C317" s="6" t="s">
        <v>293</v>
      </c>
    </row>
    <row r="318" spans="1:3" x14ac:dyDescent="0.25">
      <c r="A318" s="49">
        <v>319</v>
      </c>
      <c r="B318" s="6" t="s">
        <v>447</v>
      </c>
      <c r="C318" s="6" t="s">
        <v>285</v>
      </c>
    </row>
    <row r="319" spans="1:3" x14ac:dyDescent="0.25">
      <c r="A319" s="49">
        <v>320</v>
      </c>
      <c r="B319" s="6" t="s">
        <v>448</v>
      </c>
      <c r="C319" s="6" t="s">
        <v>285</v>
      </c>
    </row>
    <row r="320" spans="1:3" x14ac:dyDescent="0.25">
      <c r="A320" s="49">
        <v>321</v>
      </c>
      <c r="B320" s="6" t="s">
        <v>449</v>
      </c>
      <c r="C320" s="6" t="s">
        <v>269</v>
      </c>
    </row>
    <row r="321" spans="1:3" x14ac:dyDescent="0.25">
      <c r="A321" s="49">
        <v>322</v>
      </c>
      <c r="B321" s="6" t="s">
        <v>450</v>
      </c>
      <c r="C321" s="6" t="s">
        <v>588</v>
      </c>
    </row>
    <row r="322" spans="1:3" x14ac:dyDescent="0.25">
      <c r="A322" s="49">
        <v>323</v>
      </c>
      <c r="B322" s="6" t="s">
        <v>451</v>
      </c>
      <c r="C322" s="6" t="s">
        <v>257</v>
      </c>
    </row>
    <row r="323" spans="1:3" x14ac:dyDescent="0.25">
      <c r="A323" s="49">
        <v>324</v>
      </c>
      <c r="B323" s="6" t="s">
        <v>452</v>
      </c>
      <c r="C323" s="6" t="s">
        <v>589</v>
      </c>
    </row>
    <row r="324" spans="1:3" x14ac:dyDescent="0.25">
      <c r="A324" s="49">
        <v>325</v>
      </c>
      <c r="B324" s="6" t="s">
        <v>453</v>
      </c>
      <c r="C324" s="6" t="s">
        <v>265</v>
      </c>
    </row>
    <row r="325" spans="1:3" x14ac:dyDescent="0.25">
      <c r="A325" s="49">
        <v>326</v>
      </c>
      <c r="B325" s="6" t="s">
        <v>454</v>
      </c>
      <c r="C325" s="6" t="s">
        <v>257</v>
      </c>
    </row>
    <row r="326" spans="1:3" x14ac:dyDescent="0.25">
      <c r="A326" s="49">
        <v>327</v>
      </c>
      <c r="B326" s="6" t="s">
        <v>455</v>
      </c>
      <c r="C326" s="6" t="s">
        <v>266</v>
      </c>
    </row>
    <row r="327" spans="1:3" x14ac:dyDescent="0.25">
      <c r="A327" s="49">
        <v>328</v>
      </c>
      <c r="B327" s="6" t="s">
        <v>456</v>
      </c>
      <c r="C327" s="6" t="s">
        <v>279</v>
      </c>
    </row>
    <row r="328" spans="1:3" x14ac:dyDescent="0.25">
      <c r="A328" s="49">
        <v>329</v>
      </c>
      <c r="B328" s="6" t="s">
        <v>457</v>
      </c>
      <c r="C328" s="6" t="s">
        <v>552</v>
      </c>
    </row>
    <row r="329" spans="1:3" x14ac:dyDescent="0.25">
      <c r="A329" s="49">
        <v>330</v>
      </c>
      <c r="B329" s="6" t="s">
        <v>458</v>
      </c>
      <c r="C329" s="6" t="s">
        <v>599</v>
      </c>
    </row>
    <row r="330" spans="1:3" x14ac:dyDescent="0.25">
      <c r="A330" s="49">
        <v>331</v>
      </c>
      <c r="B330" s="6" t="s">
        <v>459</v>
      </c>
      <c r="C330" s="6" t="s">
        <v>257</v>
      </c>
    </row>
    <row r="331" spans="1:3" x14ac:dyDescent="0.25">
      <c r="A331" s="49">
        <v>332</v>
      </c>
      <c r="B331" s="6" t="s">
        <v>460</v>
      </c>
      <c r="C331" s="6" t="s">
        <v>250</v>
      </c>
    </row>
    <row r="332" spans="1:3" x14ac:dyDescent="0.25">
      <c r="A332" s="49">
        <v>333</v>
      </c>
      <c r="B332" s="6" t="s">
        <v>461</v>
      </c>
      <c r="C332" s="6" t="s">
        <v>280</v>
      </c>
    </row>
    <row r="333" spans="1:3" x14ac:dyDescent="0.25">
      <c r="A333" s="49">
        <v>334</v>
      </c>
      <c r="B333" s="6" t="s">
        <v>462</v>
      </c>
      <c r="C333" s="6" t="s">
        <v>604</v>
      </c>
    </row>
    <row r="334" spans="1:3" x14ac:dyDescent="0.25">
      <c r="A334" s="49">
        <v>335</v>
      </c>
      <c r="B334" s="6" t="s">
        <v>463</v>
      </c>
      <c r="C334" s="6" t="s">
        <v>280</v>
      </c>
    </row>
    <row r="335" spans="1:3" x14ac:dyDescent="0.25">
      <c r="A335" s="49">
        <v>336</v>
      </c>
      <c r="B335" s="6" t="s">
        <v>464</v>
      </c>
      <c r="C335" s="6" t="s">
        <v>290</v>
      </c>
    </row>
    <row r="336" spans="1:3" x14ac:dyDescent="0.25">
      <c r="A336" s="49">
        <v>337</v>
      </c>
      <c r="B336" s="6" t="s">
        <v>465</v>
      </c>
      <c r="C336" s="6" t="s">
        <v>290</v>
      </c>
    </row>
    <row r="337" spans="1:3" x14ac:dyDescent="0.25">
      <c r="A337" s="49">
        <v>338</v>
      </c>
      <c r="B337" s="6" t="s">
        <v>466</v>
      </c>
      <c r="C337" s="6" t="s">
        <v>264</v>
      </c>
    </row>
    <row r="338" spans="1:3" x14ac:dyDescent="0.25">
      <c r="A338" s="49">
        <v>339</v>
      </c>
      <c r="B338" s="6" t="s">
        <v>467</v>
      </c>
      <c r="C338" s="6" t="s">
        <v>265</v>
      </c>
    </row>
    <row r="339" spans="1:3" x14ac:dyDescent="0.25">
      <c r="A339" s="49">
        <v>340</v>
      </c>
      <c r="B339" s="6" t="s">
        <v>468</v>
      </c>
      <c r="C339" s="6" t="s">
        <v>257</v>
      </c>
    </row>
    <row r="340" spans="1:3" x14ac:dyDescent="0.25">
      <c r="A340" s="49">
        <v>341</v>
      </c>
      <c r="B340" s="6" t="s">
        <v>469</v>
      </c>
      <c r="C340" s="6" t="s">
        <v>257</v>
      </c>
    </row>
    <row r="341" spans="1:3" x14ac:dyDescent="0.25">
      <c r="A341" s="49">
        <v>342</v>
      </c>
      <c r="B341" s="6" t="s">
        <v>470</v>
      </c>
      <c r="C341" s="6" t="s">
        <v>294</v>
      </c>
    </row>
    <row r="342" spans="1:3" x14ac:dyDescent="0.25">
      <c r="A342" s="49">
        <v>343</v>
      </c>
      <c r="B342" s="6" t="s">
        <v>471</v>
      </c>
      <c r="C342" s="6" t="s">
        <v>551</v>
      </c>
    </row>
    <row r="343" spans="1:3" x14ac:dyDescent="0.25">
      <c r="A343" s="49">
        <v>344</v>
      </c>
      <c r="B343" s="6" t="s">
        <v>472</v>
      </c>
      <c r="C343" s="6" t="s">
        <v>285</v>
      </c>
    </row>
    <row r="344" spans="1:3" x14ac:dyDescent="0.25">
      <c r="A344" s="49">
        <v>345</v>
      </c>
      <c r="B344" s="6" t="s">
        <v>473</v>
      </c>
      <c r="C344" s="6" t="s">
        <v>256</v>
      </c>
    </row>
    <row r="345" spans="1:3" x14ac:dyDescent="0.25">
      <c r="A345" s="49">
        <v>346</v>
      </c>
      <c r="B345" s="6" t="s">
        <v>474</v>
      </c>
      <c r="C345" s="6" t="s">
        <v>590</v>
      </c>
    </row>
    <row r="346" spans="1:3" x14ac:dyDescent="0.25">
      <c r="A346" s="49">
        <v>347</v>
      </c>
      <c r="B346" s="6" t="s">
        <v>475</v>
      </c>
      <c r="C346" s="6" t="s">
        <v>554</v>
      </c>
    </row>
    <row r="347" spans="1:3" x14ac:dyDescent="0.25">
      <c r="A347" s="49">
        <v>348</v>
      </c>
      <c r="B347" s="6" t="s">
        <v>476</v>
      </c>
      <c r="C347" s="6" t="s">
        <v>269</v>
      </c>
    </row>
    <row r="348" spans="1:3" x14ac:dyDescent="0.25">
      <c r="A348" s="49">
        <v>349</v>
      </c>
      <c r="B348" s="6" t="s">
        <v>477</v>
      </c>
      <c r="C348" s="6" t="s">
        <v>591</v>
      </c>
    </row>
    <row r="349" spans="1:3" x14ac:dyDescent="0.25">
      <c r="A349" s="49">
        <v>350</v>
      </c>
      <c r="B349" s="6" t="s">
        <v>478</v>
      </c>
      <c r="C349" s="6" t="s">
        <v>591</v>
      </c>
    </row>
    <row r="350" spans="1:3" x14ac:dyDescent="0.25">
      <c r="A350" s="49">
        <v>351</v>
      </c>
      <c r="B350" s="6" t="s">
        <v>479</v>
      </c>
      <c r="C350" s="6" t="s">
        <v>280</v>
      </c>
    </row>
    <row r="351" spans="1:3" x14ac:dyDescent="0.25">
      <c r="A351" s="49">
        <v>352</v>
      </c>
      <c r="B351" s="6" t="s">
        <v>480</v>
      </c>
      <c r="C351" s="6" t="s">
        <v>552</v>
      </c>
    </row>
    <row r="352" spans="1:3" x14ac:dyDescent="0.25">
      <c r="A352" s="49">
        <v>353</v>
      </c>
      <c r="B352" s="6" t="s">
        <v>481</v>
      </c>
      <c r="C352" s="6" t="s">
        <v>292</v>
      </c>
    </row>
    <row r="353" spans="1:3" x14ac:dyDescent="0.25">
      <c r="A353" s="49">
        <v>354</v>
      </c>
      <c r="B353" s="6" t="s">
        <v>482</v>
      </c>
      <c r="C353" s="6" t="s">
        <v>592</v>
      </c>
    </row>
    <row r="354" spans="1:3" x14ac:dyDescent="0.25">
      <c r="A354" s="49">
        <v>355</v>
      </c>
      <c r="B354" s="6" t="s">
        <v>483</v>
      </c>
      <c r="C354" s="6" t="s">
        <v>285</v>
      </c>
    </row>
    <row r="355" spans="1:3" x14ac:dyDescent="0.25">
      <c r="A355" s="49">
        <v>356</v>
      </c>
      <c r="B355" s="6" t="s">
        <v>484</v>
      </c>
      <c r="C355" s="6" t="s">
        <v>285</v>
      </c>
    </row>
    <row r="356" spans="1:3" x14ac:dyDescent="0.25">
      <c r="A356" s="49">
        <v>357</v>
      </c>
      <c r="B356" s="6" t="s">
        <v>485</v>
      </c>
      <c r="C356" s="6" t="s">
        <v>257</v>
      </c>
    </row>
    <row r="357" spans="1:3" x14ac:dyDescent="0.25">
      <c r="A357" s="49">
        <v>358</v>
      </c>
      <c r="B357" s="6" t="s">
        <v>486</v>
      </c>
      <c r="C357" s="6" t="s">
        <v>279</v>
      </c>
    </row>
    <row r="358" spans="1:3" x14ac:dyDescent="0.25">
      <c r="A358" s="49">
        <v>359</v>
      </c>
      <c r="B358" s="6" t="s">
        <v>487</v>
      </c>
      <c r="C358" s="6" t="s">
        <v>554</v>
      </c>
    </row>
    <row r="359" spans="1:3" x14ac:dyDescent="0.25">
      <c r="A359" s="49">
        <v>360</v>
      </c>
      <c r="B359" s="6" t="s">
        <v>488</v>
      </c>
      <c r="C359" s="6" t="s">
        <v>554</v>
      </c>
    </row>
    <row r="360" spans="1:3" x14ac:dyDescent="0.25">
      <c r="A360" s="49">
        <v>361</v>
      </c>
      <c r="B360" s="6" t="s">
        <v>489</v>
      </c>
      <c r="C360" s="6" t="s">
        <v>599</v>
      </c>
    </row>
    <row r="361" spans="1:3" x14ac:dyDescent="0.25">
      <c r="A361" s="49">
        <v>362</v>
      </c>
      <c r="B361" s="6" t="s">
        <v>490</v>
      </c>
      <c r="C361" s="6" t="s">
        <v>248</v>
      </c>
    </row>
    <row r="362" spans="1:3" x14ac:dyDescent="0.25">
      <c r="A362" s="49">
        <v>363</v>
      </c>
      <c r="B362" s="6" t="s">
        <v>491</v>
      </c>
      <c r="C362" s="6" t="s">
        <v>257</v>
      </c>
    </row>
    <row r="363" spans="1:3" x14ac:dyDescent="0.25">
      <c r="A363" s="49">
        <v>364</v>
      </c>
      <c r="B363" s="6" t="s">
        <v>492</v>
      </c>
      <c r="C363" s="6" t="s">
        <v>599</v>
      </c>
    </row>
    <row r="364" spans="1:3" x14ac:dyDescent="0.25">
      <c r="A364" s="49">
        <v>365</v>
      </c>
      <c r="B364" s="6" t="s">
        <v>493</v>
      </c>
      <c r="C364" s="6" t="s">
        <v>257</v>
      </c>
    </row>
    <row r="365" spans="1:3" x14ac:dyDescent="0.25">
      <c r="A365" s="49">
        <v>366</v>
      </c>
      <c r="B365" s="6" t="s">
        <v>494</v>
      </c>
      <c r="C365" s="6" t="s">
        <v>257</v>
      </c>
    </row>
    <row r="366" spans="1:3" x14ac:dyDescent="0.25">
      <c r="A366" s="49">
        <v>367</v>
      </c>
      <c r="B366" s="6" t="s">
        <v>495</v>
      </c>
      <c r="C366" s="6" t="s">
        <v>265</v>
      </c>
    </row>
    <row r="367" spans="1:3" x14ac:dyDescent="0.25">
      <c r="A367" s="49">
        <v>368</v>
      </c>
      <c r="B367" s="6" t="s">
        <v>496</v>
      </c>
      <c r="C367" s="6" t="s">
        <v>280</v>
      </c>
    </row>
    <row r="368" spans="1:3" x14ac:dyDescent="0.25">
      <c r="A368" s="49">
        <v>369</v>
      </c>
      <c r="B368" s="6" t="s">
        <v>497</v>
      </c>
      <c r="C368" s="6" t="s">
        <v>280</v>
      </c>
    </row>
    <row r="369" spans="1:3" x14ac:dyDescent="0.25">
      <c r="A369" s="49">
        <v>370</v>
      </c>
      <c r="B369" s="6" t="s">
        <v>498</v>
      </c>
      <c r="C369" s="6" t="s">
        <v>280</v>
      </c>
    </row>
    <row r="370" spans="1:3" x14ac:dyDescent="0.25">
      <c r="A370" s="49">
        <v>371</v>
      </c>
      <c r="B370" s="6" t="s">
        <v>499</v>
      </c>
      <c r="C370" s="6" t="s">
        <v>292</v>
      </c>
    </row>
    <row r="371" spans="1:3" x14ac:dyDescent="0.25">
      <c r="A371" s="49">
        <v>372</v>
      </c>
      <c r="B371" s="6" t="s">
        <v>500</v>
      </c>
      <c r="C371" s="6" t="s">
        <v>264</v>
      </c>
    </row>
    <row r="372" spans="1:3" x14ac:dyDescent="0.25">
      <c r="A372" s="49">
        <v>373</v>
      </c>
      <c r="B372" s="6" t="s">
        <v>501</v>
      </c>
      <c r="C372" s="6" t="s">
        <v>551</v>
      </c>
    </row>
    <row r="373" spans="1:3" x14ac:dyDescent="0.25">
      <c r="A373" s="49">
        <v>374</v>
      </c>
      <c r="B373" s="6" t="s">
        <v>502</v>
      </c>
      <c r="C373" s="6" t="s">
        <v>599</v>
      </c>
    </row>
    <row r="374" spans="1:3" x14ac:dyDescent="0.25">
      <c r="A374" s="49">
        <v>375</v>
      </c>
      <c r="B374" s="6" t="s">
        <v>503</v>
      </c>
      <c r="C374" s="6" t="s">
        <v>593</v>
      </c>
    </row>
    <row r="375" spans="1:3" x14ac:dyDescent="0.25">
      <c r="A375" s="49">
        <v>376</v>
      </c>
      <c r="B375" s="6" t="s">
        <v>504</v>
      </c>
      <c r="C375" s="6" t="s">
        <v>257</v>
      </c>
    </row>
    <row r="376" spans="1:3" x14ac:dyDescent="0.25">
      <c r="A376" s="49">
        <v>377</v>
      </c>
      <c r="B376" s="6" t="s">
        <v>505</v>
      </c>
      <c r="C376" s="6" t="s">
        <v>280</v>
      </c>
    </row>
    <row r="377" spans="1:3" x14ac:dyDescent="0.25">
      <c r="A377" s="49">
        <v>378</v>
      </c>
      <c r="B377" s="6" t="s">
        <v>506</v>
      </c>
      <c r="C377" s="6" t="s">
        <v>604</v>
      </c>
    </row>
    <row r="378" spans="1:3" x14ac:dyDescent="0.25">
      <c r="A378" s="49">
        <v>379</v>
      </c>
      <c r="B378" s="6" t="s">
        <v>507</v>
      </c>
      <c r="C378" s="6" t="s">
        <v>292</v>
      </c>
    </row>
    <row r="379" spans="1:3" x14ac:dyDescent="0.25">
      <c r="A379" s="49">
        <v>380</v>
      </c>
      <c r="B379" s="6" t="s">
        <v>508</v>
      </c>
      <c r="C379" s="6" t="s">
        <v>594</v>
      </c>
    </row>
    <row r="380" spans="1:3" x14ac:dyDescent="0.25">
      <c r="A380" s="49">
        <v>381</v>
      </c>
      <c r="B380" s="6" t="s">
        <v>509</v>
      </c>
      <c r="C380" s="6" t="s">
        <v>270</v>
      </c>
    </row>
    <row r="381" spans="1:3" x14ac:dyDescent="0.25">
      <c r="A381" s="49">
        <v>382</v>
      </c>
      <c r="B381" s="6" t="s">
        <v>510</v>
      </c>
      <c r="C381" s="6" t="s">
        <v>285</v>
      </c>
    </row>
    <row r="382" spans="1:3" x14ac:dyDescent="0.25">
      <c r="A382" s="49">
        <v>383</v>
      </c>
      <c r="B382" s="6" t="s">
        <v>511</v>
      </c>
      <c r="C382" s="6" t="s">
        <v>554</v>
      </c>
    </row>
    <row r="383" spans="1:3" x14ac:dyDescent="0.25">
      <c r="A383" s="49">
        <v>384</v>
      </c>
      <c r="B383" s="6" t="s">
        <v>512</v>
      </c>
      <c r="C383" s="6" t="s">
        <v>248</v>
      </c>
    </row>
    <row r="384" spans="1:3" x14ac:dyDescent="0.25">
      <c r="A384" s="49">
        <v>385</v>
      </c>
      <c r="B384" s="6" t="s">
        <v>513</v>
      </c>
      <c r="C384" s="6" t="s">
        <v>262</v>
      </c>
    </row>
    <row r="385" spans="1:3" x14ac:dyDescent="0.25">
      <c r="A385" s="49">
        <v>386</v>
      </c>
      <c r="B385" s="6" t="s">
        <v>514</v>
      </c>
      <c r="C385" s="6" t="s">
        <v>554</v>
      </c>
    </row>
    <row r="386" spans="1:3" x14ac:dyDescent="0.25">
      <c r="A386" s="49">
        <v>387</v>
      </c>
      <c r="B386" s="6" t="s">
        <v>515</v>
      </c>
      <c r="C386" s="6" t="s">
        <v>283</v>
      </c>
    </row>
    <row r="387" spans="1:3" x14ac:dyDescent="0.25">
      <c r="A387" s="49">
        <v>388</v>
      </c>
      <c r="B387" s="6" t="s">
        <v>516</v>
      </c>
      <c r="C387" s="6" t="s">
        <v>288</v>
      </c>
    </row>
    <row r="388" spans="1:3" x14ac:dyDescent="0.25">
      <c r="A388" s="49">
        <v>389</v>
      </c>
      <c r="B388" s="6" t="s">
        <v>517</v>
      </c>
      <c r="C388" s="6" t="s">
        <v>292</v>
      </c>
    </row>
    <row r="389" spans="1:3" x14ac:dyDescent="0.25">
      <c r="A389" s="49">
        <v>390</v>
      </c>
      <c r="B389" s="6" t="s">
        <v>518</v>
      </c>
      <c r="C389" s="6" t="s">
        <v>292</v>
      </c>
    </row>
    <row r="390" spans="1:3" x14ac:dyDescent="0.25">
      <c r="A390" s="49">
        <v>391</v>
      </c>
      <c r="B390" s="6" t="s">
        <v>519</v>
      </c>
      <c r="C390" s="6" t="s">
        <v>257</v>
      </c>
    </row>
    <row r="391" spans="1:3" x14ac:dyDescent="0.25">
      <c r="A391" s="49">
        <v>392</v>
      </c>
      <c r="B391" s="6" t="s">
        <v>520</v>
      </c>
      <c r="C391" s="6" t="s">
        <v>265</v>
      </c>
    </row>
    <row r="392" spans="1:3" x14ac:dyDescent="0.25">
      <c r="A392" s="49">
        <v>393</v>
      </c>
      <c r="B392" s="6" t="s">
        <v>521</v>
      </c>
      <c r="C392" s="6" t="s">
        <v>257</v>
      </c>
    </row>
    <row r="393" spans="1:3" x14ac:dyDescent="0.25">
      <c r="A393" s="49">
        <v>394</v>
      </c>
      <c r="B393" s="6" t="s">
        <v>522</v>
      </c>
      <c r="C393" s="6" t="s">
        <v>551</v>
      </c>
    </row>
    <row r="394" spans="1:3" x14ac:dyDescent="0.25">
      <c r="A394" s="49">
        <v>395</v>
      </c>
      <c r="B394" s="6" t="s">
        <v>523</v>
      </c>
      <c r="C394" s="6" t="s">
        <v>285</v>
      </c>
    </row>
    <row r="395" spans="1:3" x14ac:dyDescent="0.25">
      <c r="A395" s="49">
        <v>396</v>
      </c>
      <c r="B395" s="6" t="s">
        <v>524</v>
      </c>
      <c r="C395" s="6" t="s">
        <v>253</v>
      </c>
    </row>
    <row r="396" spans="1:3" x14ac:dyDescent="0.25">
      <c r="A396" s="49">
        <v>397</v>
      </c>
      <c r="B396" s="6" t="s">
        <v>525</v>
      </c>
      <c r="C396" s="6" t="s">
        <v>554</v>
      </c>
    </row>
    <row r="397" spans="1:3" x14ac:dyDescent="0.25">
      <c r="A397" s="49">
        <v>398</v>
      </c>
      <c r="B397" s="6" t="s">
        <v>526</v>
      </c>
      <c r="C397" s="6" t="s">
        <v>595</v>
      </c>
    </row>
    <row r="398" spans="1:3" x14ac:dyDescent="0.25">
      <c r="A398" s="49">
        <v>399</v>
      </c>
      <c r="B398" s="6" t="s">
        <v>527</v>
      </c>
      <c r="C398" s="6" t="s">
        <v>291</v>
      </c>
    </row>
    <row r="399" spans="1:3" x14ac:dyDescent="0.25">
      <c r="A399" s="49">
        <v>400</v>
      </c>
      <c r="B399" s="6" t="s">
        <v>528</v>
      </c>
      <c r="C399" s="6" t="s">
        <v>281</v>
      </c>
    </row>
    <row r="400" spans="1:3" x14ac:dyDescent="0.25">
      <c r="A400" s="49">
        <v>401</v>
      </c>
      <c r="B400" s="6" t="s">
        <v>529</v>
      </c>
      <c r="C400" s="6" t="s">
        <v>571</v>
      </c>
    </row>
    <row r="401" spans="1:3" x14ac:dyDescent="0.25">
      <c r="A401" s="49">
        <v>402</v>
      </c>
      <c r="B401" s="6" t="s">
        <v>530</v>
      </c>
      <c r="C401" s="6" t="s">
        <v>281</v>
      </c>
    </row>
    <row r="402" spans="1:3" x14ac:dyDescent="0.25">
      <c r="A402" s="49">
        <v>403</v>
      </c>
      <c r="B402" s="6" t="s">
        <v>531</v>
      </c>
      <c r="C402" s="6" t="s">
        <v>599</v>
      </c>
    </row>
    <row r="403" spans="1:3" x14ac:dyDescent="0.25">
      <c r="A403" s="49">
        <v>404</v>
      </c>
      <c r="B403" s="6" t="s">
        <v>532</v>
      </c>
      <c r="C403" s="6" t="s">
        <v>291</v>
      </c>
    </row>
    <row r="404" spans="1:3" x14ac:dyDescent="0.25">
      <c r="A404" s="49">
        <v>405</v>
      </c>
      <c r="B404" s="6" t="s">
        <v>533</v>
      </c>
      <c r="C404" s="6" t="s">
        <v>291</v>
      </c>
    </row>
    <row r="405" spans="1:3" x14ac:dyDescent="0.25">
      <c r="A405" s="49">
        <v>406</v>
      </c>
      <c r="B405" s="6" t="s">
        <v>534</v>
      </c>
      <c r="C405" s="6" t="s">
        <v>280</v>
      </c>
    </row>
    <row r="406" spans="1:3" x14ac:dyDescent="0.25">
      <c r="A406" s="49">
        <v>407</v>
      </c>
      <c r="B406" s="6" t="s">
        <v>535</v>
      </c>
      <c r="C406" s="6" t="s">
        <v>291</v>
      </c>
    </row>
    <row r="407" spans="1:3" x14ac:dyDescent="0.25">
      <c r="A407" s="49">
        <v>408</v>
      </c>
      <c r="B407" s="6" t="s">
        <v>536</v>
      </c>
      <c r="C407" s="6" t="s">
        <v>261</v>
      </c>
    </row>
    <row r="408" spans="1:3" x14ac:dyDescent="0.25">
      <c r="A408" s="49">
        <v>409</v>
      </c>
      <c r="B408" s="6" t="s">
        <v>537</v>
      </c>
      <c r="C408" s="6" t="s">
        <v>291</v>
      </c>
    </row>
    <row r="409" spans="1:3" x14ac:dyDescent="0.25">
      <c r="A409" s="49">
        <v>410</v>
      </c>
      <c r="B409" s="6" t="s">
        <v>538</v>
      </c>
      <c r="C409" s="6" t="s">
        <v>267</v>
      </c>
    </row>
    <row r="410" spans="1:3" x14ac:dyDescent="0.25">
      <c r="A410" s="49">
        <v>411</v>
      </c>
      <c r="B410" s="6" t="s">
        <v>539</v>
      </c>
      <c r="C410" s="48" t="s">
        <v>250</v>
      </c>
    </row>
    <row r="411" spans="1:3" x14ac:dyDescent="0.25">
      <c r="A411" s="49">
        <v>412</v>
      </c>
      <c r="B411" s="6" t="s">
        <v>540</v>
      </c>
      <c r="C411" s="48" t="s">
        <v>558</v>
      </c>
    </row>
    <row r="412" spans="1:3" x14ac:dyDescent="0.25">
      <c r="A412" s="49">
        <v>413</v>
      </c>
      <c r="B412" s="6" t="s">
        <v>541</v>
      </c>
      <c r="C412" s="6" t="s">
        <v>291</v>
      </c>
    </row>
    <row r="413" spans="1:3" x14ac:dyDescent="0.25">
      <c r="A413" s="49">
        <v>414</v>
      </c>
      <c r="B413" s="6" t="s">
        <v>542</v>
      </c>
      <c r="C413" s="6" t="s">
        <v>291</v>
      </c>
    </row>
    <row r="414" spans="1:3" x14ac:dyDescent="0.25">
      <c r="A414" s="49">
        <v>415</v>
      </c>
      <c r="B414" s="6" t="s">
        <v>543</v>
      </c>
      <c r="C414" s="6" t="s">
        <v>253</v>
      </c>
    </row>
    <row r="415" spans="1:3" x14ac:dyDescent="0.25">
      <c r="A415" s="49">
        <v>416</v>
      </c>
      <c r="B415" s="6" t="s">
        <v>544</v>
      </c>
      <c r="C415" s="48" t="s">
        <v>596</v>
      </c>
    </row>
    <row r="416" spans="1:3" x14ac:dyDescent="0.25">
      <c r="A416" s="49">
        <v>417</v>
      </c>
      <c r="B416" s="6" t="s">
        <v>756</v>
      </c>
      <c r="C416" s="6" t="s">
        <v>259</v>
      </c>
    </row>
    <row r="417" spans="1:3" x14ac:dyDescent="0.25">
      <c r="A417" s="49">
        <v>418</v>
      </c>
      <c r="B417" s="6"/>
      <c r="C417" s="6"/>
    </row>
    <row r="418" spans="1:3" x14ac:dyDescent="0.25">
      <c r="A418" s="49">
        <v>419</v>
      </c>
      <c r="B418" s="6"/>
      <c r="C418" s="6"/>
    </row>
    <row r="419" spans="1:3" x14ac:dyDescent="0.25">
      <c r="A419" s="49">
        <v>420</v>
      </c>
      <c r="B419" s="6"/>
      <c r="C419" s="6"/>
    </row>
    <row r="420" spans="1:3" x14ac:dyDescent="0.25">
      <c r="A420" s="49">
        <v>421</v>
      </c>
      <c r="B420" s="6"/>
      <c r="C420" s="6"/>
    </row>
    <row r="421" spans="1:3" x14ac:dyDescent="0.25">
      <c r="A421" s="49">
        <v>422</v>
      </c>
      <c r="B421" s="6"/>
      <c r="C421" s="6"/>
    </row>
    <row r="422" spans="1:3" x14ac:dyDescent="0.25">
      <c r="A422" s="49">
        <v>423</v>
      </c>
      <c r="B422" s="6"/>
      <c r="C422" s="6"/>
    </row>
    <row r="423" spans="1:3" x14ac:dyDescent="0.25">
      <c r="A423" s="49">
        <v>424</v>
      </c>
      <c r="B423" s="6"/>
      <c r="C423" s="6"/>
    </row>
    <row r="424" spans="1:3" x14ac:dyDescent="0.25">
      <c r="A424" s="49">
        <v>425</v>
      </c>
      <c r="B424" s="6"/>
      <c r="C424" s="6"/>
    </row>
    <row r="425" spans="1:3" x14ac:dyDescent="0.25">
      <c r="A425" s="49">
        <v>426</v>
      </c>
      <c r="B425" s="6"/>
      <c r="C425" s="6"/>
    </row>
    <row r="426" spans="1:3" x14ac:dyDescent="0.25">
      <c r="A426" s="49">
        <v>427</v>
      </c>
      <c r="B426" s="6"/>
      <c r="C426" s="6"/>
    </row>
    <row r="427" spans="1:3" x14ac:dyDescent="0.25">
      <c r="A427" s="49">
        <v>428</v>
      </c>
      <c r="B427" s="6"/>
      <c r="C427" s="6"/>
    </row>
    <row r="428" spans="1:3" x14ac:dyDescent="0.25">
      <c r="A428" s="49">
        <v>429</v>
      </c>
      <c r="B428" s="6"/>
      <c r="C428" s="6"/>
    </row>
    <row r="429" spans="1:3" x14ac:dyDescent="0.25">
      <c r="A429" s="49">
        <v>430</v>
      </c>
      <c r="B429" s="6"/>
      <c r="C429" s="6"/>
    </row>
    <row r="430" spans="1:3" x14ac:dyDescent="0.25">
      <c r="A430" s="49">
        <v>431</v>
      </c>
      <c r="B430" s="6"/>
      <c r="C430" s="6"/>
    </row>
    <row r="431" spans="1:3" x14ac:dyDescent="0.25">
      <c r="A431" s="49">
        <v>432</v>
      </c>
      <c r="B431" s="6"/>
      <c r="C431" s="6"/>
    </row>
    <row r="432" spans="1:3" x14ac:dyDescent="0.25">
      <c r="A432" s="49">
        <v>433</v>
      </c>
      <c r="B432" s="6"/>
      <c r="C432" s="6"/>
    </row>
    <row r="433" spans="1:3" x14ac:dyDescent="0.25">
      <c r="A433" s="49">
        <v>434</v>
      </c>
      <c r="B433" s="6"/>
      <c r="C433" s="6"/>
    </row>
    <row r="434" spans="1:3" x14ac:dyDescent="0.25">
      <c r="A434" s="49">
        <v>435</v>
      </c>
      <c r="B434" s="6"/>
      <c r="C434" s="6"/>
    </row>
    <row r="435" spans="1:3" x14ac:dyDescent="0.25">
      <c r="A435" s="49">
        <v>436</v>
      </c>
      <c r="B435" s="6"/>
      <c r="C435" s="6"/>
    </row>
    <row r="436" spans="1:3" x14ac:dyDescent="0.25">
      <c r="A436" s="49">
        <v>437</v>
      </c>
      <c r="B436" s="6"/>
      <c r="C436" s="6"/>
    </row>
    <row r="437" spans="1:3" x14ac:dyDescent="0.25">
      <c r="A437" s="49">
        <v>438</v>
      </c>
      <c r="B437" s="6"/>
      <c r="C437" s="6"/>
    </row>
    <row r="438" spans="1:3" x14ac:dyDescent="0.25">
      <c r="A438" s="49">
        <v>439</v>
      </c>
      <c r="B438" s="6"/>
      <c r="C438" s="6"/>
    </row>
    <row r="439" spans="1:3" x14ac:dyDescent="0.25">
      <c r="A439" s="49">
        <v>440</v>
      </c>
      <c r="B439" s="6"/>
      <c r="C439" s="6"/>
    </row>
    <row r="440" spans="1:3" x14ac:dyDescent="0.25">
      <c r="A440" s="49">
        <v>441</v>
      </c>
      <c r="B440" s="6"/>
      <c r="C440" s="6"/>
    </row>
    <row r="441" spans="1:3" x14ac:dyDescent="0.25">
      <c r="A441" s="49">
        <v>442</v>
      </c>
      <c r="B441" s="6"/>
      <c r="C441" s="6"/>
    </row>
    <row r="442" spans="1:3" x14ac:dyDescent="0.25">
      <c r="A442" s="49">
        <v>443</v>
      </c>
      <c r="B442" s="6"/>
      <c r="C442" s="6"/>
    </row>
    <row r="443" spans="1:3" x14ac:dyDescent="0.25">
      <c r="A443" s="49">
        <v>444</v>
      </c>
      <c r="B443" s="6"/>
      <c r="C443" s="6"/>
    </row>
    <row r="444" spans="1:3" x14ac:dyDescent="0.25">
      <c r="A444" s="49">
        <v>445</v>
      </c>
      <c r="B444" s="6"/>
      <c r="C444" s="6"/>
    </row>
    <row r="445" spans="1:3" x14ac:dyDescent="0.25">
      <c r="A445" s="49">
        <v>446</v>
      </c>
      <c r="B445" s="6"/>
      <c r="C445" s="6"/>
    </row>
    <row r="446" spans="1:3" x14ac:dyDescent="0.25">
      <c r="A446" s="49">
        <v>447</v>
      </c>
      <c r="B446" s="6"/>
      <c r="C446" s="6"/>
    </row>
    <row r="447" spans="1:3" x14ac:dyDescent="0.25">
      <c r="A447" s="49">
        <v>448</v>
      </c>
      <c r="B447" s="6"/>
      <c r="C447" s="6"/>
    </row>
    <row r="448" spans="1:3" x14ac:dyDescent="0.25">
      <c r="A448" s="49">
        <v>449</v>
      </c>
      <c r="B448" s="6"/>
      <c r="C448" s="6"/>
    </row>
    <row r="449" spans="1:3" x14ac:dyDescent="0.25">
      <c r="A449" s="49">
        <v>450</v>
      </c>
      <c r="B449" s="6"/>
      <c r="C449" s="6"/>
    </row>
    <row r="450" spans="1:3" x14ac:dyDescent="0.25">
      <c r="A450" s="49">
        <v>451</v>
      </c>
      <c r="B450" s="6"/>
      <c r="C450" s="6"/>
    </row>
    <row r="451" spans="1:3" x14ac:dyDescent="0.25">
      <c r="A451" s="49">
        <v>452</v>
      </c>
      <c r="B451" s="6"/>
      <c r="C451" s="6"/>
    </row>
    <row r="452" spans="1:3" x14ac:dyDescent="0.25">
      <c r="A452" s="49">
        <v>453</v>
      </c>
      <c r="B452" s="6"/>
      <c r="C452" s="6"/>
    </row>
    <row r="453" spans="1:3" x14ac:dyDescent="0.25">
      <c r="A453" s="49">
        <v>454</v>
      </c>
      <c r="B453" s="6"/>
      <c r="C453" s="6"/>
    </row>
    <row r="454" spans="1:3" x14ac:dyDescent="0.25">
      <c r="A454" s="49">
        <v>455</v>
      </c>
      <c r="B454" s="6"/>
      <c r="C454" s="6"/>
    </row>
    <row r="455" spans="1:3" x14ac:dyDescent="0.25">
      <c r="A455" s="49">
        <v>456</v>
      </c>
      <c r="B455" s="6"/>
      <c r="C455" s="6"/>
    </row>
    <row r="456" spans="1:3" x14ac:dyDescent="0.25">
      <c r="A456" s="49">
        <v>457</v>
      </c>
      <c r="B456" s="6"/>
      <c r="C456" s="6"/>
    </row>
    <row r="457" spans="1:3" x14ac:dyDescent="0.25">
      <c r="A457" s="49">
        <v>458</v>
      </c>
      <c r="B457" s="6"/>
      <c r="C457" s="6"/>
    </row>
    <row r="458" spans="1:3" x14ac:dyDescent="0.25">
      <c r="A458" s="49">
        <v>459</v>
      </c>
      <c r="B458" s="6"/>
      <c r="C458" s="6"/>
    </row>
    <row r="459" spans="1:3" x14ac:dyDescent="0.25">
      <c r="A459" s="49">
        <v>460</v>
      </c>
      <c r="B459" s="6"/>
      <c r="C459" s="6"/>
    </row>
    <row r="460" spans="1:3" x14ac:dyDescent="0.25">
      <c r="A460" s="49">
        <v>461</v>
      </c>
      <c r="B460" s="6"/>
      <c r="C460" s="6"/>
    </row>
    <row r="461" spans="1:3" x14ac:dyDescent="0.25">
      <c r="A461" s="49">
        <v>462</v>
      </c>
      <c r="B461" s="6"/>
      <c r="C461" s="6"/>
    </row>
    <row r="462" spans="1:3" x14ac:dyDescent="0.25">
      <c r="A462" s="49">
        <v>463</v>
      </c>
      <c r="B462" s="6"/>
      <c r="C462" s="6"/>
    </row>
    <row r="463" spans="1:3" x14ac:dyDescent="0.25">
      <c r="A463" s="49">
        <v>464</v>
      </c>
      <c r="B463" s="6"/>
      <c r="C463" s="6"/>
    </row>
    <row r="464" spans="1:3" x14ac:dyDescent="0.25">
      <c r="A464" s="49">
        <v>465</v>
      </c>
      <c r="B464" s="6"/>
      <c r="C464" s="6"/>
    </row>
    <row r="465" spans="1:3" x14ac:dyDescent="0.25">
      <c r="A465" s="49">
        <v>466</v>
      </c>
      <c r="B465" s="6"/>
      <c r="C465" s="6"/>
    </row>
    <row r="466" spans="1:3" x14ac:dyDescent="0.25">
      <c r="A466" s="49">
        <v>467</v>
      </c>
      <c r="B466" s="6"/>
      <c r="C466" s="6"/>
    </row>
    <row r="467" spans="1:3" x14ac:dyDescent="0.25">
      <c r="A467" s="49">
        <v>468</v>
      </c>
      <c r="B467" s="6"/>
      <c r="C467" s="6"/>
    </row>
    <row r="468" spans="1:3" x14ac:dyDescent="0.25">
      <c r="A468" s="49">
        <v>469</v>
      </c>
      <c r="B468" s="6"/>
      <c r="C468" s="6"/>
    </row>
    <row r="469" spans="1:3" x14ac:dyDescent="0.25">
      <c r="A469" s="49">
        <v>470</v>
      </c>
      <c r="B469" s="6"/>
      <c r="C469" s="6"/>
    </row>
    <row r="470" spans="1:3" x14ac:dyDescent="0.25">
      <c r="A470" s="49">
        <v>471</v>
      </c>
      <c r="B470" s="6"/>
      <c r="C470" s="6"/>
    </row>
    <row r="471" spans="1:3" x14ac:dyDescent="0.25">
      <c r="A471" s="49">
        <v>472</v>
      </c>
      <c r="B471" s="6"/>
      <c r="C471" s="6"/>
    </row>
    <row r="472" spans="1:3" x14ac:dyDescent="0.25">
      <c r="A472" s="49">
        <v>473</v>
      </c>
      <c r="B472" s="6"/>
      <c r="C472" s="6"/>
    </row>
    <row r="473" spans="1:3" x14ac:dyDescent="0.25">
      <c r="A473" s="49">
        <v>474</v>
      </c>
      <c r="B473" s="6"/>
      <c r="C473" s="6"/>
    </row>
    <row r="474" spans="1:3" x14ac:dyDescent="0.25">
      <c r="A474" s="49">
        <v>475</v>
      </c>
      <c r="B474" s="6"/>
      <c r="C474" s="6"/>
    </row>
    <row r="475" spans="1:3" x14ac:dyDescent="0.25">
      <c r="A475" s="49">
        <v>476</v>
      </c>
      <c r="B475" s="6"/>
      <c r="C475" s="6"/>
    </row>
    <row r="476" spans="1:3" x14ac:dyDescent="0.25">
      <c r="A476" s="49">
        <v>477</v>
      </c>
      <c r="B476" s="6"/>
      <c r="C476" s="6"/>
    </row>
    <row r="477" spans="1:3" x14ac:dyDescent="0.25">
      <c r="A477" s="49">
        <v>478</v>
      </c>
      <c r="B477" s="6"/>
      <c r="C477" s="6"/>
    </row>
    <row r="478" spans="1:3" x14ac:dyDescent="0.25">
      <c r="A478" s="49">
        <v>479</v>
      </c>
      <c r="B478" s="6"/>
      <c r="C478" s="6"/>
    </row>
    <row r="479" spans="1:3" x14ac:dyDescent="0.25">
      <c r="A479" s="49">
        <v>480</v>
      </c>
      <c r="B479" s="6"/>
      <c r="C479" s="6"/>
    </row>
    <row r="480" spans="1:3" x14ac:dyDescent="0.25">
      <c r="A480" s="49">
        <v>481</v>
      </c>
      <c r="B480" s="6"/>
      <c r="C480" s="6"/>
    </row>
    <row r="481" spans="1:3" x14ac:dyDescent="0.25">
      <c r="A481" s="49">
        <v>482</v>
      </c>
      <c r="B481" s="6"/>
      <c r="C481" s="6"/>
    </row>
    <row r="482" spans="1:3" x14ac:dyDescent="0.25">
      <c r="A482" s="49">
        <v>483</v>
      </c>
      <c r="B482" s="6"/>
      <c r="C482" s="6"/>
    </row>
    <row r="483" spans="1:3" x14ac:dyDescent="0.25">
      <c r="A483" s="49">
        <v>484</v>
      </c>
      <c r="B483" s="6"/>
      <c r="C483" s="6"/>
    </row>
    <row r="484" spans="1:3" x14ac:dyDescent="0.25">
      <c r="A484" s="49">
        <v>485</v>
      </c>
      <c r="B484" s="6"/>
      <c r="C484" s="6"/>
    </row>
    <row r="485" spans="1:3" x14ac:dyDescent="0.25">
      <c r="A485" s="49">
        <v>486</v>
      </c>
      <c r="B485" s="6"/>
      <c r="C485" s="6"/>
    </row>
    <row r="486" spans="1:3" x14ac:dyDescent="0.25">
      <c r="A486" s="49">
        <v>487</v>
      </c>
      <c r="B486" s="6"/>
      <c r="C486" s="6"/>
    </row>
    <row r="487" spans="1:3" x14ac:dyDescent="0.25">
      <c r="A487" s="49">
        <v>488</v>
      </c>
      <c r="B487" s="6"/>
      <c r="C487" s="6"/>
    </row>
    <row r="488" spans="1:3" x14ac:dyDescent="0.25">
      <c r="A488" s="49">
        <v>489</v>
      </c>
      <c r="B488" s="6"/>
      <c r="C488" s="6"/>
    </row>
    <row r="489" spans="1:3" x14ac:dyDescent="0.25">
      <c r="A489" s="49">
        <v>490</v>
      </c>
      <c r="B489" s="6"/>
      <c r="C489" s="6"/>
    </row>
    <row r="490" spans="1:3" x14ac:dyDescent="0.25">
      <c r="A490" s="49">
        <v>491</v>
      </c>
      <c r="B490" s="6"/>
      <c r="C490" s="6"/>
    </row>
    <row r="491" spans="1:3" x14ac:dyDescent="0.25">
      <c r="A491" s="49">
        <v>492</v>
      </c>
      <c r="B491" s="6"/>
      <c r="C491" s="6"/>
    </row>
    <row r="492" spans="1:3" x14ac:dyDescent="0.25">
      <c r="A492" s="49">
        <v>493</v>
      </c>
      <c r="B492" s="6"/>
      <c r="C492" s="6"/>
    </row>
    <row r="493" spans="1:3" x14ac:dyDescent="0.25">
      <c r="A493" s="49">
        <v>494</v>
      </c>
      <c r="B493" s="6"/>
      <c r="C493" s="6"/>
    </row>
    <row r="494" spans="1:3" x14ac:dyDescent="0.25">
      <c r="A494" s="49">
        <v>495</v>
      </c>
      <c r="B494" s="6"/>
      <c r="C494" s="6"/>
    </row>
    <row r="495" spans="1:3" x14ac:dyDescent="0.25">
      <c r="A495" s="49">
        <v>496</v>
      </c>
      <c r="B495" s="6"/>
      <c r="C495" s="6"/>
    </row>
    <row r="496" spans="1:3" x14ac:dyDescent="0.25">
      <c r="A496" s="49">
        <v>497</v>
      </c>
      <c r="B496" s="6"/>
      <c r="C496" s="6"/>
    </row>
    <row r="497" spans="1:3" x14ac:dyDescent="0.25">
      <c r="A497" s="49">
        <v>498</v>
      </c>
      <c r="B497" s="6"/>
      <c r="C497" s="6"/>
    </row>
    <row r="498" spans="1:3" x14ac:dyDescent="0.25">
      <c r="A498" s="49">
        <v>499</v>
      </c>
      <c r="B498" s="6"/>
      <c r="C498" s="6"/>
    </row>
    <row r="499" spans="1:3" x14ac:dyDescent="0.25">
      <c r="A499" s="49">
        <v>500</v>
      </c>
      <c r="B499" s="6"/>
      <c r="C499" s="6"/>
    </row>
    <row r="500" spans="1:3" x14ac:dyDescent="0.25">
      <c r="A500" s="49">
        <v>501</v>
      </c>
      <c r="B500" s="6"/>
      <c r="C500" s="6"/>
    </row>
    <row r="501" spans="1:3" x14ac:dyDescent="0.25">
      <c r="A501" s="49">
        <v>502</v>
      </c>
      <c r="B501" s="6"/>
      <c r="C501" s="6"/>
    </row>
    <row r="502" spans="1:3" x14ac:dyDescent="0.25">
      <c r="A502" s="49">
        <v>503</v>
      </c>
      <c r="B502" s="6"/>
      <c r="C502" s="6"/>
    </row>
    <row r="503" spans="1:3" x14ac:dyDescent="0.25">
      <c r="A503" s="49">
        <v>504</v>
      </c>
      <c r="B503" s="6"/>
      <c r="C503" s="6"/>
    </row>
    <row r="504" spans="1:3" x14ac:dyDescent="0.25">
      <c r="A504" s="49">
        <v>505</v>
      </c>
      <c r="B504" s="6"/>
      <c r="C504" s="6"/>
    </row>
    <row r="505" spans="1:3" x14ac:dyDescent="0.25">
      <c r="A505" s="49">
        <v>506</v>
      </c>
      <c r="B505" s="6"/>
      <c r="C505" s="6"/>
    </row>
    <row r="506" spans="1:3" x14ac:dyDescent="0.25">
      <c r="A506" s="49">
        <v>507</v>
      </c>
      <c r="B506" s="6"/>
      <c r="C506" s="6"/>
    </row>
    <row r="507" spans="1:3" x14ac:dyDescent="0.25">
      <c r="A507" s="49">
        <v>508</v>
      </c>
      <c r="B507" s="6"/>
      <c r="C507" s="6"/>
    </row>
    <row r="508" spans="1:3" x14ac:dyDescent="0.25">
      <c r="A508" s="49">
        <v>509</v>
      </c>
      <c r="B508" s="6"/>
      <c r="C508" s="6"/>
    </row>
    <row r="509" spans="1:3" x14ac:dyDescent="0.25">
      <c r="A509" s="49">
        <v>510</v>
      </c>
      <c r="B509" s="6"/>
      <c r="C509" s="6"/>
    </row>
    <row r="510" spans="1:3" x14ac:dyDescent="0.25">
      <c r="A510" s="49">
        <v>511</v>
      </c>
      <c r="B510" s="6"/>
      <c r="C510" s="6"/>
    </row>
    <row r="511" spans="1:3" x14ac:dyDescent="0.25">
      <c r="A511" s="49">
        <v>512</v>
      </c>
      <c r="B511" s="49"/>
      <c r="C511" s="6"/>
    </row>
    <row r="512" spans="1:3" x14ac:dyDescent="0.25">
      <c r="A512" s="49">
        <v>513</v>
      </c>
      <c r="B512" s="49"/>
      <c r="C512" s="6"/>
    </row>
    <row r="513" spans="1:3" x14ac:dyDescent="0.25">
      <c r="A513" s="49">
        <v>514</v>
      </c>
      <c r="B513" s="49"/>
      <c r="C513" s="6"/>
    </row>
    <row r="514" spans="1:3" x14ac:dyDescent="0.25">
      <c r="A514" s="49">
        <v>515</v>
      </c>
      <c r="B514" s="49"/>
      <c r="C514" s="6"/>
    </row>
    <row r="515" spans="1:3" x14ac:dyDescent="0.25">
      <c r="A515" s="49">
        <v>516</v>
      </c>
      <c r="B515" s="49"/>
      <c r="C515" s="6"/>
    </row>
    <row r="516" spans="1:3" x14ac:dyDescent="0.25">
      <c r="A516" s="49">
        <v>517</v>
      </c>
      <c r="B516" s="49"/>
      <c r="C516" s="6"/>
    </row>
    <row r="517" spans="1:3" x14ac:dyDescent="0.25">
      <c r="A517" s="49">
        <v>518</v>
      </c>
      <c r="B517" s="49"/>
      <c r="C517" s="6"/>
    </row>
    <row r="518" spans="1:3" x14ac:dyDescent="0.25">
      <c r="A518" s="49">
        <v>519</v>
      </c>
      <c r="B518" s="49"/>
      <c r="C518" s="6"/>
    </row>
    <row r="519" spans="1:3" x14ac:dyDescent="0.25">
      <c r="A519" s="49">
        <v>520</v>
      </c>
      <c r="B519" s="49"/>
      <c r="C519" s="6"/>
    </row>
    <row r="520" spans="1:3" x14ac:dyDescent="0.25">
      <c r="A520" s="49">
        <v>521</v>
      </c>
      <c r="B520" s="49"/>
      <c r="C520" s="6"/>
    </row>
    <row r="521" spans="1:3" x14ac:dyDescent="0.25">
      <c r="A521" s="49">
        <v>522</v>
      </c>
      <c r="B521" s="49"/>
      <c r="C521" s="6"/>
    </row>
    <row r="522" spans="1:3" x14ac:dyDescent="0.25">
      <c r="A522" s="49">
        <v>523</v>
      </c>
      <c r="B522" s="49"/>
      <c r="C522" s="6"/>
    </row>
    <row r="523" spans="1:3" x14ac:dyDescent="0.25">
      <c r="A523" s="49">
        <v>524</v>
      </c>
      <c r="B523" s="49"/>
      <c r="C523" s="6"/>
    </row>
    <row r="524" spans="1:3" x14ac:dyDescent="0.25">
      <c r="A524" s="49">
        <v>525</v>
      </c>
      <c r="B524" s="49"/>
      <c r="C524" s="6"/>
    </row>
    <row r="525" spans="1:3" x14ac:dyDescent="0.25">
      <c r="A525" s="49">
        <v>526</v>
      </c>
      <c r="B525" s="49"/>
      <c r="C525" s="6"/>
    </row>
    <row r="526" spans="1:3" x14ac:dyDescent="0.25">
      <c r="A526" s="49">
        <v>527</v>
      </c>
      <c r="B526" s="49"/>
      <c r="C526" s="6"/>
    </row>
    <row r="527" spans="1:3" x14ac:dyDescent="0.25">
      <c r="A527" s="49">
        <v>528</v>
      </c>
      <c r="B527" s="49"/>
      <c r="C527" s="6"/>
    </row>
    <row r="528" spans="1:3" x14ac:dyDescent="0.25">
      <c r="A528" s="49">
        <v>529</v>
      </c>
      <c r="B528" s="49"/>
      <c r="C528" s="6"/>
    </row>
    <row r="529" spans="1:3" x14ac:dyDescent="0.25">
      <c r="A529" s="49">
        <v>530</v>
      </c>
      <c r="B529" s="49"/>
      <c r="C529" s="6"/>
    </row>
    <row r="530" spans="1:3" x14ac:dyDescent="0.25">
      <c r="A530" s="49">
        <v>531</v>
      </c>
      <c r="B530" s="49"/>
      <c r="C530" s="6"/>
    </row>
    <row r="531" spans="1:3" x14ac:dyDescent="0.25">
      <c r="A531" s="49">
        <v>532</v>
      </c>
      <c r="B531" s="49"/>
      <c r="C531" s="6"/>
    </row>
    <row r="532" spans="1:3" x14ac:dyDescent="0.25">
      <c r="A532" s="49">
        <v>533</v>
      </c>
      <c r="B532" s="49"/>
      <c r="C532" s="6"/>
    </row>
    <row r="533" spans="1:3" x14ac:dyDescent="0.25">
      <c r="A533" s="49">
        <v>534</v>
      </c>
      <c r="B533" s="49"/>
      <c r="C533" s="6"/>
    </row>
    <row r="534" spans="1:3" x14ac:dyDescent="0.25">
      <c r="A534" s="49">
        <v>535</v>
      </c>
      <c r="B534" s="49"/>
      <c r="C534" s="6"/>
    </row>
    <row r="535" spans="1:3" x14ac:dyDescent="0.25">
      <c r="A535" s="49">
        <v>536</v>
      </c>
      <c r="B535" s="49"/>
      <c r="C535" s="6"/>
    </row>
    <row r="536" spans="1:3" x14ac:dyDescent="0.25">
      <c r="A536" s="49">
        <v>537</v>
      </c>
      <c r="B536" s="49"/>
      <c r="C536" s="6"/>
    </row>
    <row r="537" spans="1:3" x14ac:dyDescent="0.25">
      <c r="A537" s="49">
        <v>538</v>
      </c>
      <c r="B537" s="49"/>
      <c r="C537" s="6"/>
    </row>
    <row r="538" spans="1:3" x14ac:dyDescent="0.25">
      <c r="A538" s="49">
        <v>539</v>
      </c>
      <c r="B538" s="49"/>
      <c r="C538" s="6"/>
    </row>
    <row r="539" spans="1:3" x14ac:dyDescent="0.25">
      <c r="A539" s="49">
        <v>540</v>
      </c>
      <c r="B539" s="49"/>
      <c r="C539" s="6"/>
    </row>
    <row r="540" spans="1:3" x14ac:dyDescent="0.25">
      <c r="A540" s="49">
        <v>541</v>
      </c>
      <c r="B540" s="49"/>
      <c r="C540" s="6"/>
    </row>
    <row r="541" spans="1:3" x14ac:dyDescent="0.25">
      <c r="A541" s="49">
        <v>542</v>
      </c>
      <c r="B541" s="49"/>
      <c r="C541" s="6"/>
    </row>
    <row r="542" spans="1:3" x14ac:dyDescent="0.25">
      <c r="A542" s="49">
        <v>543</v>
      </c>
      <c r="B542" s="49"/>
      <c r="C542" s="6"/>
    </row>
    <row r="543" spans="1:3" x14ac:dyDescent="0.25">
      <c r="A543" s="49">
        <v>544</v>
      </c>
      <c r="B543" s="49"/>
      <c r="C543" s="6"/>
    </row>
    <row r="544" spans="1:3" x14ac:dyDescent="0.25">
      <c r="A544" s="49">
        <v>545</v>
      </c>
      <c r="B544" s="49"/>
      <c r="C544" s="6"/>
    </row>
    <row r="545" spans="1:3" x14ac:dyDescent="0.25">
      <c r="A545" s="49">
        <v>546</v>
      </c>
      <c r="B545" s="49"/>
      <c r="C545" s="6"/>
    </row>
    <row r="546" spans="1:3" x14ac:dyDescent="0.25">
      <c r="A546" s="49">
        <v>547</v>
      </c>
      <c r="B546" s="49"/>
      <c r="C546" s="6"/>
    </row>
    <row r="547" spans="1:3" x14ac:dyDescent="0.25">
      <c r="A547" s="49">
        <v>548</v>
      </c>
      <c r="B547" s="49"/>
      <c r="C547" s="6"/>
    </row>
    <row r="548" spans="1:3" x14ac:dyDescent="0.25">
      <c r="A548" s="49">
        <v>549</v>
      </c>
      <c r="B548" s="49"/>
      <c r="C548" s="6"/>
    </row>
    <row r="549" spans="1:3" x14ac:dyDescent="0.25">
      <c r="A549" s="49">
        <v>550</v>
      </c>
      <c r="B549" s="49"/>
      <c r="C549" s="6"/>
    </row>
    <row r="550" spans="1:3" x14ac:dyDescent="0.25">
      <c r="A550" s="49">
        <v>551</v>
      </c>
      <c r="B550" s="49"/>
      <c r="C550" s="6"/>
    </row>
    <row r="551" spans="1:3" x14ac:dyDescent="0.25">
      <c r="A551" s="49">
        <v>552</v>
      </c>
      <c r="B551" s="49"/>
      <c r="C551" s="6"/>
    </row>
    <row r="552" spans="1:3" x14ac:dyDescent="0.25">
      <c r="A552" s="49">
        <v>553</v>
      </c>
      <c r="B552" s="49"/>
      <c r="C552" s="6"/>
    </row>
    <row r="553" spans="1:3" x14ac:dyDescent="0.25">
      <c r="A553" s="49">
        <v>554</v>
      </c>
      <c r="B553" s="49"/>
      <c r="C553" s="6"/>
    </row>
    <row r="554" spans="1:3" x14ac:dyDescent="0.25">
      <c r="A554" s="49">
        <v>555</v>
      </c>
      <c r="B554" s="49"/>
      <c r="C554" s="6"/>
    </row>
    <row r="555" spans="1:3" x14ac:dyDescent="0.25">
      <c r="A555" s="49">
        <v>556</v>
      </c>
      <c r="B555" s="49"/>
      <c r="C555" s="6"/>
    </row>
    <row r="556" spans="1:3" x14ac:dyDescent="0.25">
      <c r="A556" s="49">
        <v>557</v>
      </c>
      <c r="B556" s="49"/>
      <c r="C556" s="6"/>
    </row>
    <row r="557" spans="1:3" x14ac:dyDescent="0.25">
      <c r="A557" s="49">
        <v>558</v>
      </c>
      <c r="B557" s="49"/>
      <c r="C557" s="6"/>
    </row>
    <row r="558" spans="1:3" x14ac:dyDescent="0.25">
      <c r="A558" s="49">
        <v>559</v>
      </c>
      <c r="B558" s="49"/>
      <c r="C558" s="6"/>
    </row>
    <row r="559" spans="1:3" x14ac:dyDescent="0.25">
      <c r="A559" s="49">
        <v>560</v>
      </c>
      <c r="B559" s="49"/>
      <c r="C559" s="6"/>
    </row>
    <row r="560" spans="1:3" x14ac:dyDescent="0.25">
      <c r="A560" s="49">
        <v>561</v>
      </c>
      <c r="B560" s="49"/>
      <c r="C560" s="6"/>
    </row>
    <row r="561" spans="1:3" x14ac:dyDescent="0.25">
      <c r="A561" s="49">
        <v>562</v>
      </c>
      <c r="B561" s="49"/>
      <c r="C561" s="6"/>
    </row>
    <row r="562" spans="1:3" x14ac:dyDescent="0.25">
      <c r="A562" s="49">
        <v>563</v>
      </c>
      <c r="B562" s="49"/>
      <c r="C562" s="6"/>
    </row>
    <row r="563" spans="1:3" x14ac:dyDescent="0.25">
      <c r="A563" s="49">
        <v>564</v>
      </c>
      <c r="B563" s="49"/>
      <c r="C563" s="6"/>
    </row>
    <row r="564" spans="1:3" x14ac:dyDescent="0.25">
      <c r="A564" s="49">
        <v>565</v>
      </c>
      <c r="B564" s="49"/>
      <c r="C564" s="6"/>
    </row>
    <row r="565" spans="1:3" x14ac:dyDescent="0.25">
      <c r="A565" s="49">
        <v>566</v>
      </c>
      <c r="B565" s="49"/>
      <c r="C565" s="6"/>
    </row>
    <row r="566" spans="1:3" x14ac:dyDescent="0.25">
      <c r="A566" s="49">
        <v>567</v>
      </c>
      <c r="B566" s="49"/>
      <c r="C566" s="6"/>
    </row>
    <row r="567" spans="1:3" x14ac:dyDescent="0.25">
      <c r="A567" s="49">
        <v>568</v>
      </c>
      <c r="B567" s="49"/>
      <c r="C567" s="6"/>
    </row>
    <row r="568" spans="1:3" x14ac:dyDescent="0.25">
      <c r="A568" s="49">
        <v>569</v>
      </c>
      <c r="B568" s="49"/>
      <c r="C568" s="6"/>
    </row>
    <row r="569" spans="1:3" x14ac:dyDescent="0.25">
      <c r="A569" s="49">
        <v>570</v>
      </c>
      <c r="B569" s="49"/>
      <c r="C569" s="6"/>
    </row>
    <row r="570" spans="1:3" x14ac:dyDescent="0.25">
      <c r="A570" s="49">
        <v>571</v>
      </c>
      <c r="B570" s="49"/>
      <c r="C570" s="6"/>
    </row>
    <row r="571" spans="1:3" x14ac:dyDescent="0.25">
      <c r="A571" s="49">
        <v>572</v>
      </c>
      <c r="B571" s="49"/>
      <c r="C571" s="6"/>
    </row>
    <row r="572" spans="1:3" x14ac:dyDescent="0.25">
      <c r="A572" s="49">
        <v>573</v>
      </c>
      <c r="B572" s="49"/>
      <c r="C572" s="6"/>
    </row>
    <row r="573" spans="1:3" x14ac:dyDescent="0.25">
      <c r="A573" s="49">
        <v>574</v>
      </c>
      <c r="B573" s="49"/>
      <c r="C573" s="6"/>
    </row>
    <row r="574" spans="1:3" x14ac:dyDescent="0.25">
      <c r="A574" s="49">
        <v>575</v>
      </c>
      <c r="B574" s="49"/>
      <c r="C574" s="6"/>
    </row>
    <row r="575" spans="1:3" x14ac:dyDescent="0.25">
      <c r="A575" s="49">
        <v>576</v>
      </c>
      <c r="B575" s="49"/>
      <c r="C575" s="6"/>
    </row>
    <row r="576" spans="1:3" x14ac:dyDescent="0.25">
      <c r="A576" s="49">
        <v>577</v>
      </c>
      <c r="B576" s="49"/>
      <c r="C576" s="6"/>
    </row>
    <row r="577" spans="1:3" x14ac:dyDescent="0.25">
      <c r="A577" s="49">
        <v>578</v>
      </c>
      <c r="B577" s="49"/>
      <c r="C577" s="6"/>
    </row>
    <row r="578" spans="1:3" x14ac:dyDescent="0.25">
      <c r="A578" s="49">
        <v>579</v>
      </c>
      <c r="B578" s="49"/>
      <c r="C578" s="6"/>
    </row>
    <row r="579" spans="1:3" x14ac:dyDescent="0.25">
      <c r="A579" s="49">
        <v>580</v>
      </c>
      <c r="B579" s="49"/>
      <c r="C579" s="6"/>
    </row>
    <row r="580" spans="1:3" x14ac:dyDescent="0.25">
      <c r="A580" s="49">
        <v>581</v>
      </c>
      <c r="B580" s="49"/>
      <c r="C580" s="6"/>
    </row>
    <row r="581" spans="1:3" x14ac:dyDescent="0.25">
      <c r="A581" s="49">
        <v>582</v>
      </c>
      <c r="B581" s="49"/>
      <c r="C581" s="6"/>
    </row>
    <row r="582" spans="1:3" x14ac:dyDescent="0.25">
      <c r="A582" s="49">
        <v>583</v>
      </c>
      <c r="B582" s="49"/>
      <c r="C582" s="6"/>
    </row>
    <row r="583" spans="1:3" x14ac:dyDescent="0.25">
      <c r="A583" s="49">
        <v>584</v>
      </c>
      <c r="B583" s="49"/>
      <c r="C583" s="6"/>
    </row>
    <row r="584" spans="1:3" x14ac:dyDescent="0.25">
      <c r="A584" s="49">
        <v>585</v>
      </c>
      <c r="B584" s="49"/>
      <c r="C584" s="6"/>
    </row>
    <row r="585" spans="1:3" x14ac:dyDescent="0.25">
      <c r="A585" s="49">
        <v>586</v>
      </c>
      <c r="B585" s="49"/>
      <c r="C585" s="6"/>
    </row>
    <row r="586" spans="1:3" x14ac:dyDescent="0.25">
      <c r="A586" s="49">
        <v>587</v>
      </c>
      <c r="B586" s="49"/>
      <c r="C586" s="6"/>
    </row>
    <row r="587" spans="1:3" x14ac:dyDescent="0.25">
      <c r="A587" s="49">
        <v>588</v>
      </c>
      <c r="B587" s="49"/>
      <c r="C587" s="6"/>
    </row>
    <row r="588" spans="1:3" x14ac:dyDescent="0.25">
      <c r="A588" s="49">
        <v>589</v>
      </c>
      <c r="B588" s="49"/>
      <c r="C588" s="6"/>
    </row>
    <row r="589" spans="1:3" x14ac:dyDescent="0.25">
      <c r="A589" s="49">
        <v>590</v>
      </c>
      <c r="B589" s="49"/>
      <c r="C589" s="6"/>
    </row>
    <row r="590" spans="1:3" x14ac:dyDescent="0.25">
      <c r="A590" s="49">
        <v>591</v>
      </c>
      <c r="B590" s="49"/>
      <c r="C590" s="6"/>
    </row>
    <row r="591" spans="1:3" x14ac:dyDescent="0.25">
      <c r="A591" s="49">
        <v>592</v>
      </c>
      <c r="B591" s="49"/>
      <c r="C591" s="6"/>
    </row>
    <row r="592" spans="1:3" x14ac:dyDescent="0.25">
      <c r="A592" s="49">
        <v>593</v>
      </c>
      <c r="B592" s="49"/>
      <c r="C592" s="6"/>
    </row>
    <row r="593" spans="1:3" x14ac:dyDescent="0.25">
      <c r="A593" s="49">
        <v>594</v>
      </c>
      <c r="B593" s="49"/>
      <c r="C593" s="6"/>
    </row>
    <row r="594" spans="1:3" x14ac:dyDescent="0.25">
      <c r="A594" s="49">
        <v>595</v>
      </c>
      <c r="B594" s="49"/>
      <c r="C594" s="6"/>
    </row>
    <row r="595" spans="1:3" x14ac:dyDescent="0.25">
      <c r="A595" s="49">
        <v>596</v>
      </c>
      <c r="B595" s="49"/>
      <c r="C595" s="6"/>
    </row>
    <row r="596" spans="1:3" x14ac:dyDescent="0.25">
      <c r="A596" s="49">
        <v>597</v>
      </c>
      <c r="B596" s="49"/>
      <c r="C596" s="6"/>
    </row>
    <row r="597" spans="1:3" x14ac:dyDescent="0.25">
      <c r="A597" s="49">
        <v>598</v>
      </c>
      <c r="B597" s="49"/>
      <c r="C597" s="6"/>
    </row>
    <row r="598" spans="1:3" x14ac:dyDescent="0.25">
      <c r="A598" s="49">
        <v>599</v>
      </c>
      <c r="B598" s="49"/>
      <c r="C598" s="6"/>
    </row>
    <row r="599" spans="1:3" x14ac:dyDescent="0.25">
      <c r="A599" s="49">
        <v>600</v>
      </c>
      <c r="B599" s="49"/>
      <c r="C599" s="6"/>
    </row>
    <row r="600" spans="1:3" x14ac:dyDescent="0.25">
      <c r="A600" s="49">
        <v>601</v>
      </c>
      <c r="B600" s="6"/>
      <c r="C600" s="6"/>
    </row>
    <row r="601" spans="1:3" x14ac:dyDescent="0.25">
      <c r="A601" s="49">
        <v>602</v>
      </c>
      <c r="B601" s="49"/>
      <c r="C601" s="6"/>
    </row>
    <row r="602" spans="1:3" x14ac:dyDescent="0.25">
      <c r="A602" s="49">
        <v>603</v>
      </c>
      <c r="B602" s="49"/>
      <c r="C602" s="6"/>
    </row>
    <row r="603" spans="1:3" x14ac:dyDescent="0.25">
      <c r="A603" s="49">
        <v>604</v>
      </c>
      <c r="B603" s="49"/>
      <c r="C603" s="6"/>
    </row>
    <row r="604" spans="1:3" x14ac:dyDescent="0.25">
      <c r="A604" s="49">
        <v>605</v>
      </c>
      <c r="B604" s="49"/>
      <c r="C604" s="6"/>
    </row>
    <row r="605" spans="1:3" x14ac:dyDescent="0.25">
      <c r="A605" s="49">
        <v>606</v>
      </c>
      <c r="B605" s="49"/>
      <c r="C605" s="6"/>
    </row>
    <row r="606" spans="1:3" x14ac:dyDescent="0.25">
      <c r="A606" s="49">
        <v>607</v>
      </c>
      <c r="B606" s="49"/>
      <c r="C606" s="6"/>
    </row>
    <row r="607" spans="1:3" x14ac:dyDescent="0.25">
      <c r="A607" s="49">
        <v>608</v>
      </c>
      <c r="B607" s="49"/>
      <c r="C607" s="6"/>
    </row>
    <row r="608" spans="1:3" x14ac:dyDescent="0.25">
      <c r="A608" s="49">
        <v>609</v>
      </c>
      <c r="B608" s="49"/>
      <c r="C608" s="6"/>
    </row>
    <row r="609" spans="1:3" x14ac:dyDescent="0.25">
      <c r="A609" s="49">
        <v>610</v>
      </c>
      <c r="B609" s="49"/>
      <c r="C609" s="6"/>
    </row>
    <row r="610" spans="1:3" x14ac:dyDescent="0.25">
      <c r="A610" s="49">
        <v>611</v>
      </c>
      <c r="B610" s="49"/>
      <c r="C610" s="6"/>
    </row>
    <row r="611" spans="1:3" x14ac:dyDescent="0.25">
      <c r="A611" s="49">
        <v>612</v>
      </c>
      <c r="B611" s="49"/>
      <c r="C611" s="6"/>
    </row>
    <row r="612" spans="1:3" x14ac:dyDescent="0.25">
      <c r="A612" s="49">
        <v>613</v>
      </c>
      <c r="B612" s="49"/>
      <c r="C612" s="6"/>
    </row>
    <row r="613" spans="1:3" x14ac:dyDescent="0.25">
      <c r="A613" s="49">
        <v>614</v>
      </c>
      <c r="B613" s="49"/>
      <c r="C613" s="6"/>
    </row>
    <row r="614" spans="1:3" x14ac:dyDescent="0.25">
      <c r="A614" s="49">
        <v>615</v>
      </c>
      <c r="B614" s="49"/>
      <c r="C614" s="6"/>
    </row>
    <row r="615" spans="1:3" x14ac:dyDescent="0.25">
      <c r="A615" s="49">
        <v>616</v>
      </c>
      <c r="B615" s="49"/>
      <c r="C615" s="6"/>
    </row>
    <row r="616" spans="1:3" x14ac:dyDescent="0.25">
      <c r="A616" s="49">
        <v>617</v>
      </c>
      <c r="B616" s="49"/>
      <c r="C616" s="6"/>
    </row>
    <row r="617" spans="1:3" x14ac:dyDescent="0.25">
      <c r="A617" s="49">
        <v>618</v>
      </c>
      <c r="B617" s="49"/>
      <c r="C617" s="6"/>
    </row>
    <row r="618" spans="1:3" x14ac:dyDescent="0.25">
      <c r="A618" s="49">
        <v>619</v>
      </c>
      <c r="B618" s="49"/>
      <c r="C618" s="6"/>
    </row>
    <row r="619" spans="1:3" x14ac:dyDescent="0.25">
      <c r="A619" s="49">
        <v>620</v>
      </c>
      <c r="B619" s="49"/>
      <c r="C619" s="6"/>
    </row>
    <row r="620" spans="1:3" x14ac:dyDescent="0.25">
      <c r="A620" s="49">
        <v>621</v>
      </c>
      <c r="B620" s="49"/>
      <c r="C620" s="6"/>
    </row>
    <row r="621" spans="1:3" x14ac:dyDescent="0.25">
      <c r="A621" s="49">
        <v>622</v>
      </c>
      <c r="B621" s="49"/>
      <c r="C621" s="6"/>
    </row>
    <row r="622" spans="1:3" x14ac:dyDescent="0.25">
      <c r="A622" s="49">
        <v>623</v>
      </c>
      <c r="B622" s="49"/>
      <c r="C622" s="6"/>
    </row>
    <row r="623" spans="1:3" x14ac:dyDescent="0.25">
      <c r="A623" s="49">
        <v>624</v>
      </c>
      <c r="B623" s="49"/>
      <c r="C623" s="6"/>
    </row>
    <row r="624" spans="1:3" x14ac:dyDescent="0.25">
      <c r="A624" s="49">
        <v>625</v>
      </c>
      <c r="B624" s="49"/>
      <c r="C624" s="6"/>
    </row>
    <row r="625" spans="1:3" x14ac:dyDescent="0.25">
      <c r="A625" s="49">
        <v>626</v>
      </c>
      <c r="B625" s="49"/>
      <c r="C625" s="6"/>
    </row>
    <row r="626" spans="1:3" x14ac:dyDescent="0.25">
      <c r="A626" s="49">
        <v>627</v>
      </c>
      <c r="B626" s="49"/>
      <c r="C626" s="6"/>
    </row>
    <row r="627" spans="1:3" x14ac:dyDescent="0.25">
      <c r="A627" s="49">
        <v>628</v>
      </c>
      <c r="B627" s="49"/>
      <c r="C627" s="6"/>
    </row>
    <row r="628" spans="1:3" x14ac:dyDescent="0.25">
      <c r="A628" s="49">
        <v>629</v>
      </c>
      <c r="B628" s="49"/>
      <c r="C628" s="6"/>
    </row>
    <row r="629" spans="1:3" x14ac:dyDescent="0.25">
      <c r="A629" s="49">
        <v>630</v>
      </c>
      <c r="B629" s="49"/>
      <c r="C629" s="6"/>
    </row>
    <row r="630" spans="1:3" x14ac:dyDescent="0.25">
      <c r="A630" s="49">
        <v>631</v>
      </c>
      <c r="B630" s="49"/>
      <c r="C630" s="6"/>
    </row>
    <row r="631" spans="1:3" x14ac:dyDescent="0.25">
      <c r="A631" s="49">
        <v>632</v>
      </c>
      <c r="B631" s="49"/>
      <c r="C631" s="6"/>
    </row>
    <row r="632" spans="1:3" x14ac:dyDescent="0.25">
      <c r="A632" s="49">
        <v>633</v>
      </c>
      <c r="B632" s="49"/>
      <c r="C632" s="6"/>
    </row>
    <row r="633" spans="1:3" x14ac:dyDescent="0.25">
      <c r="A633" s="49">
        <v>634</v>
      </c>
      <c r="B633" s="49"/>
      <c r="C633" s="6"/>
    </row>
    <row r="634" spans="1:3" x14ac:dyDescent="0.25">
      <c r="A634" s="49">
        <v>635</v>
      </c>
      <c r="B634" s="49"/>
      <c r="C634" s="6"/>
    </row>
    <row r="635" spans="1:3" x14ac:dyDescent="0.25">
      <c r="A635" s="49">
        <v>636</v>
      </c>
      <c r="B635" s="49"/>
      <c r="C635" s="6"/>
    </row>
    <row r="636" spans="1:3" x14ac:dyDescent="0.25">
      <c r="A636" s="49">
        <v>637</v>
      </c>
      <c r="B636" s="49"/>
      <c r="C636" s="6"/>
    </row>
    <row r="637" spans="1:3" x14ac:dyDescent="0.25">
      <c r="A637" s="49">
        <v>638</v>
      </c>
      <c r="B637" s="49"/>
      <c r="C637" s="6"/>
    </row>
    <row r="638" spans="1:3" x14ac:dyDescent="0.25">
      <c r="A638" s="49">
        <v>639</v>
      </c>
      <c r="B638" s="49"/>
      <c r="C638" s="6"/>
    </row>
    <row r="639" spans="1:3" x14ac:dyDescent="0.25">
      <c r="A639" s="49">
        <v>640</v>
      </c>
      <c r="B639" s="49"/>
      <c r="C639" s="6"/>
    </row>
    <row r="640" spans="1:3" x14ac:dyDescent="0.25">
      <c r="A640" s="49">
        <v>641</v>
      </c>
      <c r="B640" s="49"/>
      <c r="C640" s="6"/>
    </row>
    <row r="641" spans="1:3" x14ac:dyDescent="0.25">
      <c r="A641" s="49">
        <v>642</v>
      </c>
      <c r="B641" s="49"/>
      <c r="C641" s="6"/>
    </row>
    <row r="642" spans="1:3" x14ac:dyDescent="0.25">
      <c r="A642" s="49">
        <v>643</v>
      </c>
      <c r="B642" s="49"/>
      <c r="C642" s="6"/>
    </row>
    <row r="643" spans="1:3" x14ac:dyDescent="0.25">
      <c r="A643" s="49">
        <v>644</v>
      </c>
      <c r="B643" s="49"/>
      <c r="C643" s="6"/>
    </row>
    <row r="644" spans="1:3" x14ac:dyDescent="0.25">
      <c r="A644" s="49">
        <v>645</v>
      </c>
      <c r="B644" s="49"/>
      <c r="C644" s="6"/>
    </row>
    <row r="645" spans="1:3" x14ac:dyDescent="0.25">
      <c r="A645" s="49">
        <v>646</v>
      </c>
      <c r="B645" s="49"/>
      <c r="C645" s="6"/>
    </row>
    <row r="646" spans="1:3" x14ac:dyDescent="0.25">
      <c r="A646" s="49">
        <v>647</v>
      </c>
      <c r="B646" s="49"/>
      <c r="C646" s="6"/>
    </row>
    <row r="647" spans="1:3" x14ac:dyDescent="0.25">
      <c r="A647" s="49">
        <v>648</v>
      </c>
      <c r="B647" s="49"/>
      <c r="C647" s="6"/>
    </row>
    <row r="648" spans="1:3" x14ac:dyDescent="0.25">
      <c r="A648" s="49">
        <v>649</v>
      </c>
      <c r="B648" s="49"/>
      <c r="C648" s="6"/>
    </row>
    <row r="649" spans="1:3" x14ac:dyDescent="0.25">
      <c r="A649" s="49">
        <v>650</v>
      </c>
      <c r="B649" s="49"/>
      <c r="C649" s="6"/>
    </row>
    <row r="650" spans="1:3" x14ac:dyDescent="0.25">
      <c r="A650" s="49">
        <v>651</v>
      </c>
      <c r="B650" s="49"/>
      <c r="C650" s="6"/>
    </row>
    <row r="651" spans="1:3" x14ac:dyDescent="0.25">
      <c r="A651" s="49">
        <v>652</v>
      </c>
      <c r="B651" s="49"/>
      <c r="C651" s="6"/>
    </row>
    <row r="652" spans="1:3" x14ac:dyDescent="0.25">
      <c r="A652" s="49">
        <v>653</v>
      </c>
      <c r="B652" s="49"/>
      <c r="C652" s="6"/>
    </row>
    <row r="653" spans="1:3" x14ac:dyDescent="0.25">
      <c r="A653" s="49">
        <v>654</v>
      </c>
      <c r="B653" s="49"/>
      <c r="C653" s="6"/>
    </row>
    <row r="654" spans="1:3" x14ac:dyDescent="0.25">
      <c r="A654" s="49">
        <v>655</v>
      </c>
      <c r="B654" s="49"/>
      <c r="C654" s="6"/>
    </row>
    <row r="655" spans="1:3" x14ac:dyDescent="0.25">
      <c r="A655" s="49">
        <v>656</v>
      </c>
      <c r="B655" s="49"/>
      <c r="C655" s="6"/>
    </row>
    <row r="656" spans="1:3" x14ac:dyDescent="0.25">
      <c r="A656" s="49">
        <v>657</v>
      </c>
      <c r="B656" s="49"/>
      <c r="C656" s="6"/>
    </row>
    <row r="657" spans="1:3" x14ac:dyDescent="0.25">
      <c r="A657" s="49">
        <v>658</v>
      </c>
      <c r="B657" s="49"/>
      <c r="C657" s="6"/>
    </row>
    <row r="658" spans="1:3" x14ac:dyDescent="0.25">
      <c r="A658" s="49">
        <v>659</v>
      </c>
      <c r="B658" s="49"/>
      <c r="C658" s="6"/>
    </row>
    <row r="659" spans="1:3" x14ac:dyDescent="0.25">
      <c r="A659" s="49">
        <v>660</v>
      </c>
      <c r="B659" s="49"/>
      <c r="C659" s="6"/>
    </row>
    <row r="660" spans="1:3" x14ac:dyDescent="0.25">
      <c r="A660" s="49">
        <v>661</v>
      </c>
      <c r="B660" s="49"/>
      <c r="C660" s="6"/>
    </row>
    <row r="661" spans="1:3" x14ac:dyDescent="0.25">
      <c r="A661" s="49">
        <v>662</v>
      </c>
      <c r="B661" s="49"/>
      <c r="C661" s="6"/>
    </row>
    <row r="662" spans="1:3" x14ac:dyDescent="0.25">
      <c r="A662" s="49">
        <v>663</v>
      </c>
      <c r="B662" s="49"/>
      <c r="C662" s="6"/>
    </row>
    <row r="663" spans="1:3" x14ac:dyDescent="0.25">
      <c r="A663" s="49">
        <v>664</v>
      </c>
      <c r="B663" s="49"/>
      <c r="C663" s="6"/>
    </row>
    <row r="664" spans="1:3" x14ac:dyDescent="0.25">
      <c r="A664" s="49">
        <v>665</v>
      </c>
      <c r="B664" s="49"/>
      <c r="C664" s="6"/>
    </row>
    <row r="665" spans="1:3" x14ac:dyDescent="0.25">
      <c r="A665" s="49">
        <v>666</v>
      </c>
      <c r="B665" s="49"/>
      <c r="C665" s="6"/>
    </row>
    <row r="666" spans="1:3" x14ac:dyDescent="0.25">
      <c r="A666" s="49">
        <v>667</v>
      </c>
      <c r="B666" s="49"/>
      <c r="C666" s="6"/>
    </row>
    <row r="667" spans="1:3" x14ac:dyDescent="0.25">
      <c r="A667" s="49">
        <v>668</v>
      </c>
      <c r="B667" s="49"/>
      <c r="C667" s="6"/>
    </row>
    <row r="668" spans="1:3" x14ac:dyDescent="0.25">
      <c r="A668" s="49">
        <v>669</v>
      </c>
      <c r="B668" s="49"/>
      <c r="C668" s="6"/>
    </row>
    <row r="669" spans="1:3" x14ac:dyDescent="0.25">
      <c r="A669" s="49">
        <v>670</v>
      </c>
      <c r="B669" s="49"/>
      <c r="C669" s="6"/>
    </row>
    <row r="670" spans="1:3" x14ac:dyDescent="0.25">
      <c r="A670" s="49">
        <v>671</v>
      </c>
      <c r="B670" s="49"/>
      <c r="C670" s="6"/>
    </row>
    <row r="671" spans="1:3" x14ac:dyDescent="0.25">
      <c r="A671" s="49">
        <v>672</v>
      </c>
      <c r="B671" s="49"/>
      <c r="C671" s="6"/>
    </row>
    <row r="672" spans="1:3" x14ac:dyDescent="0.25">
      <c r="A672" s="49">
        <v>673</v>
      </c>
      <c r="B672" s="49"/>
      <c r="C672" s="6"/>
    </row>
    <row r="673" spans="1:3" x14ac:dyDescent="0.25">
      <c r="A673" s="49">
        <v>674</v>
      </c>
      <c r="B673" s="49"/>
      <c r="C673" s="6"/>
    </row>
    <row r="674" spans="1:3" x14ac:dyDescent="0.25">
      <c r="A674" s="49">
        <v>675</v>
      </c>
      <c r="B674" s="49"/>
      <c r="C674" s="6"/>
    </row>
    <row r="675" spans="1:3" x14ac:dyDescent="0.25">
      <c r="A675" s="49">
        <v>676</v>
      </c>
      <c r="B675" s="49"/>
      <c r="C675" s="6"/>
    </row>
    <row r="676" spans="1:3" x14ac:dyDescent="0.25">
      <c r="A676" s="49">
        <v>677</v>
      </c>
      <c r="B676" s="49"/>
      <c r="C676" s="6"/>
    </row>
    <row r="677" spans="1:3" x14ac:dyDescent="0.25">
      <c r="A677" s="49">
        <v>678</v>
      </c>
      <c r="B677" s="49"/>
      <c r="C677" s="6"/>
    </row>
    <row r="678" spans="1:3" x14ac:dyDescent="0.25">
      <c r="A678" s="49">
        <v>679</v>
      </c>
      <c r="B678" s="49"/>
      <c r="C678" s="6"/>
    </row>
    <row r="679" spans="1:3" x14ac:dyDescent="0.25">
      <c r="A679" s="49">
        <v>680</v>
      </c>
      <c r="B679" s="49"/>
      <c r="C679" s="6"/>
    </row>
    <row r="680" spans="1:3" x14ac:dyDescent="0.25">
      <c r="A680" s="49">
        <v>681</v>
      </c>
      <c r="B680" s="49"/>
      <c r="C680" s="6"/>
    </row>
    <row r="681" spans="1:3" x14ac:dyDescent="0.25">
      <c r="A681" s="49">
        <v>682</v>
      </c>
      <c r="B681" s="49"/>
      <c r="C681" s="6"/>
    </row>
    <row r="682" spans="1:3" x14ac:dyDescent="0.25">
      <c r="A682" s="49">
        <v>683</v>
      </c>
      <c r="B682" s="49"/>
      <c r="C682" s="6"/>
    </row>
    <row r="683" spans="1:3" x14ac:dyDescent="0.25">
      <c r="A683" s="49">
        <v>684</v>
      </c>
      <c r="B683" s="49"/>
      <c r="C683" s="6"/>
    </row>
    <row r="684" spans="1:3" x14ac:dyDescent="0.25">
      <c r="A684" s="49">
        <v>685</v>
      </c>
      <c r="B684" s="49"/>
      <c r="C684" s="6"/>
    </row>
    <row r="685" spans="1:3" x14ac:dyDescent="0.25">
      <c r="A685" s="49">
        <v>686</v>
      </c>
      <c r="B685" s="49"/>
      <c r="C685" s="6"/>
    </row>
    <row r="686" spans="1:3" x14ac:dyDescent="0.25">
      <c r="A686" s="49">
        <v>687</v>
      </c>
      <c r="B686" s="49"/>
      <c r="C686" s="6"/>
    </row>
    <row r="687" spans="1:3" x14ac:dyDescent="0.25">
      <c r="A687" s="49">
        <v>688</v>
      </c>
      <c r="B687" s="49"/>
      <c r="C687" s="6"/>
    </row>
    <row r="688" spans="1:3" x14ac:dyDescent="0.25">
      <c r="A688" s="49">
        <v>689</v>
      </c>
      <c r="B688" s="49"/>
      <c r="C688" s="6"/>
    </row>
    <row r="689" spans="1:3" x14ac:dyDescent="0.25">
      <c r="A689" s="49">
        <v>690</v>
      </c>
      <c r="B689" s="49"/>
      <c r="C689" s="6"/>
    </row>
    <row r="690" spans="1:3" x14ac:dyDescent="0.25">
      <c r="A690" s="49">
        <v>691</v>
      </c>
      <c r="B690" s="49"/>
      <c r="C690" s="6"/>
    </row>
    <row r="691" spans="1:3" x14ac:dyDescent="0.25">
      <c r="A691" s="49">
        <v>692</v>
      </c>
      <c r="B691" s="49"/>
      <c r="C691" s="6"/>
    </row>
    <row r="692" spans="1:3" x14ac:dyDescent="0.25">
      <c r="A692" s="49">
        <v>693</v>
      </c>
      <c r="B692" s="49"/>
      <c r="C692" s="6"/>
    </row>
    <row r="693" spans="1:3" x14ac:dyDescent="0.25">
      <c r="A693" s="49">
        <v>694</v>
      </c>
      <c r="B693" s="49"/>
      <c r="C693" s="6"/>
    </row>
    <row r="694" spans="1:3" x14ac:dyDescent="0.25">
      <c r="A694" s="49">
        <v>695</v>
      </c>
      <c r="B694" s="49"/>
      <c r="C694" s="6"/>
    </row>
    <row r="695" spans="1:3" x14ac:dyDescent="0.25">
      <c r="A695" s="49">
        <v>696</v>
      </c>
      <c r="B695" s="49"/>
      <c r="C695" s="6"/>
    </row>
    <row r="696" spans="1:3" x14ac:dyDescent="0.25">
      <c r="A696" s="49">
        <v>697</v>
      </c>
      <c r="B696" s="49"/>
      <c r="C696" s="6"/>
    </row>
    <row r="697" spans="1:3" x14ac:dyDescent="0.25">
      <c r="A697" s="49">
        <v>698</v>
      </c>
      <c r="B697" s="49"/>
      <c r="C697" s="6"/>
    </row>
    <row r="698" spans="1:3" x14ac:dyDescent="0.25">
      <c r="A698" s="49">
        <v>699</v>
      </c>
      <c r="B698" s="49"/>
      <c r="C698" s="6"/>
    </row>
    <row r="699" spans="1:3" x14ac:dyDescent="0.25">
      <c r="A699" s="49">
        <v>700</v>
      </c>
      <c r="B699" s="49"/>
      <c r="C699" s="6"/>
    </row>
    <row r="700" spans="1:3" x14ac:dyDescent="0.25">
      <c r="A700" s="49">
        <v>701</v>
      </c>
      <c r="B700" s="49"/>
      <c r="C700" s="6"/>
    </row>
    <row r="701" spans="1:3" x14ac:dyDescent="0.25">
      <c r="A701" s="49">
        <v>702</v>
      </c>
      <c r="B701" s="49"/>
      <c r="C701" s="6"/>
    </row>
    <row r="702" spans="1:3" x14ac:dyDescent="0.25">
      <c r="A702" s="49">
        <v>703</v>
      </c>
      <c r="B702" s="49"/>
      <c r="C702" s="6"/>
    </row>
    <row r="703" spans="1:3" x14ac:dyDescent="0.25">
      <c r="A703" s="49">
        <v>704</v>
      </c>
      <c r="B703" s="49"/>
      <c r="C703" s="6"/>
    </row>
    <row r="704" spans="1:3" x14ac:dyDescent="0.25">
      <c r="A704" s="49">
        <v>705</v>
      </c>
      <c r="B704" s="49"/>
      <c r="C704" s="6"/>
    </row>
    <row r="705" spans="1:3" x14ac:dyDescent="0.25">
      <c r="A705" s="49">
        <v>706</v>
      </c>
      <c r="B705" s="49"/>
      <c r="C705" s="6"/>
    </row>
    <row r="706" spans="1:3" x14ac:dyDescent="0.25">
      <c r="A706" s="49">
        <v>707</v>
      </c>
      <c r="B706" s="49"/>
      <c r="C706" s="6"/>
    </row>
    <row r="707" spans="1:3" x14ac:dyDescent="0.25">
      <c r="A707" s="49">
        <v>708</v>
      </c>
      <c r="B707" s="49"/>
      <c r="C707" s="6"/>
    </row>
    <row r="708" spans="1:3" x14ac:dyDescent="0.25">
      <c r="A708" s="49">
        <v>709</v>
      </c>
      <c r="B708" s="49"/>
      <c r="C708" s="6"/>
    </row>
    <row r="709" spans="1:3" x14ac:dyDescent="0.25">
      <c r="A709" s="49">
        <v>710</v>
      </c>
      <c r="B709" s="49"/>
      <c r="C709" s="6"/>
    </row>
    <row r="710" spans="1:3" x14ac:dyDescent="0.25">
      <c r="A710" s="49">
        <v>711</v>
      </c>
      <c r="B710" s="49"/>
      <c r="C710" s="6"/>
    </row>
    <row r="711" spans="1:3" x14ac:dyDescent="0.25">
      <c r="A711" s="49">
        <v>712</v>
      </c>
      <c r="B711" s="49"/>
      <c r="C711" s="6"/>
    </row>
    <row r="712" spans="1:3" x14ac:dyDescent="0.25">
      <c r="A712" s="49">
        <v>713</v>
      </c>
      <c r="B712" s="49"/>
      <c r="C712" s="6"/>
    </row>
    <row r="713" spans="1:3" x14ac:dyDescent="0.25">
      <c r="A713" s="49">
        <v>714</v>
      </c>
      <c r="B713" s="49"/>
      <c r="C713" s="6"/>
    </row>
    <row r="714" spans="1:3" x14ac:dyDescent="0.25">
      <c r="A714" s="49">
        <v>715</v>
      </c>
      <c r="B714" s="49"/>
      <c r="C714" s="6"/>
    </row>
    <row r="715" spans="1:3" x14ac:dyDescent="0.25">
      <c r="A715" s="49">
        <v>716</v>
      </c>
      <c r="B715" s="49"/>
      <c r="C715" s="6"/>
    </row>
    <row r="716" spans="1:3" x14ac:dyDescent="0.25">
      <c r="A716" s="49">
        <v>717</v>
      </c>
      <c r="B716" s="49"/>
      <c r="C716" s="6"/>
    </row>
    <row r="717" spans="1:3" x14ac:dyDescent="0.25">
      <c r="A717" s="49">
        <v>718</v>
      </c>
      <c r="B717" s="49"/>
      <c r="C717" s="6"/>
    </row>
    <row r="718" spans="1:3" x14ac:dyDescent="0.25">
      <c r="A718" s="49">
        <v>719</v>
      </c>
      <c r="B718" s="49"/>
      <c r="C718" s="6"/>
    </row>
    <row r="719" spans="1:3" x14ac:dyDescent="0.25">
      <c r="A719" s="49">
        <v>720</v>
      </c>
      <c r="B719" s="49"/>
      <c r="C719" s="6"/>
    </row>
    <row r="720" spans="1:3" x14ac:dyDescent="0.25">
      <c r="A720" s="49">
        <v>721</v>
      </c>
      <c r="B720" s="49"/>
      <c r="C720" s="6"/>
    </row>
    <row r="721" spans="1:3" x14ac:dyDescent="0.25">
      <c r="A721" s="49">
        <v>722</v>
      </c>
      <c r="B721" s="49"/>
      <c r="C721" s="6"/>
    </row>
    <row r="722" spans="1:3" x14ac:dyDescent="0.25">
      <c r="A722" s="49">
        <v>723</v>
      </c>
      <c r="B722" s="49"/>
      <c r="C722" s="6"/>
    </row>
    <row r="723" spans="1:3" x14ac:dyDescent="0.25">
      <c r="A723" s="49">
        <v>724</v>
      </c>
      <c r="B723" s="49"/>
      <c r="C723" s="6"/>
    </row>
    <row r="724" spans="1:3" x14ac:dyDescent="0.25">
      <c r="A724" s="49">
        <v>725</v>
      </c>
      <c r="B724" s="49"/>
      <c r="C724" s="6"/>
    </row>
    <row r="725" spans="1:3" x14ac:dyDescent="0.25">
      <c r="A725" s="49">
        <v>726</v>
      </c>
      <c r="B725" s="49"/>
      <c r="C725" s="6"/>
    </row>
    <row r="726" spans="1:3" x14ac:dyDescent="0.25">
      <c r="A726" s="49">
        <v>727</v>
      </c>
      <c r="B726" s="49"/>
      <c r="C726" s="6"/>
    </row>
    <row r="727" spans="1:3" x14ac:dyDescent="0.25">
      <c r="A727" s="49">
        <v>728</v>
      </c>
      <c r="B727" s="49"/>
      <c r="C727" s="6"/>
    </row>
    <row r="728" spans="1:3" x14ac:dyDescent="0.25">
      <c r="A728" s="49">
        <v>729</v>
      </c>
      <c r="B728" s="49"/>
      <c r="C728" s="6"/>
    </row>
    <row r="729" spans="1:3" x14ac:dyDescent="0.25">
      <c r="A729" s="49">
        <v>730</v>
      </c>
      <c r="B729" s="49"/>
      <c r="C729" s="6"/>
    </row>
    <row r="730" spans="1:3" x14ac:dyDescent="0.25">
      <c r="A730" s="49">
        <v>731</v>
      </c>
      <c r="B730" s="49"/>
      <c r="C730" s="6"/>
    </row>
    <row r="731" spans="1:3" x14ac:dyDescent="0.25">
      <c r="A731" s="49">
        <v>732</v>
      </c>
      <c r="B731" s="49"/>
      <c r="C731" s="6"/>
    </row>
    <row r="732" spans="1:3" x14ac:dyDescent="0.25">
      <c r="A732" s="49">
        <v>733</v>
      </c>
      <c r="B732" s="49"/>
      <c r="C732" s="6"/>
    </row>
    <row r="733" spans="1:3" x14ac:dyDescent="0.25">
      <c r="A733" s="49">
        <v>734</v>
      </c>
      <c r="B733" s="49"/>
      <c r="C733" s="6"/>
    </row>
    <row r="734" spans="1:3" x14ac:dyDescent="0.25">
      <c r="A734" s="49">
        <v>735</v>
      </c>
      <c r="B734" s="49"/>
      <c r="C734" s="6"/>
    </row>
    <row r="735" spans="1:3" x14ac:dyDescent="0.25">
      <c r="A735" s="49">
        <v>736</v>
      </c>
      <c r="B735" s="49"/>
      <c r="C735" s="6"/>
    </row>
    <row r="736" spans="1:3" x14ac:dyDescent="0.25">
      <c r="A736" s="49">
        <v>737</v>
      </c>
      <c r="B736" s="49"/>
      <c r="C736" s="6"/>
    </row>
    <row r="737" spans="1:3" x14ac:dyDescent="0.25">
      <c r="A737" s="49">
        <v>738</v>
      </c>
      <c r="B737" s="49"/>
      <c r="C737" s="6"/>
    </row>
    <row r="738" spans="1:3" x14ac:dyDescent="0.25">
      <c r="A738" s="49">
        <v>739</v>
      </c>
      <c r="B738" s="49"/>
      <c r="C738" s="6"/>
    </row>
    <row r="739" spans="1:3" x14ac:dyDescent="0.25">
      <c r="A739" s="49">
        <v>740</v>
      </c>
      <c r="B739" s="49"/>
      <c r="C739" s="6"/>
    </row>
    <row r="740" spans="1:3" x14ac:dyDescent="0.25">
      <c r="A740" s="49">
        <v>741</v>
      </c>
      <c r="B740" s="49"/>
      <c r="C740" s="6"/>
    </row>
    <row r="741" spans="1:3" x14ac:dyDescent="0.25">
      <c r="A741" s="49">
        <v>742</v>
      </c>
      <c r="B741" s="49"/>
      <c r="C741" s="6"/>
    </row>
    <row r="742" spans="1:3" x14ac:dyDescent="0.25">
      <c r="A742" s="49">
        <v>743</v>
      </c>
      <c r="B742" s="49"/>
      <c r="C742" s="6"/>
    </row>
    <row r="743" spans="1:3" x14ac:dyDescent="0.25">
      <c r="A743" s="49">
        <v>744</v>
      </c>
      <c r="B743" s="49"/>
      <c r="C743" s="6"/>
    </row>
    <row r="744" spans="1:3" x14ac:dyDescent="0.25">
      <c r="A744" s="49">
        <v>745</v>
      </c>
      <c r="B744" s="49"/>
      <c r="C744" s="6"/>
    </row>
    <row r="745" spans="1:3" x14ac:dyDescent="0.25">
      <c r="A745" s="49">
        <v>746</v>
      </c>
      <c r="B745" s="49"/>
      <c r="C745" s="6"/>
    </row>
    <row r="746" spans="1:3" x14ac:dyDescent="0.25">
      <c r="A746" s="49">
        <v>747</v>
      </c>
      <c r="B746" s="49"/>
      <c r="C746" s="6"/>
    </row>
    <row r="747" spans="1:3" x14ac:dyDescent="0.25">
      <c r="A747" s="49">
        <v>748</v>
      </c>
      <c r="B747" s="49"/>
      <c r="C747" s="6"/>
    </row>
    <row r="748" spans="1:3" x14ac:dyDescent="0.25">
      <c r="A748" s="49">
        <v>749</v>
      </c>
      <c r="B748" s="49"/>
      <c r="C748" s="6"/>
    </row>
    <row r="749" spans="1:3" x14ac:dyDescent="0.25">
      <c r="A749" s="49">
        <v>750</v>
      </c>
      <c r="B749" s="49"/>
      <c r="C749" s="6"/>
    </row>
    <row r="750" spans="1:3" x14ac:dyDescent="0.25">
      <c r="A750" s="49">
        <v>751</v>
      </c>
      <c r="B750" s="49"/>
      <c r="C750" s="6"/>
    </row>
    <row r="751" spans="1:3" x14ac:dyDescent="0.25">
      <c r="A751" s="49">
        <v>752</v>
      </c>
      <c r="B751" s="49"/>
      <c r="C751" s="6"/>
    </row>
    <row r="752" spans="1:3" x14ac:dyDescent="0.25">
      <c r="A752" s="49">
        <v>753</v>
      </c>
      <c r="B752" s="49"/>
      <c r="C752" s="6"/>
    </row>
    <row r="753" spans="1:3" x14ac:dyDescent="0.25">
      <c r="A753" s="49">
        <v>754</v>
      </c>
      <c r="B753" s="49"/>
      <c r="C753" s="6"/>
    </row>
    <row r="754" spans="1:3" x14ac:dyDescent="0.25">
      <c r="A754" s="49">
        <v>755</v>
      </c>
      <c r="B754" s="49"/>
      <c r="C754" s="6"/>
    </row>
    <row r="755" spans="1:3" x14ac:dyDescent="0.25">
      <c r="A755" s="49">
        <v>756</v>
      </c>
      <c r="B755" s="49"/>
      <c r="C755" s="6"/>
    </row>
    <row r="756" spans="1:3" x14ac:dyDescent="0.25">
      <c r="A756" s="49">
        <v>757</v>
      </c>
      <c r="B756" s="49"/>
      <c r="C756" s="6"/>
    </row>
    <row r="757" spans="1:3" x14ac:dyDescent="0.25">
      <c r="A757" s="49">
        <v>758</v>
      </c>
      <c r="B757" s="49"/>
      <c r="C757" s="6"/>
    </row>
    <row r="758" spans="1:3" x14ac:dyDescent="0.25">
      <c r="A758" s="49">
        <v>759</v>
      </c>
      <c r="B758" s="49"/>
      <c r="C758" s="6"/>
    </row>
    <row r="759" spans="1:3" x14ac:dyDescent="0.25">
      <c r="A759" s="49">
        <v>760</v>
      </c>
      <c r="B759" s="49"/>
      <c r="C759" s="6"/>
    </row>
    <row r="760" spans="1:3" x14ac:dyDescent="0.25">
      <c r="A760" s="49">
        <v>761</v>
      </c>
      <c r="B760" s="49"/>
      <c r="C760" s="6"/>
    </row>
    <row r="761" spans="1:3" x14ac:dyDescent="0.25">
      <c r="A761" s="49">
        <v>762</v>
      </c>
      <c r="B761" s="49"/>
      <c r="C761" s="6"/>
    </row>
    <row r="762" spans="1:3" x14ac:dyDescent="0.25">
      <c r="A762" s="49">
        <v>763</v>
      </c>
      <c r="B762" s="49"/>
      <c r="C762" s="6"/>
    </row>
    <row r="763" spans="1:3" x14ac:dyDescent="0.25">
      <c r="A763" s="49">
        <v>764</v>
      </c>
      <c r="B763" s="49"/>
      <c r="C763" s="6"/>
    </row>
    <row r="764" spans="1:3" x14ac:dyDescent="0.25">
      <c r="A764" s="49">
        <v>765</v>
      </c>
      <c r="B764" s="49"/>
      <c r="C764" s="6"/>
    </row>
    <row r="765" spans="1:3" x14ac:dyDescent="0.25">
      <c r="A765" s="49">
        <v>766</v>
      </c>
      <c r="B765" s="49"/>
      <c r="C765" s="6"/>
    </row>
    <row r="766" spans="1:3" x14ac:dyDescent="0.25">
      <c r="A766" s="49">
        <v>767</v>
      </c>
      <c r="B766" s="49"/>
      <c r="C766" s="6"/>
    </row>
    <row r="767" spans="1:3" x14ac:dyDescent="0.25">
      <c r="A767" s="49">
        <v>768</v>
      </c>
      <c r="B767" s="49"/>
      <c r="C767" s="6"/>
    </row>
    <row r="768" spans="1:3" x14ac:dyDescent="0.25">
      <c r="A768" s="49">
        <v>769</v>
      </c>
      <c r="B768" s="49"/>
      <c r="C768" s="6"/>
    </row>
    <row r="769" spans="1:3" x14ac:dyDescent="0.25">
      <c r="A769" s="49">
        <v>770</v>
      </c>
      <c r="B769" s="49"/>
      <c r="C769" s="6"/>
    </row>
    <row r="770" spans="1:3" x14ac:dyDescent="0.25">
      <c r="A770" s="49">
        <v>771</v>
      </c>
      <c r="B770" s="49"/>
      <c r="C770" s="6"/>
    </row>
    <row r="771" spans="1:3" x14ac:dyDescent="0.25">
      <c r="A771" s="49">
        <v>772</v>
      </c>
      <c r="B771" s="49"/>
      <c r="C771" s="6"/>
    </row>
    <row r="772" spans="1:3" x14ac:dyDescent="0.25">
      <c r="A772" s="49">
        <v>773</v>
      </c>
      <c r="B772" s="49"/>
      <c r="C772" s="6"/>
    </row>
    <row r="773" spans="1:3" x14ac:dyDescent="0.25">
      <c r="A773" s="49">
        <v>774</v>
      </c>
      <c r="B773" s="49"/>
      <c r="C773" s="6"/>
    </row>
    <row r="774" spans="1:3" x14ac:dyDescent="0.25">
      <c r="A774" s="49">
        <v>775</v>
      </c>
      <c r="B774" s="49"/>
      <c r="C774" s="6"/>
    </row>
    <row r="775" spans="1:3" x14ac:dyDescent="0.25">
      <c r="A775" s="49">
        <v>776</v>
      </c>
      <c r="B775" s="49"/>
      <c r="C775" s="6"/>
    </row>
    <row r="776" spans="1:3" x14ac:dyDescent="0.25">
      <c r="A776" s="49">
        <v>777</v>
      </c>
      <c r="B776" s="49"/>
      <c r="C776" s="6"/>
    </row>
    <row r="777" spans="1:3" x14ac:dyDescent="0.25">
      <c r="A777" s="49">
        <v>778</v>
      </c>
      <c r="B777" s="49"/>
      <c r="C777" s="6"/>
    </row>
    <row r="778" spans="1:3" x14ac:dyDescent="0.25">
      <c r="A778" s="49">
        <v>779</v>
      </c>
      <c r="B778" s="49"/>
      <c r="C778" s="6"/>
    </row>
    <row r="779" spans="1:3" x14ac:dyDescent="0.25">
      <c r="A779" s="49">
        <v>780</v>
      </c>
      <c r="B779" s="49"/>
      <c r="C779" s="6"/>
    </row>
    <row r="780" spans="1:3" x14ac:dyDescent="0.25">
      <c r="A780" s="49">
        <v>781</v>
      </c>
      <c r="B780" s="49"/>
      <c r="C780" s="6"/>
    </row>
    <row r="781" spans="1:3" x14ac:dyDescent="0.25">
      <c r="A781" s="49">
        <v>782</v>
      </c>
      <c r="B781" s="49"/>
      <c r="C781" s="6"/>
    </row>
    <row r="782" spans="1:3" x14ac:dyDescent="0.25">
      <c r="A782" s="49">
        <v>783</v>
      </c>
      <c r="B782" s="49"/>
      <c r="C782" s="6"/>
    </row>
    <row r="783" spans="1:3" x14ac:dyDescent="0.25">
      <c r="A783" s="49">
        <v>784</v>
      </c>
      <c r="B783" s="49"/>
      <c r="C783" s="6"/>
    </row>
    <row r="784" spans="1:3" x14ac:dyDescent="0.25">
      <c r="A784" s="49">
        <v>785</v>
      </c>
      <c r="B784" s="49"/>
      <c r="C784" s="6"/>
    </row>
    <row r="785" spans="1:3" x14ac:dyDescent="0.25">
      <c r="A785" s="49">
        <v>786</v>
      </c>
      <c r="B785" s="49"/>
      <c r="C785" s="6"/>
    </row>
    <row r="786" spans="1:3" x14ac:dyDescent="0.25">
      <c r="A786" s="49">
        <v>787</v>
      </c>
      <c r="B786" s="49"/>
      <c r="C786" s="6"/>
    </row>
    <row r="787" spans="1:3" x14ac:dyDescent="0.25">
      <c r="A787" s="49">
        <v>788</v>
      </c>
      <c r="B787" s="49"/>
      <c r="C787" s="6"/>
    </row>
    <row r="788" spans="1:3" x14ac:dyDescent="0.25">
      <c r="A788" s="49">
        <v>789</v>
      </c>
      <c r="B788" s="49"/>
      <c r="C788" s="6"/>
    </row>
    <row r="789" spans="1:3" x14ac:dyDescent="0.25">
      <c r="A789" s="49">
        <v>790</v>
      </c>
      <c r="B789" s="49"/>
      <c r="C789" s="6"/>
    </row>
    <row r="790" spans="1:3" x14ac:dyDescent="0.25">
      <c r="A790" s="49">
        <v>791</v>
      </c>
      <c r="B790" s="49"/>
      <c r="C790" s="6"/>
    </row>
    <row r="791" spans="1:3" x14ac:dyDescent="0.25">
      <c r="A791" s="49">
        <v>792</v>
      </c>
      <c r="B791" s="49"/>
      <c r="C791" s="6"/>
    </row>
    <row r="792" spans="1:3" x14ac:dyDescent="0.25">
      <c r="A792" s="49">
        <v>793</v>
      </c>
      <c r="B792" s="49"/>
      <c r="C792" s="6"/>
    </row>
    <row r="793" spans="1:3" x14ac:dyDescent="0.25">
      <c r="A793" s="49">
        <v>794</v>
      </c>
      <c r="B793" s="49"/>
      <c r="C793" s="6"/>
    </row>
    <row r="794" spans="1:3" x14ac:dyDescent="0.25">
      <c r="A794" s="49">
        <v>795</v>
      </c>
      <c r="B794" s="49"/>
      <c r="C794" s="6"/>
    </row>
    <row r="795" spans="1:3" x14ac:dyDescent="0.25">
      <c r="A795" s="49">
        <v>796</v>
      </c>
      <c r="B795" s="49"/>
      <c r="C795" s="6"/>
    </row>
    <row r="796" spans="1:3" x14ac:dyDescent="0.25">
      <c r="A796" s="49">
        <v>797</v>
      </c>
      <c r="B796" s="49"/>
      <c r="C796" s="6"/>
    </row>
    <row r="797" spans="1:3" x14ac:dyDescent="0.25">
      <c r="A797" s="49">
        <v>798</v>
      </c>
      <c r="B797" s="49"/>
      <c r="C797" s="6"/>
    </row>
    <row r="798" spans="1:3" x14ac:dyDescent="0.25">
      <c r="A798" s="49">
        <v>799</v>
      </c>
      <c r="B798" s="49"/>
      <c r="C798" s="6"/>
    </row>
    <row r="799" spans="1:3" x14ac:dyDescent="0.25">
      <c r="A799" s="49">
        <v>800</v>
      </c>
      <c r="B799" s="49"/>
      <c r="C799" s="6"/>
    </row>
    <row r="800" spans="1:3" x14ac:dyDescent="0.25">
      <c r="A800" s="49">
        <v>801</v>
      </c>
      <c r="B800" s="49"/>
      <c r="C800" s="6"/>
    </row>
    <row r="801" spans="1:3" x14ac:dyDescent="0.25">
      <c r="A801" s="49">
        <v>802</v>
      </c>
      <c r="B801" s="49"/>
      <c r="C801" s="6"/>
    </row>
    <row r="802" spans="1:3" x14ac:dyDescent="0.25">
      <c r="A802" s="49">
        <v>803</v>
      </c>
      <c r="B802" s="49"/>
      <c r="C802" s="6"/>
    </row>
    <row r="803" spans="1:3" x14ac:dyDescent="0.25">
      <c r="A803" s="49">
        <v>804</v>
      </c>
      <c r="B803" s="49"/>
      <c r="C803" s="6"/>
    </row>
    <row r="804" spans="1:3" x14ac:dyDescent="0.25">
      <c r="A804" s="49">
        <v>805</v>
      </c>
      <c r="B804" s="49"/>
      <c r="C804" s="6"/>
    </row>
    <row r="805" spans="1:3" x14ac:dyDescent="0.25">
      <c r="A805" s="49">
        <v>806</v>
      </c>
      <c r="B805" s="49"/>
      <c r="C805" s="6"/>
    </row>
    <row r="806" spans="1:3" x14ac:dyDescent="0.25">
      <c r="A806" s="49">
        <v>807</v>
      </c>
      <c r="B806" s="49"/>
      <c r="C806" s="6"/>
    </row>
    <row r="807" spans="1:3" x14ac:dyDescent="0.25">
      <c r="A807" s="49">
        <v>808</v>
      </c>
      <c r="B807" s="49"/>
      <c r="C807" s="6"/>
    </row>
    <row r="808" spans="1:3" x14ac:dyDescent="0.25">
      <c r="A808" s="49">
        <v>809</v>
      </c>
      <c r="B808" s="49"/>
      <c r="C808" s="6"/>
    </row>
    <row r="809" spans="1:3" x14ac:dyDescent="0.25">
      <c r="A809" s="49">
        <v>810</v>
      </c>
      <c r="B809" s="49"/>
      <c r="C809" s="6"/>
    </row>
    <row r="810" spans="1:3" x14ac:dyDescent="0.25">
      <c r="B810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90" zoomScaleNormal="90" zoomScaleSheetLayoutView="75" workbookViewId="0">
      <selection activeCell="L9" sqref="L9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30" bestFit="1" customWidth="1"/>
    <col min="5" max="5" width="8.85546875" style="10" customWidth="1"/>
    <col min="6" max="6" width="9.85546875" customWidth="1"/>
    <col min="7" max="7" width="4.28515625" bestFit="1" customWidth="1"/>
    <col min="8" max="8" width="6.28515625" customWidth="1"/>
    <col min="9" max="9" width="23.85546875" bestFit="1" customWidth="1"/>
    <col min="10" max="10" width="26.5703125" bestFit="1" customWidth="1"/>
    <col min="11" max="11" width="7.7109375" bestFit="1" customWidth="1"/>
    <col min="12" max="12" width="6.7109375" customWidth="1"/>
    <col min="13" max="14" width="6.5703125" customWidth="1"/>
  </cols>
  <sheetData>
    <row r="1" spans="1:12" ht="15.75" x14ac:dyDescent="0.25">
      <c r="A1" s="57" t="s">
        <v>78</v>
      </c>
      <c r="B1" s="57"/>
      <c r="C1" s="57"/>
      <c r="D1" s="57"/>
      <c r="E1" s="57"/>
      <c r="G1" s="57" t="s">
        <v>79</v>
      </c>
      <c r="H1" s="57"/>
      <c r="I1" s="57"/>
      <c r="J1" s="57"/>
      <c r="K1" s="57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12" t="s">
        <v>4</v>
      </c>
      <c r="F2" s="27" t="s">
        <v>712</v>
      </c>
      <c r="G2" s="3" t="s">
        <v>0</v>
      </c>
      <c r="H2" s="3" t="s">
        <v>1</v>
      </c>
      <c r="I2" s="3" t="s">
        <v>2</v>
      </c>
      <c r="J2" s="3" t="s">
        <v>3</v>
      </c>
      <c r="K2" s="12" t="s">
        <v>4</v>
      </c>
      <c r="L2" s="27" t="s">
        <v>769</v>
      </c>
    </row>
    <row r="3" spans="1:12" ht="15.75" x14ac:dyDescent="0.25">
      <c r="A3" s="1">
        <v>1</v>
      </c>
      <c r="B3" s="1">
        <v>6</v>
      </c>
      <c r="C3" s="1" t="str">
        <f>VLOOKUP(B3,Entry,2)</f>
        <v>Holly Mulholland</v>
      </c>
      <c r="D3" s="1" t="str">
        <f>VLOOKUP(B3,Athletes!$A$1:$E$481,3)</f>
        <v xml:space="preserve">City of Lisburn AC </v>
      </c>
      <c r="E3" s="55">
        <v>14.56</v>
      </c>
      <c r="F3" s="1" t="s">
        <v>768</v>
      </c>
      <c r="G3" s="1">
        <v>1</v>
      </c>
      <c r="H3" s="1">
        <v>75</v>
      </c>
      <c r="I3" s="1" t="str">
        <f t="shared" ref="I3" si="0">VLOOKUP(H3,Entry,2)</f>
        <v>Eoin Sharkey</v>
      </c>
      <c r="J3" s="1" t="str">
        <f>VLOOKUP(H3,Athletes!$A$1:$E$481,3)</f>
        <v>Tir Chonaill AC</v>
      </c>
      <c r="K3" s="2">
        <v>17.53</v>
      </c>
    </row>
    <row r="4" spans="1:12" ht="15.75" x14ac:dyDescent="0.25">
      <c r="A4" s="1">
        <v>2</v>
      </c>
      <c r="B4" s="1">
        <v>61</v>
      </c>
      <c r="C4" s="1" t="str">
        <f>VLOOKUP(B4,Entry,2)</f>
        <v>Eimear  Kelly</v>
      </c>
      <c r="D4" s="1" t="str">
        <f>VLOOKUP(B4,Athletes!$A$1:$E$481,3)</f>
        <v>City of Derry Spartans</v>
      </c>
      <c r="E4" s="55">
        <v>14.63</v>
      </c>
      <c r="F4" s="1" t="s">
        <v>768</v>
      </c>
      <c r="G4" s="1"/>
      <c r="H4" s="1"/>
      <c r="I4" s="1"/>
      <c r="J4" s="1"/>
      <c r="K4" s="2"/>
    </row>
    <row r="5" spans="1:12" ht="15.75" x14ac:dyDescent="0.25">
      <c r="A5" s="1"/>
      <c r="B5" s="1"/>
      <c r="C5" s="1"/>
      <c r="D5" s="1"/>
      <c r="E5" s="9"/>
      <c r="G5" s="1"/>
      <c r="H5" s="1"/>
      <c r="I5" s="1"/>
      <c r="J5" s="1"/>
      <c r="K5" s="2"/>
    </row>
    <row r="6" spans="1:12" ht="15.75" x14ac:dyDescent="0.25">
      <c r="A6" s="1"/>
      <c r="B6" s="1"/>
      <c r="C6" s="1"/>
      <c r="D6" s="1"/>
      <c r="E6" s="9"/>
      <c r="G6" s="1"/>
      <c r="H6" s="1"/>
      <c r="I6" s="1"/>
      <c r="J6" s="1"/>
      <c r="K6" s="2"/>
    </row>
    <row r="7" spans="1:12" ht="15.75" x14ac:dyDescent="0.25">
      <c r="A7" s="57" t="s">
        <v>36</v>
      </c>
      <c r="B7" s="57"/>
      <c r="C7" s="57"/>
      <c r="D7" s="57"/>
      <c r="E7" s="57"/>
      <c r="G7" s="57" t="s">
        <v>80</v>
      </c>
      <c r="H7" s="57"/>
      <c r="I7" s="57"/>
      <c r="J7" s="57"/>
      <c r="K7" s="57"/>
    </row>
    <row r="8" spans="1:12" ht="15.75" x14ac:dyDescent="0.25">
      <c r="A8" s="35" t="s">
        <v>0</v>
      </c>
      <c r="B8" s="35" t="s">
        <v>1</v>
      </c>
      <c r="C8" s="35" t="s">
        <v>2</v>
      </c>
      <c r="D8" s="35" t="s">
        <v>3</v>
      </c>
      <c r="E8" s="35" t="s">
        <v>4</v>
      </c>
      <c r="F8" s="35" t="s">
        <v>712</v>
      </c>
      <c r="G8" s="35" t="s">
        <v>0</v>
      </c>
      <c r="H8" s="35" t="s">
        <v>1</v>
      </c>
      <c r="I8" s="35" t="s">
        <v>2</v>
      </c>
      <c r="J8" s="35" t="s">
        <v>3</v>
      </c>
      <c r="K8" s="35" t="s">
        <v>4</v>
      </c>
      <c r="L8" s="35" t="s">
        <v>769</v>
      </c>
    </row>
    <row r="9" spans="1:12" ht="15.75" x14ac:dyDescent="0.25">
      <c r="A9" s="1">
        <v>1</v>
      </c>
      <c r="B9" s="1">
        <v>211</v>
      </c>
      <c r="C9" s="1" t="str">
        <f>VLOOKUP(B9,Entry,2)</f>
        <v>Mollie Courtney</v>
      </c>
      <c r="D9" s="1" t="str">
        <f>VLOOKUP(B9,Athletes!$A$1:$E$481,3)</f>
        <v>Cheltenham &amp; County Harriers</v>
      </c>
      <c r="E9" s="18">
        <v>14.03</v>
      </c>
      <c r="G9" s="1">
        <v>1</v>
      </c>
      <c r="H9" s="1">
        <v>145</v>
      </c>
      <c r="I9" s="1" t="str">
        <f t="shared" ref="I9" si="1">VLOOKUP(H9,Entry,2)</f>
        <v>Ethan Williamson</v>
      </c>
      <c r="J9" s="1" t="str">
        <f>VLOOKUP(H9,Athletes!$A$1:$E$481,3)</f>
        <v>Lagan Valley AC</v>
      </c>
      <c r="K9" s="2">
        <v>16.22</v>
      </c>
    </row>
    <row r="10" spans="1:12" ht="15.75" x14ac:dyDescent="0.25">
      <c r="A10" s="1">
        <v>2</v>
      </c>
      <c r="B10" s="1">
        <v>286</v>
      </c>
      <c r="C10" s="1" t="str">
        <f>VLOOKUP(B10,Entry,2)</f>
        <v>Sarah Connolly</v>
      </c>
      <c r="D10" s="1" t="str">
        <f>VLOOKUP(B10,Athletes!$A$1:$E$481,3)</f>
        <v>North Down AC</v>
      </c>
      <c r="E10" s="9">
        <v>14.43</v>
      </c>
      <c r="G10" s="1"/>
      <c r="H10" s="1"/>
      <c r="I10" s="1"/>
      <c r="J10" s="1"/>
      <c r="K10" s="2"/>
    </row>
    <row r="11" spans="1:12" ht="15.75" x14ac:dyDescent="0.25">
      <c r="A11" s="1"/>
      <c r="B11" s="1"/>
      <c r="C11" s="1"/>
      <c r="D11" s="1"/>
      <c r="E11" s="18"/>
      <c r="G11" s="1"/>
      <c r="H11" s="1"/>
      <c r="I11" s="1"/>
      <c r="J11" s="1"/>
      <c r="K11" s="2"/>
    </row>
  </sheetData>
  <mergeCells count="4">
    <mergeCell ref="A1:E1"/>
    <mergeCell ref="G1:K1"/>
    <mergeCell ref="A7:E7"/>
    <mergeCell ref="G7:K7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R9" sqref="R9"/>
    </sheetView>
  </sheetViews>
  <sheetFormatPr defaultRowHeight="15" x14ac:dyDescent="0.25"/>
  <cols>
    <col min="1" max="1" width="4.28515625" style="6" bestFit="1" customWidth="1"/>
    <col min="2" max="2" width="5.140625" style="6" customWidth="1"/>
    <col min="3" max="3" width="15.42578125" style="6" bestFit="1" customWidth="1"/>
    <col min="4" max="4" width="19.42578125" style="6" bestFit="1" customWidth="1"/>
    <col min="5" max="5" width="9.28515625" style="6" bestFit="1" customWidth="1"/>
    <col min="6" max="6" width="6.140625" style="6" customWidth="1"/>
    <col min="7" max="7" width="5" style="6" customWidth="1"/>
    <col min="8" max="8" width="4.28515625" style="6" bestFit="1" customWidth="1"/>
    <col min="9" max="9" width="5" style="6" bestFit="1" customWidth="1"/>
    <col min="10" max="10" width="15.85546875" style="6" bestFit="1" customWidth="1"/>
    <col min="11" max="11" width="24.85546875" style="6" bestFit="1" customWidth="1"/>
    <col min="12" max="12" width="8" style="6" bestFit="1" customWidth="1"/>
    <col min="13" max="16384" width="9.140625" style="6"/>
  </cols>
  <sheetData>
    <row r="1" spans="1:13" x14ac:dyDescent="0.25">
      <c r="A1" s="58" t="s">
        <v>39</v>
      </c>
      <c r="B1" s="58"/>
      <c r="C1" s="58"/>
      <c r="D1" s="58"/>
      <c r="E1" s="58"/>
      <c r="H1" s="58" t="s">
        <v>41</v>
      </c>
      <c r="I1" s="58"/>
      <c r="J1" s="58"/>
      <c r="K1" s="58"/>
      <c r="L1" s="58"/>
    </row>
    <row r="2" spans="1:13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6</v>
      </c>
      <c r="F2" s="36" t="s">
        <v>40</v>
      </c>
      <c r="H2" s="36" t="s">
        <v>0</v>
      </c>
      <c r="I2" s="36" t="s">
        <v>1</v>
      </c>
      <c r="J2" s="36" t="s">
        <v>2</v>
      </c>
      <c r="K2" s="36" t="s">
        <v>3</v>
      </c>
      <c r="L2" s="36" t="s">
        <v>6</v>
      </c>
      <c r="M2" s="36" t="s">
        <v>9</v>
      </c>
    </row>
    <row r="3" spans="1:13" x14ac:dyDescent="0.25">
      <c r="A3" s="6">
        <v>1</v>
      </c>
      <c r="B3" s="6">
        <v>11</v>
      </c>
      <c r="C3" s="6" t="str">
        <f t="shared" ref="C3:C10" si="0">VLOOKUP(B3,Entry,2)</f>
        <v>Amy Kimber</v>
      </c>
      <c r="D3" s="6" t="str">
        <f>VLOOKUP(B3,Athletes!$A$1:$E$481,3)</f>
        <v>North Down AC</v>
      </c>
      <c r="E3" s="37">
        <v>31.92</v>
      </c>
      <c r="F3" s="6" t="s">
        <v>15</v>
      </c>
      <c r="H3" s="6">
        <v>1</v>
      </c>
      <c r="I3" s="6">
        <v>202</v>
      </c>
      <c r="J3" s="6" t="str">
        <f>VLOOKUP(I3,Entry,2)</f>
        <v>Damian Crawford</v>
      </c>
      <c r="K3" s="6" t="str">
        <f>VLOOKUP(I3,Athletes!$A$1:$E$481,3)</f>
        <v>Lifford Strabane AC</v>
      </c>
      <c r="L3" s="37">
        <v>31.6</v>
      </c>
    </row>
    <row r="4" spans="1:13" x14ac:dyDescent="0.25">
      <c r="A4" s="6">
        <v>2</v>
      </c>
      <c r="B4" s="6">
        <v>206</v>
      </c>
      <c r="C4" s="6" t="str">
        <f t="shared" si="0"/>
        <v>Lynsey Glover</v>
      </c>
      <c r="D4" s="6" t="str">
        <f>VLOOKUP(B4,Athletes!$A$1:$E$481,3)</f>
        <v>Lagan Valley AC</v>
      </c>
      <c r="E4" s="37">
        <v>24.13</v>
      </c>
      <c r="F4" s="6" t="s">
        <v>705</v>
      </c>
      <c r="H4" s="6">
        <v>2</v>
      </c>
      <c r="I4" s="6">
        <v>225</v>
      </c>
      <c r="J4" s="6" t="str">
        <f>VLOOKUP(I4,Entry,2)</f>
        <v>Colin Clear</v>
      </c>
      <c r="K4" s="6" t="str">
        <f>VLOOKUP(I4,Athletes!$A$1:$E$481,3)</f>
        <v>City of Lisburn AC</v>
      </c>
      <c r="L4" s="37">
        <v>26.22</v>
      </c>
    </row>
    <row r="5" spans="1:13" x14ac:dyDescent="0.25">
      <c r="A5" s="6">
        <v>3</v>
      </c>
      <c r="B5" s="6">
        <v>26</v>
      </c>
      <c r="C5" s="6" t="str">
        <f t="shared" si="0"/>
        <v>Sasha Barrett-Ferris</v>
      </c>
      <c r="D5" s="6" t="str">
        <f>VLOOKUP(B5,Athletes!$A$1:$E$481,3)</f>
        <v>City of Lisburn AC</v>
      </c>
      <c r="E5" s="37">
        <v>22.3</v>
      </c>
      <c r="F5" s="6" t="s">
        <v>14</v>
      </c>
      <c r="L5" s="37"/>
    </row>
    <row r="6" spans="1:13" x14ac:dyDescent="0.25">
      <c r="A6" s="6">
        <v>4</v>
      </c>
      <c r="B6" s="6">
        <v>188</v>
      </c>
      <c r="C6" s="6" t="str">
        <f t="shared" si="0"/>
        <v>Eimear Nulty</v>
      </c>
      <c r="D6" s="6" t="str">
        <f>VLOOKUP(B6,Athletes!$A$1:$E$481,3)</f>
        <v>Annalee AC</v>
      </c>
      <c r="E6" s="37">
        <v>19.21</v>
      </c>
      <c r="F6" s="6" t="s">
        <v>705</v>
      </c>
      <c r="L6" s="38"/>
    </row>
    <row r="7" spans="1:13" x14ac:dyDescent="0.25">
      <c r="A7" s="6">
        <v>5</v>
      </c>
      <c r="B7" s="6">
        <v>139</v>
      </c>
      <c r="C7" s="6" t="str">
        <f t="shared" si="0"/>
        <v>Aine Corbally</v>
      </c>
      <c r="D7" s="6" t="str">
        <f>VLOOKUP(B7,Athletes!$A$1:$E$481,3)</f>
        <v>Shercock AC</v>
      </c>
      <c r="E7" s="37">
        <v>18.55</v>
      </c>
      <c r="F7" s="6" t="s">
        <v>15</v>
      </c>
      <c r="H7" s="58" t="s">
        <v>81</v>
      </c>
      <c r="I7" s="58"/>
      <c r="J7" s="58"/>
      <c r="K7" s="58"/>
      <c r="L7" s="58"/>
    </row>
    <row r="8" spans="1:13" x14ac:dyDescent="0.25">
      <c r="A8" s="6">
        <v>6</v>
      </c>
      <c r="B8" s="6">
        <v>50</v>
      </c>
      <c r="C8" s="6" t="str">
        <f t="shared" si="0"/>
        <v>Aimee Gallen</v>
      </c>
      <c r="D8" s="6" t="str">
        <f>VLOOKUP(B8,Athletes!$A$1:$E$481,3)</f>
        <v>Lifford Strabane</v>
      </c>
      <c r="E8" s="37">
        <v>17.54</v>
      </c>
      <c r="F8" s="6" t="s">
        <v>15</v>
      </c>
      <c r="H8" s="36" t="s">
        <v>0</v>
      </c>
      <c r="I8" s="36" t="s">
        <v>1</v>
      </c>
      <c r="J8" s="36" t="s">
        <v>2</v>
      </c>
      <c r="K8" s="36" t="s">
        <v>3</v>
      </c>
      <c r="L8" s="36" t="s">
        <v>6</v>
      </c>
      <c r="M8" s="36" t="s">
        <v>82</v>
      </c>
    </row>
    <row r="9" spans="1:13" x14ac:dyDescent="0.25">
      <c r="A9" s="6">
        <v>7</v>
      </c>
      <c r="B9" s="6">
        <v>108</v>
      </c>
      <c r="C9" s="6" t="str">
        <f t="shared" si="0"/>
        <v>Aimee Peppard</v>
      </c>
      <c r="D9" s="6" t="str">
        <f>VLOOKUP(B9,Athletes!$A$1:$E$481,3)</f>
        <v>Monaghan Phoenix AC</v>
      </c>
      <c r="E9" s="37">
        <v>15.81</v>
      </c>
      <c r="F9" s="6" t="s">
        <v>14</v>
      </c>
      <c r="H9" s="6">
        <v>1</v>
      </c>
      <c r="I9" s="6">
        <v>21</v>
      </c>
      <c r="J9" s="6" t="str">
        <f>VLOOKUP(I9,Entry,2)</f>
        <v>James Hughes</v>
      </c>
      <c r="K9" s="6" t="str">
        <f>VLOOKUP(I9,Athletes!$A$1:$E$481,3)</f>
        <v>Unattached</v>
      </c>
      <c r="L9" s="37">
        <v>27.82</v>
      </c>
    </row>
    <row r="10" spans="1:13" x14ac:dyDescent="0.25">
      <c r="A10" s="6">
        <v>8</v>
      </c>
      <c r="B10" s="6">
        <v>163</v>
      </c>
      <c r="C10" s="6" t="str">
        <f t="shared" si="0"/>
        <v>Yvonne Boyle</v>
      </c>
      <c r="D10" s="6" t="str">
        <f>VLOOKUP(B10,Athletes!$A$1:$E$481,3)</f>
        <v>Finn Valley Ac</v>
      </c>
      <c r="E10" s="37">
        <v>15.75</v>
      </c>
      <c r="F10" s="6" t="s">
        <v>14</v>
      </c>
      <c r="H10" s="6">
        <v>2</v>
      </c>
      <c r="I10" s="6">
        <v>65</v>
      </c>
      <c r="J10" s="6" t="str">
        <f>VLOOKUP(I10,Entry,2)</f>
        <v>Jack Brownlie</v>
      </c>
      <c r="K10" s="6" t="str">
        <f>VLOOKUP(I10,Athletes!$A$1:$E$481,3)</f>
        <v>Rising Stars Coleraine</v>
      </c>
      <c r="L10" s="37">
        <v>27.69</v>
      </c>
    </row>
    <row r="11" spans="1:13" x14ac:dyDescent="0.25">
      <c r="E11" s="37"/>
      <c r="L11" s="37"/>
    </row>
    <row r="13" spans="1:13" x14ac:dyDescent="0.25">
      <c r="H13" s="58" t="s">
        <v>83</v>
      </c>
      <c r="I13" s="58"/>
      <c r="J13" s="58"/>
      <c r="K13" s="58"/>
      <c r="L13" s="58"/>
    </row>
    <row r="14" spans="1:13" x14ac:dyDescent="0.25">
      <c r="H14" s="36" t="s">
        <v>0</v>
      </c>
      <c r="I14" s="36" t="s">
        <v>1</v>
      </c>
      <c r="J14" s="36" t="s">
        <v>2</v>
      </c>
      <c r="K14" s="36" t="s">
        <v>3</v>
      </c>
      <c r="L14" s="36" t="s">
        <v>6</v>
      </c>
      <c r="M14" s="36" t="s">
        <v>84</v>
      </c>
    </row>
    <row r="15" spans="1:13" x14ac:dyDescent="0.25">
      <c r="H15" s="6">
        <v>1</v>
      </c>
      <c r="I15" s="6">
        <v>125</v>
      </c>
      <c r="J15" s="6" t="str">
        <f>VLOOKUP(I15,Entry,2)</f>
        <v>Eoin McKenna</v>
      </c>
      <c r="K15" s="6" t="str">
        <f>VLOOKUP(I15,Athletes!$A$1:$E$481,3)</f>
        <v>Glaslough Harriers</v>
      </c>
      <c r="L15" s="37">
        <v>10.130000000000001</v>
      </c>
    </row>
    <row r="16" spans="1:13" x14ac:dyDescent="0.25">
      <c r="L16" s="37"/>
    </row>
    <row r="17" spans="8:13" x14ac:dyDescent="0.25">
      <c r="L17" s="37"/>
    </row>
    <row r="18" spans="8:13" x14ac:dyDescent="0.25">
      <c r="H18" s="58" t="s">
        <v>85</v>
      </c>
      <c r="I18" s="58"/>
      <c r="J18" s="58"/>
      <c r="K18" s="58"/>
      <c r="L18" s="58"/>
    </row>
    <row r="19" spans="8:13" x14ac:dyDescent="0.25">
      <c r="H19" s="36" t="s">
        <v>0</v>
      </c>
      <c r="I19" s="36" t="s">
        <v>1</v>
      </c>
      <c r="J19" s="36" t="s">
        <v>2</v>
      </c>
      <c r="K19" s="36" t="s">
        <v>3</v>
      </c>
      <c r="L19" s="36" t="s">
        <v>6</v>
      </c>
      <c r="M19" s="36" t="s">
        <v>82</v>
      </c>
    </row>
    <row r="20" spans="8:13" x14ac:dyDescent="0.25">
      <c r="H20" s="6">
        <v>1</v>
      </c>
      <c r="I20" s="6">
        <v>203</v>
      </c>
      <c r="J20" s="6" t="str">
        <f>VLOOKUP(I20,Entry,2)</f>
        <v>Ryan Meeke</v>
      </c>
      <c r="K20" s="6" t="str">
        <f>VLOOKUP(I20,Athletes!$A$1:$E$481,3)</f>
        <v>Parasport NI</v>
      </c>
      <c r="L20" s="37">
        <v>26.72</v>
      </c>
    </row>
    <row r="21" spans="8:13" x14ac:dyDescent="0.25">
      <c r="H21" s="6">
        <v>2</v>
      </c>
      <c r="I21" s="6">
        <v>233</v>
      </c>
      <c r="J21" s="6" t="str">
        <f>VLOOKUP(I21,Entry,2)</f>
        <v>Dougie Durrant</v>
      </c>
      <c r="K21" s="6" t="str">
        <f>VLOOKUP(I21,Athletes!$A$1:$E$481,3)</f>
        <v>ParaspotNI</v>
      </c>
      <c r="L21" s="37">
        <v>25.02</v>
      </c>
    </row>
    <row r="22" spans="8:13" x14ac:dyDescent="0.25">
      <c r="L22" s="37"/>
    </row>
  </sheetData>
  <sortState ref="B3:F8">
    <sortCondition descending="1" ref="E3:E8"/>
  </sortState>
  <mergeCells count="5">
    <mergeCell ref="H18:L18"/>
    <mergeCell ref="A1:E1"/>
    <mergeCell ref="H1:L1"/>
    <mergeCell ref="H7:L7"/>
    <mergeCell ref="H13:L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Q21" sqref="Q21"/>
    </sheetView>
  </sheetViews>
  <sheetFormatPr defaultRowHeight="15" x14ac:dyDescent="0.25"/>
  <cols>
    <col min="1" max="1" width="4.28515625" style="6" bestFit="1" customWidth="1"/>
    <col min="2" max="2" width="5.140625" style="6" customWidth="1"/>
    <col min="3" max="3" width="18" style="6" customWidth="1"/>
    <col min="4" max="4" width="21.140625" style="6" bestFit="1" customWidth="1"/>
    <col min="5" max="5" width="9.28515625" style="6" bestFit="1" customWidth="1"/>
    <col min="6" max="6" width="6.140625" style="6" customWidth="1"/>
    <col min="7" max="7" width="5" style="6" customWidth="1"/>
    <col min="8" max="8" width="4.28515625" style="6" bestFit="1" customWidth="1"/>
    <col min="9" max="9" width="5" style="6" bestFit="1" customWidth="1"/>
    <col min="10" max="10" width="15.85546875" style="6" bestFit="1" customWidth="1"/>
    <col min="11" max="11" width="24.85546875" style="6" bestFit="1" customWidth="1"/>
    <col min="12" max="12" width="9.28515625" style="6" bestFit="1" customWidth="1"/>
    <col min="13" max="16384" width="9.140625" style="6"/>
  </cols>
  <sheetData>
    <row r="1" spans="1:13" x14ac:dyDescent="0.25">
      <c r="A1" s="58" t="s">
        <v>808</v>
      </c>
      <c r="B1" s="58"/>
      <c r="C1" s="58"/>
      <c r="D1" s="58"/>
      <c r="E1" s="58"/>
      <c r="H1" s="58" t="s">
        <v>42</v>
      </c>
      <c r="I1" s="58"/>
      <c r="J1" s="58"/>
      <c r="K1" s="58"/>
      <c r="L1" s="58"/>
    </row>
    <row r="2" spans="1:13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6</v>
      </c>
      <c r="F2" s="36" t="s">
        <v>10</v>
      </c>
      <c r="H2" s="36" t="s">
        <v>0</v>
      </c>
      <c r="I2" s="36" t="s">
        <v>1</v>
      </c>
      <c r="J2" s="36" t="s">
        <v>2</v>
      </c>
      <c r="K2" s="36" t="s">
        <v>3</v>
      </c>
      <c r="L2" s="36" t="s">
        <v>6</v>
      </c>
      <c r="M2" s="36" t="s">
        <v>43</v>
      </c>
    </row>
    <row r="3" spans="1:13" x14ac:dyDescent="0.25">
      <c r="A3" s="6">
        <v>1</v>
      </c>
      <c r="B3" s="6">
        <v>170</v>
      </c>
      <c r="C3" s="6" t="str">
        <f t="shared" ref="C3:C9" si="0">VLOOKUP(B3,Entry,2)</f>
        <v>Naomi Morgan</v>
      </c>
      <c r="D3" s="6" t="str">
        <f>VLOOKUP(B3,Athletes!$A$1:$E$481,3)</f>
        <v>City of Derry Spartans</v>
      </c>
      <c r="E3" s="37">
        <v>10.34</v>
      </c>
      <c r="F3" s="6" t="s">
        <v>705</v>
      </c>
      <c r="H3" s="6">
        <v>1</v>
      </c>
      <c r="I3" s="6">
        <v>202</v>
      </c>
      <c r="J3" s="6" t="str">
        <f>VLOOKUP(I3,Entry,2)</f>
        <v>Damian Crawford</v>
      </c>
      <c r="K3" s="6" t="str">
        <f>VLOOKUP(I3,Athletes!$A$1:$E$481,3)</f>
        <v>Lifford Strabane AC</v>
      </c>
      <c r="L3" s="37">
        <v>10.6</v>
      </c>
    </row>
    <row r="4" spans="1:13" x14ac:dyDescent="0.25">
      <c r="A4" s="6">
        <v>2</v>
      </c>
      <c r="B4" s="6">
        <v>198</v>
      </c>
      <c r="C4" s="6" t="str">
        <f t="shared" si="0"/>
        <v>Laura Frey</v>
      </c>
      <c r="D4" s="6" t="str">
        <f>VLOOKUP(B4,Athletes!$A$1:$E$481,3)</f>
        <v>Lagan Valley AC</v>
      </c>
      <c r="E4" s="37">
        <v>9.85</v>
      </c>
      <c r="F4" s="6" t="s">
        <v>705</v>
      </c>
      <c r="H4" s="6">
        <v>2</v>
      </c>
      <c r="I4" s="6">
        <v>236</v>
      </c>
      <c r="J4" s="6" t="str">
        <f>VLOOKUP(I4,Entry,2)</f>
        <v>Thomas McGrane</v>
      </c>
      <c r="K4" s="6" t="str">
        <f>VLOOKUP(I4,Athletes!$A$1:$E$481,3)</f>
        <v>St Peter's AC</v>
      </c>
      <c r="L4" s="37">
        <v>8.86</v>
      </c>
    </row>
    <row r="5" spans="1:13" x14ac:dyDescent="0.25">
      <c r="A5" s="6">
        <v>3</v>
      </c>
      <c r="B5" s="6">
        <v>166</v>
      </c>
      <c r="C5" s="6" t="str">
        <f t="shared" si="0"/>
        <v>Bridget  Mc Dyer</v>
      </c>
      <c r="D5" s="6" t="str">
        <f>VLOOKUP(B5,Athletes!$A$1:$E$481,3)</f>
        <v>Finn Valley Ac</v>
      </c>
      <c r="E5" s="37">
        <v>9.6300000000000008</v>
      </c>
      <c r="F5" s="6" t="s">
        <v>705</v>
      </c>
      <c r="L5" s="37"/>
    </row>
    <row r="6" spans="1:13" x14ac:dyDescent="0.25">
      <c r="A6" s="6">
        <v>4</v>
      </c>
      <c r="B6" s="6">
        <v>201</v>
      </c>
      <c r="C6" s="6" t="str">
        <f t="shared" si="0"/>
        <v>Sarah Woods</v>
      </c>
      <c r="D6" s="6" t="str">
        <f>VLOOKUP(B6,Athletes!$A$1:$E$481,3)</f>
        <v xml:space="preserve">City of Lisburn AC </v>
      </c>
      <c r="E6" s="37">
        <v>8.15</v>
      </c>
      <c r="F6" s="6" t="s">
        <v>705</v>
      </c>
      <c r="L6" s="37"/>
    </row>
    <row r="7" spans="1:13" x14ac:dyDescent="0.25">
      <c r="A7" s="6">
        <v>5</v>
      </c>
      <c r="B7" s="6">
        <v>206</v>
      </c>
      <c r="C7" s="6" t="str">
        <f t="shared" si="0"/>
        <v>Lynsey Glover</v>
      </c>
      <c r="D7" s="6" t="str">
        <f>VLOOKUP(B7,Athletes!$A$1:$E$481,3)</f>
        <v>Lagan Valley AC</v>
      </c>
      <c r="E7" s="37">
        <v>7.27</v>
      </c>
      <c r="F7" s="6" t="s">
        <v>705</v>
      </c>
      <c r="H7" s="58" t="s">
        <v>13</v>
      </c>
      <c r="I7" s="58"/>
      <c r="J7" s="58"/>
      <c r="K7" s="58"/>
      <c r="L7" s="58"/>
    </row>
    <row r="8" spans="1:13" x14ac:dyDescent="0.25">
      <c r="A8" s="6">
        <v>6</v>
      </c>
      <c r="B8" s="6">
        <v>139</v>
      </c>
      <c r="C8" s="6" t="str">
        <f t="shared" si="0"/>
        <v>Aine Corbally</v>
      </c>
      <c r="D8" s="6" t="str">
        <f>VLOOKUP(B8,Athletes!$A$1:$E$481,3)</f>
        <v>Shercock AC</v>
      </c>
      <c r="E8" s="37">
        <v>7.1</v>
      </c>
      <c r="F8" s="6" t="s">
        <v>15</v>
      </c>
      <c r="H8" s="36" t="s">
        <v>0</v>
      </c>
      <c r="I8" s="36" t="s">
        <v>1</v>
      </c>
      <c r="J8" s="36" t="s">
        <v>2</v>
      </c>
      <c r="K8" s="36" t="s">
        <v>3</v>
      </c>
      <c r="L8" s="36" t="s">
        <v>6</v>
      </c>
      <c r="M8" s="36" t="s">
        <v>11</v>
      </c>
    </row>
    <row r="9" spans="1:13" x14ac:dyDescent="0.25">
      <c r="A9" s="6">
        <v>7</v>
      </c>
      <c r="B9" s="6">
        <v>188</v>
      </c>
      <c r="C9" s="6" t="str">
        <f t="shared" si="0"/>
        <v>Eimear Nulty</v>
      </c>
      <c r="D9" s="6" t="str">
        <f>VLOOKUP(B9,Athletes!$A$1:$E$481,3)</f>
        <v>Annalee AC</v>
      </c>
      <c r="E9" s="37">
        <v>6.72</v>
      </c>
      <c r="F9" s="6" t="s">
        <v>705</v>
      </c>
      <c r="H9" s="6">
        <v>1</v>
      </c>
      <c r="I9" s="6">
        <v>21</v>
      </c>
      <c r="J9" s="6" t="str">
        <f>VLOOKUP(I9,Entry,2)</f>
        <v>James Hughes</v>
      </c>
      <c r="K9" s="6" t="str">
        <f>VLOOKUP(I9,Athletes!$A$1:$E$481,3)</f>
        <v>Unattached</v>
      </c>
      <c r="L9" s="37">
        <v>12.48</v>
      </c>
    </row>
    <row r="10" spans="1:13" x14ac:dyDescent="0.25">
      <c r="E10" s="38"/>
      <c r="H10" s="6">
        <v>2</v>
      </c>
      <c r="I10" s="6">
        <v>65</v>
      </c>
      <c r="J10" s="6" t="str">
        <f>VLOOKUP(I10,Entry,2)</f>
        <v>Jack Brownlie</v>
      </c>
      <c r="K10" s="6" t="str">
        <f>VLOOKUP(I10,Athletes!$A$1:$E$481,3)</f>
        <v>Rising Stars Coleraine</v>
      </c>
      <c r="L10" s="37">
        <v>11.25</v>
      </c>
    </row>
    <row r="11" spans="1:13" x14ac:dyDescent="0.25">
      <c r="A11" s="58" t="s">
        <v>12</v>
      </c>
      <c r="B11" s="58"/>
      <c r="C11" s="58"/>
      <c r="D11" s="58"/>
      <c r="E11" s="58"/>
      <c r="L11" s="37"/>
    </row>
    <row r="12" spans="1:13" x14ac:dyDescent="0.25">
      <c r="A12" s="36" t="s">
        <v>0</v>
      </c>
      <c r="B12" s="36" t="s">
        <v>1</v>
      </c>
      <c r="C12" s="36" t="s">
        <v>2</v>
      </c>
      <c r="D12" s="36" t="s">
        <v>3</v>
      </c>
      <c r="E12" s="36" t="s">
        <v>6</v>
      </c>
      <c r="F12" s="36" t="s">
        <v>7</v>
      </c>
    </row>
    <row r="13" spans="1:13" x14ac:dyDescent="0.25">
      <c r="A13" s="6">
        <v>1</v>
      </c>
      <c r="B13" s="6">
        <v>114</v>
      </c>
      <c r="C13" s="6" t="str">
        <f>VLOOKUP(B13,Entry,2)</f>
        <v>Faye Nixon</v>
      </c>
      <c r="D13" s="6" t="str">
        <f>VLOOKUP(B13,Athletes!$A$1:$E$481,3)</f>
        <v>North Down AC</v>
      </c>
      <c r="E13" s="37">
        <v>10.85</v>
      </c>
      <c r="H13" s="58" t="s">
        <v>86</v>
      </c>
      <c r="I13" s="58"/>
      <c r="J13" s="58"/>
      <c r="K13" s="58"/>
      <c r="L13" s="58"/>
    </row>
    <row r="14" spans="1:13" x14ac:dyDescent="0.25">
      <c r="A14" s="6">
        <v>2</v>
      </c>
      <c r="B14" s="6">
        <v>20</v>
      </c>
      <c r="C14" s="6" t="str">
        <f>VLOOKUP(B14,Entry,2)</f>
        <v>Laoise McGonagle</v>
      </c>
      <c r="D14" s="6" t="str">
        <f>VLOOKUP(B14,Athletes!$A$1:$E$481,3)</f>
        <v>Tir Chonaill AC</v>
      </c>
      <c r="E14" s="37">
        <v>10.79</v>
      </c>
      <c r="H14" s="36" t="s">
        <v>0</v>
      </c>
      <c r="I14" s="36" t="s">
        <v>1</v>
      </c>
      <c r="J14" s="36" t="s">
        <v>2</v>
      </c>
      <c r="K14" s="36" t="s">
        <v>3</v>
      </c>
      <c r="L14" s="36" t="s">
        <v>6</v>
      </c>
      <c r="M14" s="36" t="s">
        <v>44</v>
      </c>
    </row>
    <row r="15" spans="1:13" x14ac:dyDescent="0.25">
      <c r="A15" s="6">
        <v>3</v>
      </c>
      <c r="B15" s="6">
        <v>55</v>
      </c>
      <c r="C15" s="6" t="str">
        <f>VLOOKUP(B15,Entry,2)</f>
        <v xml:space="preserve">Mary Kate  Gannon </v>
      </c>
      <c r="D15" s="6" t="str">
        <f>VLOOKUP(B15,Athletes!$A$1:$E$481,3)</f>
        <v>Annalee AC</v>
      </c>
      <c r="E15" s="37">
        <v>8.0500000000000007</v>
      </c>
      <c r="H15" s="6">
        <v>1</v>
      </c>
      <c r="I15" s="6">
        <v>126</v>
      </c>
      <c r="J15" s="6" t="str">
        <f>VLOOKUP(I15,Entry,2)</f>
        <v>Jack Murphy</v>
      </c>
      <c r="K15" s="6" t="str">
        <f>VLOOKUP(I15,Athletes!$A$1:$E$481,3)</f>
        <v>Glaslough Harriers</v>
      </c>
      <c r="L15" s="37">
        <v>7.46</v>
      </c>
    </row>
    <row r="16" spans="1:13" x14ac:dyDescent="0.25">
      <c r="A16" s="6">
        <v>4</v>
      </c>
      <c r="B16" s="6">
        <v>108</v>
      </c>
      <c r="C16" s="6" t="str">
        <f>VLOOKUP(B16,Entry,2)</f>
        <v>Aimee Peppard</v>
      </c>
      <c r="D16" s="6" t="str">
        <f>VLOOKUP(B16,Athletes!$A$1:$E$481,3)</f>
        <v>Monaghan Phoenix AC</v>
      </c>
      <c r="E16" s="37">
        <v>6.08</v>
      </c>
      <c r="L16" s="37"/>
    </row>
    <row r="18" spans="5:13" x14ac:dyDescent="0.25">
      <c r="E18" s="37"/>
      <c r="H18" s="58" t="s">
        <v>87</v>
      </c>
      <c r="I18" s="58"/>
      <c r="J18" s="58"/>
      <c r="K18" s="58"/>
      <c r="L18" s="58"/>
    </row>
    <row r="19" spans="5:13" x14ac:dyDescent="0.25">
      <c r="H19" s="36" t="s">
        <v>0</v>
      </c>
      <c r="I19" s="36" t="s">
        <v>1</v>
      </c>
      <c r="J19" s="36" t="s">
        <v>2</v>
      </c>
      <c r="K19" s="36" t="s">
        <v>3</v>
      </c>
      <c r="L19" s="36" t="s">
        <v>6</v>
      </c>
      <c r="M19" s="36" t="s">
        <v>44</v>
      </c>
    </row>
    <row r="20" spans="5:13" x14ac:dyDescent="0.25">
      <c r="G20" s="39"/>
      <c r="H20" s="6">
        <v>1</v>
      </c>
      <c r="I20" s="6">
        <v>203</v>
      </c>
      <c r="J20" s="6" t="str">
        <f>VLOOKUP(I20,Entry,2)</f>
        <v>Ryan Meeke</v>
      </c>
      <c r="K20" s="6" t="str">
        <f>VLOOKUP(I20,Athletes!$A$1:$E$481,3)</f>
        <v>Parasport NI</v>
      </c>
      <c r="L20" s="37">
        <v>10.71</v>
      </c>
    </row>
    <row r="21" spans="5:13" x14ac:dyDescent="0.25">
      <c r="H21" s="6">
        <v>2</v>
      </c>
      <c r="I21" s="6">
        <v>233</v>
      </c>
      <c r="J21" s="6" t="str">
        <f>VLOOKUP(I21,Entry,2)</f>
        <v>Dougie Durrant</v>
      </c>
      <c r="K21" s="6" t="str">
        <f>VLOOKUP(I21,Athletes!$A$1:$E$481,3)</f>
        <v>ParaspotNI</v>
      </c>
      <c r="L21" s="37">
        <v>9.75</v>
      </c>
    </row>
  </sheetData>
  <sortState ref="B3:F9">
    <sortCondition descending="1" ref="E3:E9"/>
  </sortState>
  <mergeCells count="6">
    <mergeCell ref="H18:L18"/>
    <mergeCell ref="A1:E1"/>
    <mergeCell ref="H1:L1"/>
    <mergeCell ref="A11:E11"/>
    <mergeCell ref="H13:L13"/>
    <mergeCell ref="H7:L7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2" sqref="H2"/>
    </sheetView>
  </sheetViews>
  <sheetFormatPr defaultRowHeight="15" x14ac:dyDescent="0.25"/>
  <cols>
    <col min="1" max="1" width="4.28515625" style="6" customWidth="1"/>
    <col min="2" max="2" width="6" style="6" customWidth="1"/>
    <col min="3" max="3" width="19.85546875" style="6" customWidth="1"/>
    <col min="4" max="4" width="31.28515625" style="6" customWidth="1"/>
    <col min="5" max="9" width="9.140625" style="6"/>
    <col min="10" max="10" width="20.7109375" style="6" customWidth="1"/>
    <col min="11" max="11" width="29.140625" style="6" customWidth="1"/>
    <col min="12" max="16384" width="9.140625" style="6"/>
  </cols>
  <sheetData>
    <row r="1" spans="1:13" x14ac:dyDescent="0.25">
      <c r="A1" s="58" t="s">
        <v>806</v>
      </c>
      <c r="B1" s="58"/>
      <c r="C1" s="58"/>
      <c r="D1" s="58"/>
      <c r="E1" s="58"/>
      <c r="H1" s="58" t="s">
        <v>807</v>
      </c>
      <c r="I1" s="58"/>
      <c r="J1" s="58"/>
      <c r="K1" s="58"/>
      <c r="L1" s="58"/>
    </row>
    <row r="2" spans="1:13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6</v>
      </c>
      <c r="F2" s="36" t="s">
        <v>45</v>
      </c>
      <c r="H2" s="36" t="s">
        <v>0</v>
      </c>
      <c r="I2" s="36" t="s">
        <v>1</v>
      </c>
      <c r="J2" s="36" t="s">
        <v>2</v>
      </c>
      <c r="K2" s="36" t="s">
        <v>3</v>
      </c>
      <c r="L2" s="36" t="s">
        <v>6</v>
      </c>
      <c r="M2" s="36" t="s">
        <v>46</v>
      </c>
    </row>
    <row r="3" spans="1:13" x14ac:dyDescent="0.25">
      <c r="A3" s="6">
        <v>1</v>
      </c>
      <c r="B3" s="6">
        <v>201</v>
      </c>
      <c r="C3" s="6" t="str">
        <f>VLOOKUP(B3,Entry,2)</f>
        <v>Sarah Woods</v>
      </c>
      <c r="D3" s="6" t="str">
        <f>VLOOKUP(B3,Athletes!$A$1:$E$481,3)</f>
        <v xml:space="preserve">City of Lisburn AC </v>
      </c>
      <c r="E3" s="37">
        <v>29.63</v>
      </c>
      <c r="F3" s="6" t="s">
        <v>705</v>
      </c>
      <c r="H3" s="6">
        <v>1</v>
      </c>
      <c r="I3" s="6">
        <v>47</v>
      </c>
      <c r="J3" s="6" t="str">
        <f>VLOOKUP(I3,Entry,2)</f>
        <v>Jack MacNeill</v>
      </c>
      <c r="K3" s="6" t="str">
        <f>VLOOKUP(I3,Athletes!$A$1:$E$481,3)</f>
        <v>Ballymena &amp; Antrim AC</v>
      </c>
      <c r="L3" s="37">
        <v>48.27</v>
      </c>
      <c r="M3" s="6" t="s">
        <v>18</v>
      </c>
    </row>
    <row r="4" spans="1:13" x14ac:dyDescent="0.25">
      <c r="A4" s="6">
        <v>2</v>
      </c>
      <c r="B4" s="6">
        <v>11</v>
      </c>
      <c r="C4" s="6" t="str">
        <f>VLOOKUP(B4,Entry,2)</f>
        <v>Amy Kimber</v>
      </c>
      <c r="D4" s="6" t="str">
        <f>VLOOKUP(B4,Athletes!$A$1:$E$481,3)</f>
        <v>North Down AC</v>
      </c>
      <c r="E4" s="37">
        <v>21.97</v>
      </c>
      <c r="F4" s="6" t="s">
        <v>15</v>
      </c>
      <c r="H4" s="6">
        <v>2</v>
      </c>
      <c r="I4" s="6">
        <v>202</v>
      </c>
      <c r="J4" s="6" t="str">
        <f>VLOOKUP(I4,Entry,2)</f>
        <v>Damian Crawford</v>
      </c>
      <c r="K4" s="6" t="str">
        <f>VLOOKUP(I4,Athletes!$A$1:$E$481,3)</f>
        <v>Lifford Strabane AC</v>
      </c>
      <c r="L4" s="37">
        <v>47.46</v>
      </c>
      <c r="M4" s="6" t="s">
        <v>705</v>
      </c>
    </row>
    <row r="5" spans="1:13" x14ac:dyDescent="0.25">
      <c r="A5" s="6">
        <v>3</v>
      </c>
      <c r="B5" s="6">
        <v>50</v>
      </c>
      <c r="C5" s="6" t="str">
        <f>VLOOKUP(B5,Entry,2)</f>
        <v>Aimee Gallen</v>
      </c>
      <c r="D5" s="6" t="str">
        <f>VLOOKUP(B5,Athletes!$A$1:$E$481,3)</f>
        <v>Lifford Strabane</v>
      </c>
      <c r="E5" s="37">
        <v>15.98</v>
      </c>
      <c r="F5" s="6" t="s">
        <v>15</v>
      </c>
      <c r="H5" s="6">
        <v>3</v>
      </c>
      <c r="I5" s="6">
        <v>69</v>
      </c>
      <c r="J5" s="6" t="str">
        <f>VLOOKUP(I5,Entry,2)</f>
        <v>John Paul Murray</v>
      </c>
      <c r="K5" s="6" t="str">
        <f>VLOOKUP(I5,Athletes!$A$1:$E$481,3)</f>
        <v>Lifford Strabane Ac</v>
      </c>
      <c r="L5" s="38">
        <v>43.32</v>
      </c>
      <c r="M5" s="6" t="s">
        <v>15</v>
      </c>
    </row>
    <row r="6" spans="1:13" x14ac:dyDescent="0.25">
      <c r="E6" s="38"/>
      <c r="H6" s="6">
        <v>4</v>
      </c>
      <c r="I6" s="6">
        <v>143</v>
      </c>
      <c r="J6" s="6" t="str">
        <f>VLOOKUP(I6,Entry,2)</f>
        <v>Daniel  McCullough</v>
      </c>
      <c r="K6" s="6" t="str">
        <f>VLOOKUP(I6,Athletes!$A$1:$E$481,3)</f>
        <v>Ballymena and Antrim</v>
      </c>
      <c r="L6" s="38">
        <v>35.46</v>
      </c>
      <c r="M6" s="6" t="s">
        <v>15</v>
      </c>
    </row>
    <row r="7" spans="1:13" x14ac:dyDescent="0.25">
      <c r="E7" s="38"/>
      <c r="H7" s="6">
        <v>5</v>
      </c>
      <c r="I7" s="6">
        <v>45</v>
      </c>
      <c r="J7" s="6" t="str">
        <f>VLOOKUP(I7,Entry,2)</f>
        <v>Michael Mc Menimin</v>
      </c>
      <c r="K7" s="6" t="str">
        <f>VLOOKUP(I7,Athletes!$A$1:$E$481,3)</f>
        <v>Lifford Strabane AC</v>
      </c>
      <c r="L7" s="37">
        <v>31.03</v>
      </c>
      <c r="M7" s="6" t="s">
        <v>18</v>
      </c>
    </row>
    <row r="8" spans="1:13" x14ac:dyDescent="0.25">
      <c r="A8" s="58" t="s">
        <v>47</v>
      </c>
      <c r="B8" s="58"/>
      <c r="C8" s="58"/>
      <c r="D8" s="58"/>
      <c r="E8" s="58"/>
    </row>
    <row r="9" spans="1:13" x14ac:dyDescent="0.25">
      <c r="A9" s="36" t="s">
        <v>0</v>
      </c>
      <c r="B9" s="36" t="s">
        <v>1</v>
      </c>
      <c r="C9" s="36" t="s">
        <v>2</v>
      </c>
      <c r="D9" s="36" t="s">
        <v>3</v>
      </c>
      <c r="E9" s="36" t="s">
        <v>6</v>
      </c>
      <c r="F9" s="36" t="s">
        <v>48</v>
      </c>
      <c r="H9" s="58" t="s">
        <v>49</v>
      </c>
      <c r="I9" s="58"/>
      <c r="J9" s="58"/>
      <c r="K9" s="58"/>
      <c r="L9" s="58"/>
    </row>
    <row r="10" spans="1:13" x14ac:dyDescent="0.25">
      <c r="A10" s="6">
        <v>1</v>
      </c>
      <c r="B10" s="6">
        <v>43</v>
      </c>
      <c r="C10" s="6" t="str">
        <f>VLOOKUP(B10,Entry,2)</f>
        <v>Sarah Crawford</v>
      </c>
      <c r="D10" s="6" t="str">
        <f>VLOOKUP(B10,Athletes!$A$1:$E$481,3)</f>
        <v>Lifford Strabane AC</v>
      </c>
      <c r="E10" s="37">
        <v>27.54</v>
      </c>
      <c r="H10" s="36" t="s">
        <v>0</v>
      </c>
      <c r="I10" s="36" t="s">
        <v>1</v>
      </c>
      <c r="J10" s="36" t="s">
        <v>2</v>
      </c>
      <c r="K10" s="36" t="s">
        <v>3</v>
      </c>
      <c r="L10" s="36" t="s">
        <v>6</v>
      </c>
      <c r="M10" s="36" t="s">
        <v>50</v>
      </c>
    </row>
    <row r="11" spans="1:13" x14ac:dyDescent="0.25">
      <c r="A11" s="6">
        <v>2</v>
      </c>
      <c r="B11" s="6">
        <v>26</v>
      </c>
      <c r="C11" s="6" t="str">
        <f>VLOOKUP(B11,Entry,2)</f>
        <v>Sasha Barrett-Ferris</v>
      </c>
      <c r="D11" s="6" t="str">
        <f>VLOOKUP(B11,Athletes!$A$1:$E$481,3)</f>
        <v>City of Lisburn AC</v>
      </c>
      <c r="E11" s="37">
        <v>26.78</v>
      </c>
      <c r="H11" s="6">
        <v>1</v>
      </c>
      <c r="I11" s="6">
        <v>44</v>
      </c>
      <c r="J11" s="6" t="str">
        <f>VLOOKUP(I11,Entry,2)</f>
        <v>Darragh Kirk</v>
      </c>
      <c r="K11" s="6" t="str">
        <f>VLOOKUP(I11,Athletes!$A$1:$E$481,3)</f>
        <v>Lifford Strabane AC</v>
      </c>
      <c r="L11" s="37">
        <v>53.39</v>
      </c>
    </row>
    <row r="12" spans="1:13" x14ac:dyDescent="0.25">
      <c r="H12" s="6">
        <v>2</v>
      </c>
      <c r="I12" s="6">
        <v>65</v>
      </c>
      <c r="J12" s="6" t="str">
        <f>VLOOKUP(I12,Entry,2)</f>
        <v>Jack Brownlie</v>
      </c>
      <c r="K12" s="6" t="str">
        <f>VLOOKUP(I12,Athletes!$A$1:$E$481,3)</f>
        <v>Rising Stars Coleraine</v>
      </c>
      <c r="L12" s="37">
        <v>50.08</v>
      </c>
    </row>
    <row r="13" spans="1:13" x14ac:dyDescent="0.25">
      <c r="H13" s="6">
        <v>3</v>
      </c>
      <c r="I13" s="6">
        <v>49</v>
      </c>
      <c r="J13" s="6" t="str">
        <f>VLOOKUP(I13,Entry,2)</f>
        <v>Adam Lynas</v>
      </c>
      <c r="K13" s="6" t="str">
        <f>VLOOKUP(I13,Athletes!$A$1:$E$481,3)</f>
        <v>Regent House</v>
      </c>
      <c r="L13" s="37">
        <v>39.520000000000003</v>
      </c>
    </row>
    <row r="14" spans="1:13" x14ac:dyDescent="0.25">
      <c r="H14" s="6">
        <v>4</v>
      </c>
      <c r="I14" s="6">
        <v>51</v>
      </c>
      <c r="J14" s="6" t="str">
        <f>VLOOKUP(I14,Entry,2)</f>
        <v>Jamie Rose</v>
      </c>
      <c r="K14" s="6" t="str">
        <f>VLOOKUP(I14,Athletes!$A$1:$E$481,3)</f>
        <v>City of Lisburn AC</v>
      </c>
      <c r="L14" s="37">
        <v>38.57</v>
      </c>
    </row>
    <row r="15" spans="1:13" x14ac:dyDescent="0.25">
      <c r="L15" s="37"/>
    </row>
    <row r="16" spans="1:13" x14ac:dyDescent="0.25">
      <c r="G16" s="39"/>
    </row>
  </sheetData>
  <sortState ref="I3:M7">
    <sortCondition descending="1" ref="L3:L7"/>
  </sortState>
  <mergeCells count="4">
    <mergeCell ref="A1:E1"/>
    <mergeCell ref="H1:L1"/>
    <mergeCell ref="A8:E8"/>
    <mergeCell ref="H9:L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6" sqref="F6"/>
    </sheetView>
  </sheetViews>
  <sheetFormatPr defaultRowHeight="15" x14ac:dyDescent="0.25"/>
  <cols>
    <col min="1" max="2" width="9.140625" style="6"/>
    <col min="3" max="3" width="16.5703125" style="6" customWidth="1"/>
    <col min="4" max="4" width="23.140625" style="6" customWidth="1"/>
    <col min="5" max="9" width="9.140625" style="6"/>
    <col min="10" max="10" width="23.28515625" style="6" customWidth="1"/>
    <col min="11" max="11" width="26.140625" style="6" customWidth="1"/>
    <col min="12" max="16384" width="9.140625" style="6"/>
  </cols>
  <sheetData>
    <row r="1" spans="1:13" x14ac:dyDescent="0.25">
      <c r="A1" s="58" t="s">
        <v>805</v>
      </c>
      <c r="B1" s="58"/>
      <c r="C1" s="58"/>
      <c r="D1" s="58"/>
      <c r="E1" s="58"/>
      <c r="H1" s="58" t="s">
        <v>51</v>
      </c>
      <c r="I1" s="58"/>
      <c r="J1" s="58"/>
      <c r="K1" s="58"/>
      <c r="L1" s="58"/>
    </row>
    <row r="2" spans="1:13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6</v>
      </c>
      <c r="F2" s="36" t="s">
        <v>10</v>
      </c>
      <c r="H2" s="36" t="s">
        <v>0</v>
      </c>
      <c r="I2" s="36" t="s">
        <v>1</v>
      </c>
      <c r="J2" s="36" t="s">
        <v>2</v>
      </c>
      <c r="K2" s="36" t="s">
        <v>3</v>
      </c>
      <c r="L2" s="36" t="s">
        <v>6</v>
      </c>
      <c r="M2" s="36" t="s">
        <v>43</v>
      </c>
    </row>
    <row r="3" spans="1:13" x14ac:dyDescent="0.25">
      <c r="A3" s="6">
        <v>1</v>
      </c>
      <c r="B3" s="6">
        <v>223</v>
      </c>
      <c r="C3" s="6" t="str">
        <f>VLOOKUP(B3,Entry,2)</f>
        <v>Hayley  Murray</v>
      </c>
      <c r="D3" s="6" t="str">
        <f>VLOOKUP(B3,Athletes!$A$1:$E$481,3)</f>
        <v>Rugby &amp; Northampton AC</v>
      </c>
      <c r="E3" s="37">
        <v>54.98</v>
      </c>
      <c r="F3" s="6" t="s">
        <v>705</v>
      </c>
      <c r="L3" s="37"/>
    </row>
    <row r="4" spans="1:13" x14ac:dyDescent="0.25">
      <c r="A4" s="6">
        <v>2</v>
      </c>
      <c r="B4" s="6">
        <v>206</v>
      </c>
      <c r="C4" s="6" t="str">
        <f>VLOOKUP(B4,Entry,2)</f>
        <v>Lynsey Glover</v>
      </c>
      <c r="D4" s="6" t="str">
        <f>VLOOKUP(B4,Athletes!$A$1:$E$481,3)</f>
        <v>Lagan Valley AC</v>
      </c>
      <c r="E4" s="37">
        <v>40.700000000000003</v>
      </c>
      <c r="F4" s="6" t="s">
        <v>705</v>
      </c>
      <c r="L4" s="37"/>
    </row>
    <row r="5" spans="1:13" x14ac:dyDescent="0.25">
      <c r="A5" s="6">
        <v>3</v>
      </c>
      <c r="B5" s="6">
        <v>139</v>
      </c>
      <c r="C5" s="6" t="str">
        <f>VLOOKUP(B5,Entry,2)</f>
        <v>Aine Corbally</v>
      </c>
      <c r="D5" s="6" t="str">
        <f>VLOOKUP(B5,Athletes!$A$1:$E$481,3)</f>
        <v>Shercock AC</v>
      </c>
      <c r="E5" s="37">
        <v>31.74</v>
      </c>
      <c r="F5" s="6" t="s">
        <v>15</v>
      </c>
      <c r="L5" s="38"/>
    </row>
    <row r="6" spans="1:13" x14ac:dyDescent="0.25">
      <c r="E6" s="38"/>
    </row>
    <row r="7" spans="1:13" x14ac:dyDescent="0.25">
      <c r="E7" s="38"/>
      <c r="H7" s="58" t="s">
        <v>88</v>
      </c>
      <c r="I7" s="58"/>
      <c r="J7" s="58"/>
      <c r="K7" s="58"/>
      <c r="L7" s="58"/>
    </row>
    <row r="8" spans="1:13" x14ac:dyDescent="0.25">
      <c r="A8" s="58" t="s">
        <v>52</v>
      </c>
      <c r="B8" s="58"/>
      <c r="C8" s="58"/>
      <c r="D8" s="58"/>
      <c r="E8" s="58"/>
      <c r="H8" s="36" t="s">
        <v>0</v>
      </c>
      <c r="I8" s="36" t="s">
        <v>1</v>
      </c>
      <c r="J8" s="36" t="s">
        <v>2</v>
      </c>
      <c r="K8" s="36" t="s">
        <v>3</v>
      </c>
      <c r="L8" s="36" t="s">
        <v>6</v>
      </c>
      <c r="M8" s="36" t="s">
        <v>44</v>
      </c>
    </row>
    <row r="9" spans="1:13" x14ac:dyDescent="0.25">
      <c r="A9" s="36" t="s">
        <v>0</v>
      </c>
      <c r="B9" s="36" t="s">
        <v>1</v>
      </c>
      <c r="C9" s="36" t="s">
        <v>2</v>
      </c>
      <c r="D9" s="36" t="s">
        <v>3</v>
      </c>
      <c r="E9" s="36" t="s">
        <v>6</v>
      </c>
      <c r="F9" s="36" t="s">
        <v>7</v>
      </c>
      <c r="L9" s="37"/>
    </row>
    <row r="10" spans="1:13" x14ac:dyDescent="0.25">
      <c r="A10" s="6">
        <v>1</v>
      </c>
      <c r="B10" s="6">
        <v>114</v>
      </c>
      <c r="C10" s="6" t="str">
        <f>VLOOKUP(B10,Entry,2)</f>
        <v>Faye Nixon</v>
      </c>
      <c r="D10" s="6" t="str">
        <f>VLOOKUP(B10,Athletes!$A$1:$E$481,3)</f>
        <v>North Down AC</v>
      </c>
      <c r="E10" s="37">
        <v>32.840000000000003</v>
      </c>
      <c r="L10" s="37"/>
    </row>
    <row r="11" spans="1:13" x14ac:dyDescent="0.25">
      <c r="A11" s="6">
        <v>2</v>
      </c>
      <c r="B11" s="6">
        <v>24</v>
      </c>
      <c r="C11" s="6" t="str">
        <f>VLOOKUP(B11,Entry,2)</f>
        <v>Anna McCarroll</v>
      </c>
      <c r="D11" s="6" t="str">
        <f>VLOOKUP(B11,Athletes!$A$1:$E$481,3)</f>
        <v>Glenlola Collegiate School</v>
      </c>
      <c r="E11" s="37">
        <v>25.18</v>
      </c>
    </row>
    <row r="12" spans="1:13" x14ac:dyDescent="0.25">
      <c r="A12" s="6">
        <v>3</v>
      </c>
      <c r="B12" s="6">
        <v>108</v>
      </c>
      <c r="C12" s="6" t="str">
        <f>VLOOKUP(B12,Entry,2)</f>
        <v>Aimee Peppard</v>
      </c>
      <c r="D12" s="6" t="str">
        <f>VLOOKUP(B12,Athletes!$A$1:$E$481,3)</f>
        <v>Monaghan Phoenix AC</v>
      </c>
      <c r="E12" s="37">
        <v>18.14</v>
      </c>
    </row>
  </sheetData>
  <mergeCells count="4">
    <mergeCell ref="H7:L7"/>
    <mergeCell ref="A1:E1"/>
    <mergeCell ref="H1:L1"/>
    <mergeCell ref="A8:E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Q19" sqref="Q19"/>
    </sheetView>
  </sheetViews>
  <sheetFormatPr defaultRowHeight="15" x14ac:dyDescent="0.25"/>
  <cols>
    <col min="1" max="1" width="4.28515625" style="6" bestFit="1" customWidth="1"/>
    <col min="2" max="2" width="5.140625" style="6" customWidth="1"/>
    <col min="3" max="3" width="15.42578125" style="6" bestFit="1" customWidth="1"/>
    <col min="4" max="4" width="19.42578125" style="6" bestFit="1" customWidth="1"/>
    <col min="5" max="5" width="9.28515625" style="6" bestFit="1" customWidth="1"/>
    <col min="6" max="6" width="9.28515625" style="6" customWidth="1"/>
    <col min="7" max="7" width="9.5703125" style="6" customWidth="1"/>
    <col min="8" max="8" width="5" style="6" customWidth="1"/>
    <col min="9" max="9" width="4.28515625" style="6" bestFit="1" customWidth="1"/>
    <col min="10" max="10" width="4" style="6" bestFit="1" customWidth="1"/>
    <col min="11" max="11" width="18.42578125" style="6" customWidth="1"/>
    <col min="12" max="12" width="24.85546875" style="6" bestFit="1" customWidth="1"/>
    <col min="13" max="13" width="8" style="6" bestFit="1" customWidth="1"/>
    <col min="14" max="14" width="8" style="6" customWidth="1"/>
    <col min="15" max="16384" width="9.140625" style="6"/>
  </cols>
  <sheetData>
    <row r="1" spans="1:15" x14ac:dyDescent="0.25">
      <c r="A1" s="58" t="s">
        <v>53</v>
      </c>
      <c r="B1" s="58"/>
      <c r="C1" s="58"/>
      <c r="D1" s="58"/>
      <c r="E1" s="58"/>
      <c r="F1" s="39"/>
      <c r="G1" s="41"/>
      <c r="I1" s="58" t="s">
        <v>54</v>
      </c>
      <c r="J1" s="58"/>
      <c r="K1" s="58"/>
      <c r="L1" s="58"/>
      <c r="M1" s="58"/>
      <c r="N1" s="39"/>
    </row>
    <row r="2" spans="1:15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6</v>
      </c>
      <c r="F2" s="36" t="s">
        <v>55</v>
      </c>
      <c r="G2" s="42"/>
      <c r="I2" s="36" t="s">
        <v>0</v>
      </c>
      <c r="J2" s="36" t="s">
        <v>1</v>
      </c>
      <c r="K2" s="36" t="s">
        <v>2</v>
      </c>
      <c r="L2" s="36" t="s">
        <v>3</v>
      </c>
      <c r="M2" s="36" t="s">
        <v>6</v>
      </c>
      <c r="N2" s="36" t="s">
        <v>55</v>
      </c>
    </row>
    <row r="3" spans="1:15" x14ac:dyDescent="0.25">
      <c r="A3" s="6">
        <v>1</v>
      </c>
      <c r="B3" s="6">
        <v>241</v>
      </c>
      <c r="C3" s="6" t="str">
        <f t="shared" ref="C3:C11" si="0">VLOOKUP(B3,Entry,2)</f>
        <v>Sarah McCarthy</v>
      </c>
      <c r="D3" s="6" t="str">
        <f>VLOOKUP(B3,Athletes!$A$1:$E$481,3)</f>
        <v>Mid Sutton AC</v>
      </c>
      <c r="E3" s="37">
        <v>5.46</v>
      </c>
      <c r="F3" s="22" t="s">
        <v>714</v>
      </c>
      <c r="G3" s="43" t="s">
        <v>705</v>
      </c>
      <c r="I3" s="6">
        <v>1</v>
      </c>
      <c r="J3" s="56">
        <v>208</v>
      </c>
      <c r="K3" s="6" t="str">
        <f t="shared" ref="K3:K18" si="1">VLOOKUP(J3,Entry,2)</f>
        <v>Shane Howard</v>
      </c>
      <c r="L3" s="6" t="str">
        <f>VLOOKUP(J3,Athletes!$A$1:$E$481,3)</f>
        <v>Bandon AC</v>
      </c>
      <c r="M3" s="37">
        <v>7.34</v>
      </c>
      <c r="N3" s="44" t="s">
        <v>761</v>
      </c>
      <c r="O3" s="6" t="s">
        <v>705</v>
      </c>
    </row>
    <row r="4" spans="1:15" x14ac:dyDescent="0.25">
      <c r="A4" s="6">
        <v>2</v>
      </c>
      <c r="B4" s="6">
        <v>82</v>
      </c>
      <c r="C4" s="6" t="str">
        <f t="shared" si="0"/>
        <v>Kate  Lenny</v>
      </c>
      <c r="D4" s="6" t="str">
        <f>VLOOKUP(B4,Athletes!$A$1:$E$481,3)</f>
        <v>Lagan Valley AC</v>
      </c>
      <c r="E4" s="37">
        <v>5.1100000000000003</v>
      </c>
      <c r="F4" s="22" t="s">
        <v>717</v>
      </c>
      <c r="G4" s="51" t="s">
        <v>14</v>
      </c>
      <c r="I4" s="6">
        <v>2</v>
      </c>
      <c r="J4" s="6">
        <v>178</v>
      </c>
      <c r="K4" s="6" t="str">
        <f t="shared" si="1"/>
        <v>Keith  Marks</v>
      </c>
      <c r="L4" s="6" t="str">
        <f>VLOOKUP(J4,Athletes!$A$1:$E$481,3)</f>
        <v>Clonliffe Harriers</v>
      </c>
      <c r="M4" s="37">
        <v>7.13</v>
      </c>
      <c r="N4" s="44" t="s">
        <v>738</v>
      </c>
      <c r="O4" s="6" t="s">
        <v>705</v>
      </c>
    </row>
    <row r="5" spans="1:15" x14ac:dyDescent="0.25">
      <c r="A5" s="6">
        <v>3</v>
      </c>
      <c r="B5" s="6">
        <v>118</v>
      </c>
      <c r="C5" s="6" t="str">
        <f t="shared" si="0"/>
        <v>Micheala Byrne</v>
      </c>
      <c r="D5" s="6" t="str">
        <f>VLOOKUP(B5,Athletes!$A$1:$E$481,3)</f>
        <v>Finn Valley AC</v>
      </c>
      <c r="E5" s="37">
        <v>5.01</v>
      </c>
      <c r="F5" s="6">
        <v>-0.9</v>
      </c>
      <c r="G5" s="54" t="s">
        <v>14</v>
      </c>
      <c r="I5" s="6">
        <v>3</v>
      </c>
      <c r="J5" s="56">
        <v>191</v>
      </c>
      <c r="K5" s="6" t="str">
        <f t="shared" si="1"/>
        <v>Ben Fisher</v>
      </c>
      <c r="L5" s="6" t="str">
        <f>VLOOKUP(J5,Athletes!$A$1:$E$481,3)</f>
        <v xml:space="preserve">City of Lisburn AC </v>
      </c>
      <c r="M5" s="37">
        <v>7.09</v>
      </c>
      <c r="N5" s="44" t="s">
        <v>714</v>
      </c>
      <c r="O5" s="6" t="s">
        <v>705</v>
      </c>
    </row>
    <row r="6" spans="1:15" x14ac:dyDescent="0.25">
      <c r="A6" s="6">
        <v>4</v>
      </c>
      <c r="B6" s="6">
        <v>8</v>
      </c>
      <c r="C6" s="6" t="str">
        <f t="shared" si="0"/>
        <v>Lee Walsh</v>
      </c>
      <c r="D6" s="6" t="str">
        <f>VLOOKUP(B6,Athletes!$A$1:$E$481,3)</f>
        <v>Finn Valley AC</v>
      </c>
      <c r="E6" s="37">
        <v>4.82</v>
      </c>
      <c r="F6" s="22" t="s">
        <v>715</v>
      </c>
      <c r="G6" s="45" t="s">
        <v>15</v>
      </c>
      <c r="I6" s="6">
        <v>4</v>
      </c>
      <c r="J6" s="56">
        <v>268</v>
      </c>
      <c r="K6" s="6" t="str">
        <f t="shared" si="1"/>
        <v>Alan  Kennedy</v>
      </c>
      <c r="L6" s="6" t="str">
        <f>VLOOKUP(J6,Athletes!$A$1:$E$481,3)</f>
        <v>Ulster University</v>
      </c>
      <c r="M6" s="37">
        <v>6.95</v>
      </c>
      <c r="N6" s="44" t="s">
        <v>762</v>
      </c>
      <c r="O6" s="6" t="s">
        <v>705</v>
      </c>
    </row>
    <row r="7" spans="1:15" x14ac:dyDescent="0.25">
      <c r="A7" s="6">
        <v>5</v>
      </c>
      <c r="B7" s="6">
        <v>48</v>
      </c>
      <c r="C7" s="6" t="str">
        <f t="shared" si="0"/>
        <v>Emily Forte</v>
      </c>
      <c r="D7" s="6" t="str">
        <f>VLOOKUP(B7,Athletes!$A$1:$E$481,3)</f>
        <v>Lagan Valley AC</v>
      </c>
      <c r="E7" s="37">
        <v>4.72</v>
      </c>
      <c r="F7" s="22" t="s">
        <v>714</v>
      </c>
      <c r="G7" s="45" t="s">
        <v>18</v>
      </c>
      <c r="I7" s="6">
        <v>5</v>
      </c>
      <c r="J7" s="56">
        <v>159</v>
      </c>
      <c r="K7" s="6" t="str">
        <f t="shared" si="1"/>
        <v>Jai Benson</v>
      </c>
      <c r="L7" s="6" t="str">
        <f>VLOOKUP(J7,Athletes!$A$1:$E$481,3)</f>
        <v>Lagan Valley AC</v>
      </c>
      <c r="M7" s="37">
        <v>6.82</v>
      </c>
      <c r="N7" s="44" t="s">
        <v>761</v>
      </c>
      <c r="O7" s="6" t="s">
        <v>18</v>
      </c>
    </row>
    <row r="8" spans="1:15" x14ac:dyDescent="0.25">
      <c r="A8" s="6">
        <v>6</v>
      </c>
      <c r="B8" s="6">
        <v>2</v>
      </c>
      <c r="C8" s="6" t="str">
        <f t="shared" si="0"/>
        <v>Rachel Maguire</v>
      </c>
      <c r="D8" s="6" t="str">
        <f>VLOOKUP(B8,Athletes!$A$1:$E$481,3)</f>
        <v xml:space="preserve">City of Lisburn AC </v>
      </c>
      <c r="E8" s="37">
        <v>4.54</v>
      </c>
      <c r="F8" s="22" t="s">
        <v>714</v>
      </c>
      <c r="G8" s="45" t="s">
        <v>18</v>
      </c>
      <c r="I8" s="6">
        <v>6</v>
      </c>
      <c r="J8" s="56">
        <v>293</v>
      </c>
      <c r="K8" s="6" t="str">
        <f t="shared" si="1"/>
        <v>Jonathon Hill</v>
      </c>
      <c r="L8" s="6" t="str">
        <f>VLOOKUP(J8,Athletes!$A$1:$E$481,3)</f>
        <v xml:space="preserve">City of Lisburn AC </v>
      </c>
      <c r="M8" s="37">
        <v>6.64</v>
      </c>
      <c r="N8" s="44" t="s">
        <v>763</v>
      </c>
      <c r="O8" s="6" t="s">
        <v>705</v>
      </c>
    </row>
    <row r="9" spans="1:15" x14ac:dyDescent="0.25">
      <c r="A9" s="6">
        <v>7</v>
      </c>
      <c r="B9" s="6">
        <v>130</v>
      </c>
      <c r="C9" s="6" t="str">
        <f t="shared" si="0"/>
        <v>Hannah Reilly</v>
      </c>
      <c r="D9" s="6" t="str">
        <f>VLOOKUP(B9,Athletes!$A$1:$E$481,3)</f>
        <v>Unattached</v>
      </c>
      <c r="E9" s="37">
        <v>4.49</v>
      </c>
      <c r="F9" s="6">
        <v>-0.9</v>
      </c>
      <c r="G9" s="52" t="s">
        <v>14</v>
      </c>
      <c r="I9" s="6">
        <v>7</v>
      </c>
      <c r="J9" s="56">
        <v>1</v>
      </c>
      <c r="K9" s="6" t="str">
        <f t="shared" si="1"/>
        <v>Ryan Nixon-Stewart</v>
      </c>
      <c r="L9" s="6" t="str">
        <f>VLOOKUP(J9,Athletes!$A$1:$E$481,3)</f>
        <v xml:space="preserve">City of Lisburn AC </v>
      </c>
      <c r="M9" s="37">
        <v>6.27</v>
      </c>
      <c r="N9" s="44" t="s">
        <v>761</v>
      </c>
      <c r="O9" s="6" t="s">
        <v>18</v>
      </c>
    </row>
    <row r="10" spans="1:15" x14ac:dyDescent="0.25">
      <c r="A10" s="6">
        <v>8</v>
      </c>
      <c r="B10" s="6">
        <v>140</v>
      </c>
      <c r="C10" s="6" t="str">
        <f t="shared" si="0"/>
        <v>Melissa Carroll</v>
      </c>
      <c r="D10" s="6" t="str">
        <f>VLOOKUP(B10,Athletes!$A$1:$E$481,3)</f>
        <v>Shercock AC</v>
      </c>
      <c r="E10" s="37">
        <v>4.26</v>
      </c>
      <c r="F10" s="22" t="s">
        <v>716</v>
      </c>
      <c r="G10" s="45" t="s">
        <v>15</v>
      </c>
      <c r="I10" s="6">
        <v>8</v>
      </c>
      <c r="J10" s="56">
        <v>145</v>
      </c>
      <c r="K10" s="6" t="str">
        <f t="shared" si="1"/>
        <v>Ethan Williamson</v>
      </c>
      <c r="L10" s="6" t="str">
        <f>VLOOKUP(J10,Athletes!$A$1:$E$481,3)</f>
        <v>Lagan Valley AC</v>
      </c>
      <c r="M10" s="37">
        <v>6.23</v>
      </c>
      <c r="N10" s="44" t="s">
        <v>714</v>
      </c>
      <c r="O10" s="6" t="s">
        <v>15</v>
      </c>
    </row>
    <row r="11" spans="1:15" x14ac:dyDescent="0.25">
      <c r="A11" s="6">
        <v>9</v>
      </c>
      <c r="B11" s="6">
        <v>165</v>
      </c>
      <c r="C11" s="6" t="str">
        <f t="shared" si="0"/>
        <v xml:space="preserve">Darragh  Andrews </v>
      </c>
      <c r="D11" s="6" t="str">
        <f>VLOOKUP(B11,Athletes!$A$1:$E$481,3)</f>
        <v>North Belfast Harries</v>
      </c>
      <c r="E11" s="37">
        <v>3.2</v>
      </c>
      <c r="F11" s="22" t="s">
        <v>713</v>
      </c>
      <c r="G11" s="53" t="s">
        <v>705</v>
      </c>
      <c r="I11" s="6">
        <v>9</v>
      </c>
      <c r="J11" s="56">
        <v>62</v>
      </c>
      <c r="K11" s="6" t="str">
        <f t="shared" si="1"/>
        <v>Pauric Christie</v>
      </c>
      <c r="L11" s="6" t="str">
        <f>VLOOKUP(J11,Athletes!$A$1:$E$481,3)</f>
        <v>Unattached</v>
      </c>
      <c r="M11" s="37">
        <v>5.98</v>
      </c>
      <c r="N11" s="44" t="s">
        <v>761</v>
      </c>
      <c r="O11" s="6" t="s">
        <v>15</v>
      </c>
    </row>
    <row r="12" spans="1:15" x14ac:dyDescent="0.25">
      <c r="I12" s="6">
        <v>10</v>
      </c>
      <c r="J12" s="6">
        <v>180</v>
      </c>
      <c r="K12" s="6" t="str">
        <f t="shared" si="1"/>
        <v>Conall Mahon</v>
      </c>
      <c r="L12" s="6" t="str">
        <f>VLOOKUP(J12,Athletes!$A$1:$E$481,3)</f>
        <v>Tir Chonaill AC</v>
      </c>
      <c r="M12" s="37">
        <v>5.84</v>
      </c>
      <c r="N12" s="44" t="s">
        <v>742</v>
      </c>
      <c r="O12" s="6" t="s">
        <v>705</v>
      </c>
    </row>
    <row r="13" spans="1:15" x14ac:dyDescent="0.25">
      <c r="G13" s="46"/>
      <c r="I13" s="6">
        <v>11</v>
      </c>
      <c r="J13" s="56">
        <v>94</v>
      </c>
      <c r="K13" s="6" t="str">
        <f t="shared" si="1"/>
        <v>Jonny Moore</v>
      </c>
      <c r="L13" s="6" t="str">
        <f>VLOOKUP(J13,Athletes!$A$1:$E$481,3)</f>
        <v xml:space="preserve"> North down</v>
      </c>
      <c r="M13" s="37">
        <v>5.83</v>
      </c>
      <c r="N13" s="44" t="s">
        <v>761</v>
      </c>
      <c r="O13" s="6" t="s">
        <v>14</v>
      </c>
    </row>
    <row r="14" spans="1:15" x14ac:dyDescent="0.25">
      <c r="I14" s="6">
        <v>12</v>
      </c>
      <c r="J14" s="56">
        <v>36</v>
      </c>
      <c r="K14" s="6" t="str">
        <f t="shared" si="1"/>
        <v>Cameron Leighton</v>
      </c>
      <c r="L14" s="6" t="str">
        <f>VLOOKUP(J14,Athletes!$A$1:$E$481,3)</f>
        <v>Unattached</v>
      </c>
      <c r="M14" s="37">
        <v>5.77</v>
      </c>
      <c r="N14" s="44" t="s">
        <v>761</v>
      </c>
      <c r="O14" s="6" t="s">
        <v>15</v>
      </c>
    </row>
    <row r="15" spans="1:15" x14ac:dyDescent="0.25">
      <c r="H15" s="47"/>
      <c r="I15" s="6">
        <v>13</v>
      </c>
      <c r="J15" s="56">
        <v>16</v>
      </c>
      <c r="K15" s="6" t="str">
        <f t="shared" si="1"/>
        <v>Sam Duncan</v>
      </c>
      <c r="L15" s="6" t="str">
        <f>VLOOKUP(J15,Athletes!$A$1:$E$481,3)</f>
        <v>City of Lisburn AC</v>
      </c>
      <c r="M15" s="37">
        <v>5.51</v>
      </c>
      <c r="N15" s="44" t="s">
        <v>761</v>
      </c>
      <c r="O15" s="6" t="s">
        <v>14</v>
      </c>
    </row>
    <row r="16" spans="1:15" x14ac:dyDescent="0.25">
      <c r="I16" s="6">
        <v>14</v>
      </c>
      <c r="J16" s="56">
        <v>149</v>
      </c>
      <c r="K16" s="6" t="str">
        <f t="shared" si="1"/>
        <v>Johnson Bangura</v>
      </c>
      <c r="L16" s="6" t="str">
        <f>VLOOKUP(J16,Athletes!$A$1:$E$481,3)</f>
        <v>Rosses AC</v>
      </c>
      <c r="M16" s="37">
        <v>5.47</v>
      </c>
      <c r="N16" s="44" t="s">
        <v>763</v>
      </c>
      <c r="O16" s="6" t="s">
        <v>14</v>
      </c>
    </row>
    <row r="17" spans="5:15" x14ac:dyDescent="0.25">
      <c r="E17" s="37"/>
      <c r="F17" s="37"/>
      <c r="G17" s="37"/>
      <c r="I17" s="6">
        <v>15</v>
      </c>
      <c r="J17" s="56">
        <v>133</v>
      </c>
      <c r="K17" s="6" t="str">
        <f t="shared" si="1"/>
        <v>Donal Hughes</v>
      </c>
      <c r="L17" s="6" t="str">
        <f>VLOOKUP(J17,Athletes!$A$1:$E$481,3)</f>
        <v>Olympian Youth &amp; AC</v>
      </c>
      <c r="M17" s="37">
        <v>5.46</v>
      </c>
      <c r="N17" s="44" t="s">
        <v>763</v>
      </c>
      <c r="O17" s="6" t="s">
        <v>15</v>
      </c>
    </row>
    <row r="18" spans="5:15" x14ac:dyDescent="0.25">
      <c r="E18" s="37"/>
      <c r="F18" s="37"/>
      <c r="G18" s="37"/>
      <c r="I18" s="6">
        <v>16</v>
      </c>
      <c r="J18" s="56">
        <v>87</v>
      </c>
      <c r="K18" s="6" t="str">
        <f t="shared" si="1"/>
        <v>Jonathan Cochrane</v>
      </c>
      <c r="L18" s="6" t="str">
        <f>VLOOKUP(J18,Athletes!$A$1:$E$481,3)</f>
        <v>Ballymena &amp; Antrim AC</v>
      </c>
      <c r="M18" s="37" t="s">
        <v>759</v>
      </c>
      <c r="N18" s="44"/>
      <c r="O18" s="6" t="s">
        <v>14</v>
      </c>
    </row>
    <row r="19" spans="5:15" x14ac:dyDescent="0.25">
      <c r="E19" s="37"/>
      <c r="F19" s="37"/>
      <c r="G19" s="37"/>
      <c r="M19" s="37"/>
      <c r="N19" s="37"/>
    </row>
    <row r="20" spans="5:15" x14ac:dyDescent="0.25">
      <c r="E20" s="37"/>
      <c r="F20" s="37"/>
      <c r="G20" s="37"/>
    </row>
  </sheetData>
  <sortState ref="J3:O17">
    <sortCondition descending="1" ref="M3:M17"/>
  </sortState>
  <mergeCells count="2">
    <mergeCell ref="A1:E1"/>
    <mergeCell ref="I1:M1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4" sqref="G4"/>
    </sheetView>
  </sheetViews>
  <sheetFormatPr defaultRowHeight="15" x14ac:dyDescent="0.25"/>
  <cols>
    <col min="1" max="1" width="4.42578125" bestFit="1" customWidth="1"/>
    <col min="2" max="2" width="3.85546875" bestFit="1" customWidth="1"/>
    <col min="3" max="3" width="16.7109375" bestFit="1" customWidth="1"/>
    <col min="4" max="4" width="23" bestFit="1" customWidth="1"/>
    <col min="8" max="8" width="4.42578125" bestFit="1" customWidth="1"/>
    <col min="9" max="9" width="4" bestFit="1" customWidth="1"/>
    <col min="10" max="10" width="18.140625" bestFit="1" customWidth="1"/>
    <col min="11" max="11" width="20.85546875" bestFit="1" customWidth="1"/>
  </cols>
  <sheetData>
    <row r="1" spans="1:14" x14ac:dyDescent="0.25">
      <c r="A1" s="58" t="s">
        <v>56</v>
      </c>
      <c r="B1" s="58"/>
      <c r="C1" s="58"/>
      <c r="D1" s="58"/>
      <c r="E1" s="58"/>
      <c r="F1" s="39"/>
      <c r="G1" s="6"/>
      <c r="H1" s="58" t="s">
        <v>57</v>
      </c>
      <c r="I1" s="58"/>
      <c r="J1" s="58"/>
      <c r="K1" s="58"/>
      <c r="L1" s="58"/>
      <c r="M1" s="39"/>
      <c r="N1" s="6"/>
    </row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6</v>
      </c>
      <c r="F2" s="36" t="s">
        <v>767</v>
      </c>
      <c r="G2" s="39"/>
      <c r="H2" s="36" t="s">
        <v>0</v>
      </c>
      <c r="I2" s="36" t="s">
        <v>1</v>
      </c>
      <c r="J2" s="36" t="s">
        <v>2</v>
      </c>
      <c r="K2" s="36" t="s">
        <v>3</v>
      </c>
      <c r="L2" s="36" t="s">
        <v>6</v>
      </c>
      <c r="M2" s="36" t="s">
        <v>55</v>
      </c>
      <c r="N2" s="6"/>
    </row>
    <row r="3" spans="1:14" x14ac:dyDescent="0.25">
      <c r="A3" s="6">
        <v>1</v>
      </c>
      <c r="B3" s="6">
        <v>118</v>
      </c>
      <c r="C3" s="6" t="str">
        <f>VLOOKUP(B3,Entry,2)</f>
        <v>Micheala Byrne</v>
      </c>
      <c r="D3" s="6" t="str">
        <f>VLOOKUP(B3,Athletes!$A$1:$E$481,3)</f>
        <v>Finn Valley AC</v>
      </c>
      <c r="E3" s="37">
        <v>10.83</v>
      </c>
      <c r="F3" s="22"/>
      <c r="G3" s="6" t="s">
        <v>14</v>
      </c>
      <c r="H3" s="6">
        <v>1</v>
      </c>
      <c r="I3" s="6">
        <v>159</v>
      </c>
      <c r="J3" s="6" t="str">
        <f t="shared" ref="J3:J10" si="0">VLOOKUP(I3,Entry,2)</f>
        <v>Jai Benson</v>
      </c>
      <c r="K3" s="6" t="str">
        <f>VLOOKUP(I3,Athletes!$A$1:$E$481,3)</f>
        <v>Lagan Valley AC</v>
      </c>
      <c r="L3" s="37">
        <v>14.69</v>
      </c>
      <c r="M3" s="22" t="s">
        <v>740</v>
      </c>
      <c r="N3" s="6" t="s">
        <v>18</v>
      </c>
    </row>
    <row r="4" spans="1:14" x14ac:dyDescent="0.25">
      <c r="A4" s="6">
        <v>2</v>
      </c>
      <c r="B4" s="6">
        <v>82</v>
      </c>
      <c r="C4" s="6" t="str">
        <f>VLOOKUP(B4,Entry,2)</f>
        <v>Kate  Lenny</v>
      </c>
      <c r="D4" s="6" t="str">
        <f>VLOOKUP(B4,Athletes!$A$1:$E$481,3)</f>
        <v>Lagan Valley AC</v>
      </c>
      <c r="E4" s="37">
        <v>10.220000000000001</v>
      </c>
      <c r="F4" s="22"/>
      <c r="G4" s="6" t="s">
        <v>14</v>
      </c>
      <c r="H4" s="6">
        <v>2</v>
      </c>
      <c r="I4" s="6">
        <v>204</v>
      </c>
      <c r="J4" s="6" t="str">
        <f t="shared" si="0"/>
        <v>Mark Burton</v>
      </c>
      <c r="K4" s="6" t="str">
        <f>VLOOKUP(I4,Athletes!$A$1:$E$481,3)</f>
        <v xml:space="preserve">City of Lisburn AC </v>
      </c>
      <c r="L4" s="37">
        <v>14.35</v>
      </c>
      <c r="M4" s="22" t="s">
        <v>739</v>
      </c>
      <c r="N4" s="6" t="s">
        <v>705</v>
      </c>
    </row>
    <row r="5" spans="1:14" x14ac:dyDescent="0.25">
      <c r="A5" s="6">
        <v>3</v>
      </c>
      <c r="B5" s="6">
        <v>20</v>
      </c>
      <c r="C5" s="6" t="str">
        <f>VLOOKUP(B5,Entry,2)</f>
        <v>Laoise McGonagle</v>
      </c>
      <c r="D5" s="6" t="str">
        <f>VLOOKUP(B5,Athletes!$A$1:$E$481,3)</f>
        <v>Tir Chonaill AC</v>
      </c>
      <c r="E5" s="37">
        <v>9.91</v>
      </c>
      <c r="F5" s="22"/>
      <c r="G5" s="6" t="s">
        <v>14</v>
      </c>
      <c r="H5" s="6">
        <v>3</v>
      </c>
      <c r="I5" s="6">
        <v>181</v>
      </c>
      <c r="J5" s="6" t="str">
        <f t="shared" si="0"/>
        <v>Caolan O'Callaghan</v>
      </c>
      <c r="K5" s="6" t="str">
        <f>VLOOKUP(I5,Athletes!$A$1:$E$481,3)</f>
        <v>Tir Chonaill AC</v>
      </c>
      <c r="L5" s="37">
        <v>13.59</v>
      </c>
      <c r="M5" s="22" t="s">
        <v>738</v>
      </c>
      <c r="N5" s="6" t="s">
        <v>705</v>
      </c>
    </row>
    <row r="6" spans="1:14" x14ac:dyDescent="0.25">
      <c r="A6" s="6">
        <v>4</v>
      </c>
      <c r="B6" s="6">
        <v>235</v>
      </c>
      <c r="C6" s="6" t="str">
        <f>VLOOKUP(B6,Entry,2)</f>
        <v>Dash Newington</v>
      </c>
      <c r="D6" s="6" t="str">
        <f>VLOOKUP(B6,Athletes!$A$1:$E$481,3)</f>
        <v>Gateshead Harriers &amp; AC</v>
      </c>
      <c r="E6" s="37">
        <v>8.0399999999999991</v>
      </c>
      <c r="F6" s="22"/>
      <c r="G6" s="6" t="s">
        <v>705</v>
      </c>
      <c r="H6" s="6">
        <v>4</v>
      </c>
      <c r="I6" s="6">
        <v>180</v>
      </c>
      <c r="J6" s="6" t="str">
        <f t="shared" si="0"/>
        <v>Conall Mahon</v>
      </c>
      <c r="K6" s="6" t="str">
        <f>VLOOKUP(I6,Athletes!$A$1:$E$481,3)</f>
        <v>Tir Chonaill AC</v>
      </c>
      <c r="L6" s="37">
        <v>13.57</v>
      </c>
      <c r="M6" s="22" t="s">
        <v>714</v>
      </c>
      <c r="N6" s="6" t="s">
        <v>705</v>
      </c>
    </row>
    <row r="7" spans="1:14" x14ac:dyDescent="0.25">
      <c r="A7" s="6"/>
      <c r="B7" s="6"/>
      <c r="C7" s="6"/>
      <c r="D7" s="6"/>
      <c r="E7" s="37"/>
      <c r="F7" s="22"/>
      <c r="G7" s="6"/>
      <c r="H7" s="6">
        <v>5</v>
      </c>
      <c r="I7" s="6">
        <v>33</v>
      </c>
      <c r="J7" s="6" t="str">
        <f t="shared" si="0"/>
        <v>Joshua Knox</v>
      </c>
      <c r="K7" s="6" t="str">
        <f>VLOOKUP(I7,Athletes!$A$1:$E$481,3)</f>
        <v xml:space="preserve">City of Lisburn AC </v>
      </c>
      <c r="L7" s="37">
        <v>12.8</v>
      </c>
      <c r="M7" s="22" t="s">
        <v>741</v>
      </c>
      <c r="N7" s="6" t="s">
        <v>14</v>
      </c>
    </row>
    <row r="8" spans="1:14" x14ac:dyDescent="0.25">
      <c r="A8" s="6"/>
      <c r="B8" s="6"/>
      <c r="C8" s="6"/>
      <c r="D8" s="6"/>
      <c r="E8" s="37"/>
      <c r="F8" s="22"/>
      <c r="G8" s="6"/>
      <c r="H8" s="6">
        <v>6</v>
      </c>
      <c r="I8" s="6">
        <v>36</v>
      </c>
      <c r="J8" s="6" t="str">
        <f t="shared" si="0"/>
        <v>Cameron Leighton</v>
      </c>
      <c r="K8" s="6" t="str">
        <f>VLOOKUP(I8,Athletes!$A$1:$E$481,3)</f>
        <v>Unattached</v>
      </c>
      <c r="L8" s="37">
        <v>12.65</v>
      </c>
      <c r="M8" s="22" t="s">
        <v>743</v>
      </c>
      <c r="N8" s="6" t="s">
        <v>15</v>
      </c>
    </row>
    <row r="9" spans="1:14" x14ac:dyDescent="0.25">
      <c r="A9" s="6"/>
      <c r="B9" s="6"/>
      <c r="C9" s="6"/>
      <c r="D9" s="6"/>
      <c r="E9" s="37"/>
      <c r="F9" s="20"/>
      <c r="H9" s="6">
        <v>7</v>
      </c>
      <c r="I9" s="6">
        <v>87</v>
      </c>
      <c r="J9" s="6" t="str">
        <f t="shared" si="0"/>
        <v>Jonathan Cochrane</v>
      </c>
      <c r="K9" s="6" t="str">
        <f>VLOOKUP(I9,Athletes!$A$1:$E$481,3)</f>
        <v>Ballymena &amp; Antrim AC</v>
      </c>
      <c r="L9" s="37">
        <v>12.38</v>
      </c>
      <c r="M9" s="22" t="s">
        <v>744</v>
      </c>
      <c r="N9" s="6" t="s">
        <v>14</v>
      </c>
    </row>
    <row r="10" spans="1:14" x14ac:dyDescent="0.25">
      <c r="A10" s="6"/>
      <c r="B10" s="6"/>
      <c r="C10" s="6"/>
      <c r="D10" s="6"/>
      <c r="E10" s="37"/>
      <c r="F10" s="20"/>
      <c r="H10" s="6">
        <v>8</v>
      </c>
      <c r="I10" s="6">
        <v>153</v>
      </c>
      <c r="J10" s="6" t="str">
        <f t="shared" si="0"/>
        <v>Daire Donohoe</v>
      </c>
      <c r="K10" s="6" t="str">
        <f>VLOOKUP(I10,Athletes!$A$1:$E$481,3)</f>
        <v>Annalee AC</v>
      </c>
      <c r="L10" s="37">
        <v>11</v>
      </c>
      <c r="M10" s="22" t="s">
        <v>745</v>
      </c>
      <c r="N10" s="6" t="s">
        <v>14</v>
      </c>
    </row>
    <row r="11" spans="1:14" x14ac:dyDescent="0.25">
      <c r="A11" s="6"/>
      <c r="B11" s="6"/>
      <c r="C11" s="6"/>
      <c r="D11" s="6"/>
      <c r="E11" s="37"/>
      <c r="F11" s="20"/>
    </row>
    <row r="12" spans="1:14" x14ac:dyDescent="0.25">
      <c r="A12" s="6"/>
      <c r="B12" s="6"/>
      <c r="C12" s="6"/>
      <c r="D12" s="6"/>
      <c r="E12" s="37"/>
      <c r="F12" s="20"/>
    </row>
    <row r="13" spans="1:14" x14ac:dyDescent="0.25">
      <c r="A13" s="6"/>
      <c r="B13" s="6"/>
      <c r="C13" s="6"/>
      <c r="D13" s="6"/>
      <c r="E13" s="37"/>
      <c r="F13" s="20"/>
    </row>
    <row r="14" spans="1:14" x14ac:dyDescent="0.25">
      <c r="A14" s="7"/>
      <c r="B14" s="7"/>
      <c r="C14" s="7"/>
      <c r="D14" s="7"/>
      <c r="E14" s="14"/>
      <c r="F14" s="20"/>
    </row>
  </sheetData>
  <sortState ref="B3:E6">
    <sortCondition descending="1" ref="E3:E6"/>
  </sortState>
  <mergeCells count="2">
    <mergeCell ref="A1:E1"/>
    <mergeCell ref="H1:L1"/>
  </mergeCells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4" sqref="E4"/>
    </sheetView>
  </sheetViews>
  <sheetFormatPr defaultRowHeight="15" x14ac:dyDescent="0.25"/>
  <cols>
    <col min="1" max="1" width="4.28515625" style="6" bestFit="1" customWidth="1"/>
    <col min="2" max="2" width="5.140625" style="6" customWidth="1"/>
    <col min="3" max="3" width="15.42578125" style="6" bestFit="1" customWidth="1"/>
    <col min="4" max="4" width="19.42578125" style="6" bestFit="1" customWidth="1"/>
    <col min="5" max="5" width="9.28515625" style="6" bestFit="1" customWidth="1"/>
    <col min="6" max="6" width="5" style="6" customWidth="1"/>
    <col min="7" max="7" width="4.28515625" style="6" bestFit="1" customWidth="1"/>
    <col min="8" max="8" width="4" style="6" bestFit="1" customWidth="1"/>
    <col min="9" max="9" width="15.85546875" style="6" bestFit="1" customWidth="1"/>
    <col min="10" max="10" width="24.85546875" style="6" bestFit="1" customWidth="1"/>
    <col min="11" max="11" width="8" style="6" bestFit="1" customWidth="1"/>
    <col min="12" max="16384" width="9.140625" style="6"/>
  </cols>
  <sheetData>
    <row r="1" spans="1:11" x14ac:dyDescent="0.25">
      <c r="A1" s="58" t="s">
        <v>58</v>
      </c>
      <c r="B1" s="58"/>
      <c r="C1" s="58"/>
      <c r="D1" s="58"/>
      <c r="E1" s="58"/>
      <c r="G1" s="58" t="s">
        <v>59</v>
      </c>
      <c r="H1" s="58"/>
      <c r="I1" s="58"/>
      <c r="J1" s="58"/>
      <c r="K1" s="58"/>
    </row>
    <row r="2" spans="1:11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8</v>
      </c>
      <c r="F2" s="39"/>
      <c r="G2" s="36" t="s">
        <v>0</v>
      </c>
      <c r="H2" s="36" t="s">
        <v>1</v>
      </c>
      <c r="I2" s="36" t="s">
        <v>2</v>
      </c>
      <c r="J2" s="36" t="s">
        <v>3</v>
      </c>
      <c r="K2" s="36" t="s">
        <v>8</v>
      </c>
    </row>
    <row r="3" spans="1:11" x14ac:dyDescent="0.25">
      <c r="A3" s="6">
        <v>1</v>
      </c>
      <c r="B3" s="6">
        <v>285</v>
      </c>
      <c r="C3" s="6" t="str">
        <f>VLOOKUP(B3,Entry,2)</f>
        <v>Sommer Lecky</v>
      </c>
      <c r="D3" s="6" t="str">
        <f>VLOOKUP(B3,Athletes!$A$1:$E$481,3)</f>
        <v>Finn Valley Ac</v>
      </c>
      <c r="E3" s="37">
        <v>1.83</v>
      </c>
      <c r="G3" s="6">
        <v>1</v>
      </c>
      <c r="H3" s="6">
        <v>33</v>
      </c>
      <c r="I3" s="6" t="str">
        <f>VLOOKUP(H3,Entry,2)</f>
        <v>Joshua Knox</v>
      </c>
      <c r="J3" s="6" t="str">
        <f>VLOOKUP(H3,Athletes!$A$1:$E$481,3)</f>
        <v xml:space="preserve">City of Lisburn AC </v>
      </c>
      <c r="K3" s="22" t="s">
        <v>754</v>
      </c>
    </row>
    <row r="4" spans="1:11" x14ac:dyDescent="0.25">
      <c r="A4" s="6">
        <v>2</v>
      </c>
      <c r="B4" s="6">
        <v>193</v>
      </c>
      <c r="C4" s="6" t="str">
        <f>VLOOKUP(B4,Entry,2)</f>
        <v>Anna McIlmoyle</v>
      </c>
      <c r="D4" s="6" t="str">
        <f>VLOOKUP(B4,Athletes!$A$1:$E$481,3)</f>
        <v xml:space="preserve">City of Lisburn AC </v>
      </c>
      <c r="E4" s="37">
        <v>1.65</v>
      </c>
      <c r="K4" s="37"/>
    </row>
    <row r="5" spans="1:11" x14ac:dyDescent="0.25">
      <c r="A5" s="6">
        <v>3</v>
      </c>
      <c r="B5" s="6">
        <v>286</v>
      </c>
      <c r="C5" s="6" t="str">
        <f>VLOOKUP(B5,Entry,2)</f>
        <v>Sarah Connolly</v>
      </c>
      <c r="D5" s="6" t="str">
        <f>VLOOKUP(B5,Athletes!$A$1:$E$481,3)</f>
        <v>North Down AC</v>
      </c>
      <c r="E5" s="37">
        <v>1.65</v>
      </c>
      <c r="K5" s="37"/>
    </row>
    <row r="6" spans="1:11" x14ac:dyDescent="0.25">
      <c r="E6" s="37"/>
    </row>
    <row r="7" spans="1:11" x14ac:dyDescent="0.25">
      <c r="E7" s="37"/>
      <c r="K7" s="37"/>
    </row>
    <row r="8" spans="1:11" x14ac:dyDescent="0.25">
      <c r="E8" s="37"/>
      <c r="K8" s="37"/>
    </row>
    <row r="10" spans="1:11" x14ac:dyDescent="0.25">
      <c r="K10" s="40"/>
    </row>
  </sheetData>
  <mergeCells count="2">
    <mergeCell ref="A1:E1"/>
    <mergeCell ref="G1:K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4" sqref="L4"/>
    </sheetView>
  </sheetViews>
  <sheetFormatPr defaultRowHeight="15" x14ac:dyDescent="0.25"/>
  <cols>
    <col min="1" max="1" width="5.7109375" style="6" customWidth="1"/>
    <col min="2" max="2" width="6.7109375" style="6" customWidth="1"/>
    <col min="3" max="3" width="14.5703125" style="6" customWidth="1"/>
    <col min="4" max="4" width="22" style="6" bestFit="1" customWidth="1"/>
    <col min="5" max="6" width="9.140625" style="6"/>
    <col min="7" max="7" width="5.140625" style="6" customWidth="1"/>
    <col min="8" max="8" width="7.42578125" style="6" customWidth="1"/>
    <col min="9" max="9" width="15.5703125" style="6" customWidth="1"/>
    <col min="10" max="10" width="25.7109375" style="6" customWidth="1"/>
    <col min="11" max="16384" width="9.140625" style="6"/>
  </cols>
  <sheetData>
    <row r="1" spans="1:12" x14ac:dyDescent="0.25">
      <c r="A1" s="58" t="s">
        <v>60</v>
      </c>
      <c r="B1" s="58"/>
      <c r="C1" s="58"/>
      <c r="D1" s="58"/>
      <c r="E1" s="58"/>
      <c r="G1" s="58" t="s">
        <v>61</v>
      </c>
      <c r="H1" s="58"/>
      <c r="I1" s="58"/>
      <c r="J1" s="58"/>
      <c r="K1" s="58"/>
    </row>
    <row r="2" spans="1:12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8</v>
      </c>
      <c r="G2" s="36" t="s">
        <v>0</v>
      </c>
      <c r="H2" s="36" t="s">
        <v>1</v>
      </c>
      <c r="I2" s="36" t="s">
        <v>2</v>
      </c>
      <c r="J2" s="36" t="s">
        <v>3</v>
      </c>
      <c r="K2" s="36" t="s">
        <v>8</v>
      </c>
    </row>
    <row r="3" spans="1:12" x14ac:dyDescent="0.25">
      <c r="A3" s="6">
        <v>1</v>
      </c>
      <c r="B3" s="6">
        <v>37</v>
      </c>
      <c r="C3" s="6" t="str">
        <f>VLOOKUP(B3,Entry,2)</f>
        <v>Erin Fisher</v>
      </c>
      <c r="D3" s="6" t="str">
        <f>VLOOKUP(B3,Athletes!$A$1:$E$481,3)</f>
        <v xml:space="preserve">City of Lisburn AC </v>
      </c>
      <c r="E3" s="37">
        <v>3.15</v>
      </c>
      <c r="F3" s="6" t="s">
        <v>15</v>
      </c>
      <c r="G3" s="6">
        <v>1</v>
      </c>
      <c r="H3" s="6">
        <v>126</v>
      </c>
      <c r="I3" s="6" t="str">
        <f t="shared" ref="I3" si="0">VLOOKUP(H3,Entry,2)</f>
        <v>Jack Murphy</v>
      </c>
      <c r="J3" s="6" t="str">
        <f>VLOOKUP(H3,Athletes!$A$1:$E$481,3)</f>
        <v>Glaslough Harriers</v>
      </c>
      <c r="K3" s="37">
        <v>3.2</v>
      </c>
      <c r="L3" s="6" t="s">
        <v>15</v>
      </c>
    </row>
    <row r="4" spans="1:12" x14ac:dyDescent="0.25">
      <c r="A4" s="6">
        <v>2</v>
      </c>
      <c r="B4" s="6">
        <v>30</v>
      </c>
      <c r="C4" s="6" t="str">
        <f>VLOOKUP(B4,Entry,2)</f>
        <v xml:space="preserve">Anna Riebeling </v>
      </c>
      <c r="D4" s="6" t="str">
        <f>VLOOKUP(B4,Athletes!$A$1:$E$481,3)</f>
        <v>Tir Chonaill AC</v>
      </c>
      <c r="E4" s="37">
        <v>2.4</v>
      </c>
      <c r="F4" s="6" t="s">
        <v>15</v>
      </c>
      <c r="K4" s="37"/>
    </row>
    <row r="5" spans="1:12" x14ac:dyDescent="0.25">
      <c r="A5" s="6">
        <v>3</v>
      </c>
      <c r="B5" s="6">
        <v>417</v>
      </c>
      <c r="C5" s="6" t="str">
        <f>VLOOKUP(B5,Entry,2)</f>
        <v>Lucy McGlynn</v>
      </c>
      <c r="D5" s="6" t="str">
        <f>VLOOKUP(B5,Athletes!$A$1:$E$481,3)</f>
        <v>Tir Chonaill AC</v>
      </c>
      <c r="E5" s="37">
        <v>2.4</v>
      </c>
      <c r="F5" s="6" t="s">
        <v>755</v>
      </c>
      <c r="K5" s="37"/>
    </row>
    <row r="6" spans="1:12" x14ac:dyDescent="0.25">
      <c r="E6" s="37"/>
      <c r="K6" s="37"/>
    </row>
    <row r="7" spans="1:12" x14ac:dyDescent="0.25">
      <c r="K7" s="37"/>
    </row>
    <row r="8" spans="1:12" x14ac:dyDescent="0.25">
      <c r="K8" s="37"/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Q12" sqref="Q12"/>
    </sheetView>
  </sheetViews>
  <sheetFormatPr defaultRowHeight="15" x14ac:dyDescent="0.25"/>
  <cols>
    <col min="1" max="2" width="4.28515625" bestFit="1" customWidth="1"/>
    <col min="3" max="3" width="21.42578125" bestFit="1" customWidth="1"/>
    <col min="4" max="4" width="23.85546875" bestFit="1" customWidth="1"/>
    <col min="5" max="5" width="8.140625" bestFit="1" customWidth="1"/>
    <col min="6" max="6" width="5.5703125" bestFit="1" customWidth="1"/>
  </cols>
  <sheetData>
    <row r="1" spans="1:6" ht="15.75" x14ac:dyDescent="0.25">
      <c r="A1" s="57" t="s">
        <v>19</v>
      </c>
      <c r="B1" s="57"/>
      <c r="C1" s="57"/>
      <c r="D1" s="57"/>
      <c r="E1" s="57"/>
    </row>
    <row r="2" spans="1:6" ht="15.75" x14ac:dyDescent="0.25">
      <c r="A2" s="23" t="s">
        <v>0</v>
      </c>
      <c r="B2" s="23" t="s">
        <v>1</v>
      </c>
      <c r="C2" s="23" t="s">
        <v>2</v>
      </c>
      <c r="D2" s="23" t="s">
        <v>3</v>
      </c>
      <c r="E2" s="8" t="s">
        <v>4</v>
      </c>
    </row>
    <row r="3" spans="1:6" x14ac:dyDescent="0.25">
      <c r="A3">
        <v>1</v>
      </c>
      <c r="B3">
        <v>106</v>
      </c>
      <c r="C3" s="6" t="str">
        <f>VLOOKUP(B3,Entry,2)</f>
        <v>James Jack Gracey</v>
      </c>
      <c r="D3" s="6" t="str">
        <f>VLOOKUP(B3,Athletes!A3:E483,3)</f>
        <v>Beechmount Harriers</v>
      </c>
      <c r="E3" s="21" t="s">
        <v>607</v>
      </c>
      <c r="F3" t="s">
        <v>20</v>
      </c>
    </row>
    <row r="4" spans="1:6" x14ac:dyDescent="0.25">
      <c r="A4" s="6">
        <v>2</v>
      </c>
      <c r="B4">
        <v>93</v>
      </c>
      <c r="C4" s="6" t="str">
        <f>VLOOKUP(B4,Entry,2)</f>
        <v>Sam Cole</v>
      </c>
      <c r="D4" s="6" t="str">
        <f>VLOOKUP(B4,Athletes!A4:E484,3)</f>
        <v>City of Derry Spartans</v>
      </c>
      <c r="E4" s="21" t="s">
        <v>608</v>
      </c>
      <c r="F4" t="s">
        <v>20</v>
      </c>
    </row>
    <row r="5" spans="1:6" x14ac:dyDescent="0.25">
      <c r="A5">
        <v>3</v>
      </c>
      <c r="B5">
        <v>23</v>
      </c>
      <c r="C5" s="6" t="str">
        <f>VLOOKUP(B5,Entry,2)</f>
        <v>Wilson Craig</v>
      </c>
      <c r="D5" s="6" t="str">
        <f>VLOOKUP(B5,Athletes!A6:E486,3)</f>
        <v>Lifford Strabane AC</v>
      </c>
      <c r="E5" s="21" t="s">
        <v>609</v>
      </c>
      <c r="F5" t="s">
        <v>20</v>
      </c>
    </row>
    <row r="6" spans="1:6" x14ac:dyDescent="0.25">
      <c r="A6">
        <v>4</v>
      </c>
      <c r="B6">
        <v>86</v>
      </c>
      <c r="C6" s="6" t="str">
        <f>VLOOKUP(B6,Entry,2)</f>
        <v>Brendan McCambridge</v>
      </c>
      <c r="D6" s="6" t="str">
        <f>VLOOKUP(B6,Athletes!A8:E488,3)</f>
        <v>North Belfast Harriers</v>
      </c>
      <c r="E6" s="21" t="s">
        <v>610</v>
      </c>
      <c r="F6" t="s">
        <v>20</v>
      </c>
    </row>
    <row r="7" spans="1:6" x14ac:dyDescent="0.25">
      <c r="C7" s="6"/>
      <c r="D7" s="6"/>
      <c r="E7" s="21"/>
    </row>
    <row r="8" spans="1:6" x14ac:dyDescent="0.25">
      <c r="A8">
        <v>1</v>
      </c>
      <c r="B8">
        <v>13</v>
      </c>
      <c r="C8" s="6" t="str">
        <f>VLOOKUP(B8,Entry,2)</f>
        <v xml:space="preserve">Jack  Moore </v>
      </c>
      <c r="D8" s="6" t="str">
        <f>VLOOKUP(B8,Athletes!A1:E481,3)</f>
        <v>Carmen AC</v>
      </c>
      <c r="E8" s="21" t="s">
        <v>605</v>
      </c>
      <c r="F8" t="s">
        <v>70</v>
      </c>
    </row>
    <row r="9" spans="1:6" x14ac:dyDescent="0.25">
      <c r="A9" s="6">
        <v>2</v>
      </c>
      <c r="B9">
        <v>28</v>
      </c>
      <c r="C9" s="6" t="str">
        <f>VLOOKUP(B9,Entry,2)</f>
        <v>Matthew  Neill</v>
      </c>
      <c r="D9" s="6" t="str">
        <f>VLOOKUP(B9,Athletes!A2:E482,3)</f>
        <v xml:space="preserve">Omagh Harriers </v>
      </c>
      <c r="E9" s="21" t="s">
        <v>606</v>
      </c>
      <c r="F9" t="s">
        <v>70</v>
      </c>
    </row>
    <row r="10" spans="1:6" x14ac:dyDescent="0.25">
      <c r="A10" s="6">
        <v>3</v>
      </c>
      <c r="B10">
        <v>80</v>
      </c>
      <c r="C10" s="6" t="str">
        <f>VLOOKUP(B10,Entry,2)</f>
        <v>Declan Sharkey</v>
      </c>
      <c r="D10" s="6" t="str">
        <f>VLOOKUP(B10,Athletes!A9:E489,3)</f>
        <v>Tir Chonaill AC</v>
      </c>
      <c r="E10" s="21" t="s">
        <v>611</v>
      </c>
      <c r="F10" t="s">
        <v>70</v>
      </c>
    </row>
    <row r="11" spans="1:6" x14ac:dyDescent="0.25">
      <c r="A11">
        <v>4</v>
      </c>
      <c r="B11">
        <v>81</v>
      </c>
      <c r="C11" s="6" t="str">
        <f>VLOOKUP(B11,Entry,2)</f>
        <v xml:space="preserve">Jack  Logan </v>
      </c>
      <c r="D11" s="6" t="str">
        <f>VLOOKUP(B11,Athletes!A11:E490,3)</f>
        <v>North Down AC</v>
      </c>
      <c r="E11" s="21" t="s">
        <v>612</v>
      </c>
      <c r="F11" t="s">
        <v>70</v>
      </c>
    </row>
    <row r="12" spans="1:6" x14ac:dyDescent="0.25">
      <c r="A12" s="6">
        <v>5</v>
      </c>
      <c r="B12">
        <v>161</v>
      </c>
      <c r="C12" s="6" t="str">
        <f>VLOOKUP(B12,Entry,2)</f>
        <v>Sean Diamond</v>
      </c>
      <c r="D12" s="6" t="str">
        <f>VLOOKUP(B12,Athletes!A12:E491,3)</f>
        <v xml:space="preserve">Omagh Harriers </v>
      </c>
      <c r="E12" s="21" t="s">
        <v>613</v>
      </c>
      <c r="F12" t="s">
        <v>70</v>
      </c>
    </row>
    <row r="13" spans="1:6" x14ac:dyDescent="0.25">
      <c r="A13" s="6"/>
      <c r="C13" s="6"/>
      <c r="D13" s="6"/>
      <c r="E13" s="21"/>
    </row>
    <row r="14" spans="1:6" x14ac:dyDescent="0.25">
      <c r="A14">
        <v>1</v>
      </c>
      <c r="B14">
        <v>22</v>
      </c>
      <c r="C14" s="6" t="str">
        <f>VLOOKUP(B14,Entry,2)</f>
        <v>Cassie  Lagan</v>
      </c>
      <c r="D14" s="6" t="str">
        <f>VLOOKUP(B14,Athletes!A13:E492,3)</f>
        <v>Finn Valley Ac</v>
      </c>
      <c r="E14" s="21" t="s">
        <v>614</v>
      </c>
      <c r="F14" t="s">
        <v>71</v>
      </c>
    </row>
    <row r="15" spans="1:6" x14ac:dyDescent="0.25">
      <c r="C15" s="6"/>
      <c r="D15" s="6"/>
      <c r="E15" s="21"/>
    </row>
    <row r="16" spans="1:6" x14ac:dyDescent="0.25">
      <c r="A16">
        <v>1</v>
      </c>
      <c r="B16">
        <v>147</v>
      </c>
      <c r="C16" s="6" t="str">
        <f>VLOOKUP(B16,Entry,2)</f>
        <v>Caelainn McQuaid</v>
      </c>
      <c r="D16" s="6" t="str">
        <f>VLOOKUP(B16,Athletes!A15:E494,3)</f>
        <v xml:space="preserve">Omagh Harriers </v>
      </c>
      <c r="E16" s="21" t="s">
        <v>615</v>
      </c>
      <c r="F16" t="s">
        <v>21</v>
      </c>
    </row>
    <row r="17" spans="1:5" x14ac:dyDescent="0.25">
      <c r="A17" s="6"/>
      <c r="C17" s="6"/>
      <c r="D17" s="6"/>
      <c r="E17" s="21"/>
    </row>
    <row r="18" spans="1:5" x14ac:dyDescent="0.25">
      <c r="C18" s="6"/>
      <c r="D18" s="6"/>
      <c r="E18" s="21"/>
    </row>
    <row r="20" spans="1:5" x14ac:dyDescent="0.25">
      <c r="A20" s="6"/>
      <c r="B20" s="6"/>
      <c r="C20" s="6"/>
      <c r="D20" s="6"/>
      <c r="E20" s="21"/>
    </row>
    <row r="21" spans="1:5" x14ac:dyDescent="0.25">
      <c r="A21" s="6"/>
      <c r="B21" s="6"/>
      <c r="C21" s="6"/>
      <c r="D21" s="6"/>
      <c r="E21" s="21"/>
    </row>
  </sheetData>
  <sortState ref="A3:F12">
    <sortCondition ref="F3:F12"/>
    <sortCondition ref="E3:E12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43" workbookViewId="0">
      <selection activeCell="K81" sqref="K81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4.140625" customWidth="1"/>
    <col min="5" max="5" width="8.140625" bestFit="1" customWidth="1"/>
    <col min="6" max="6" width="5.5703125" bestFit="1" customWidth="1"/>
    <col min="7" max="7" width="4.28515625" bestFit="1" customWidth="1"/>
    <col min="8" max="8" width="7.140625" bestFit="1" customWidth="1"/>
    <col min="9" max="9" width="18.85546875" bestFit="1" customWidth="1"/>
    <col min="10" max="10" width="24.85546875" bestFit="1" customWidth="1"/>
    <col min="11" max="11" width="7.7109375" bestFit="1" customWidth="1"/>
    <col min="12" max="12" width="5.140625" bestFit="1" customWidth="1"/>
  </cols>
  <sheetData>
    <row r="1" spans="1:12" ht="15.75" x14ac:dyDescent="0.25">
      <c r="A1" s="57" t="s">
        <v>22</v>
      </c>
      <c r="B1" s="57"/>
      <c r="C1" s="57"/>
      <c r="D1" s="57"/>
      <c r="E1" s="57"/>
      <c r="G1" s="57" t="s">
        <v>24</v>
      </c>
      <c r="H1" s="57"/>
      <c r="I1" s="57"/>
      <c r="J1" s="57"/>
      <c r="K1" s="57"/>
    </row>
    <row r="2" spans="1:12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8" t="s">
        <v>4</v>
      </c>
      <c r="G2" s="16" t="s">
        <v>0</v>
      </c>
      <c r="H2" s="16" t="s">
        <v>1</v>
      </c>
      <c r="I2" s="16" t="s">
        <v>2</v>
      </c>
      <c r="J2" s="16" t="s">
        <v>3</v>
      </c>
      <c r="K2" s="8" t="s">
        <v>4</v>
      </c>
    </row>
    <row r="3" spans="1:12" x14ac:dyDescent="0.25">
      <c r="A3" s="6">
        <v>1</v>
      </c>
      <c r="B3" s="6">
        <v>397</v>
      </c>
      <c r="C3" s="6" t="str">
        <f t="shared" ref="C3:C8" si="0">VLOOKUP(B3,Entry,2)</f>
        <v>Anna Gardiner</v>
      </c>
      <c r="D3" s="6" t="str">
        <f>VLOOKUP(B3,Athletes!$A$1:$E$481,3)</f>
        <v>East Down AC</v>
      </c>
      <c r="E3" s="22" t="s">
        <v>616</v>
      </c>
      <c r="F3" s="6"/>
      <c r="G3" s="6">
        <v>1</v>
      </c>
      <c r="H3" s="28">
        <v>395</v>
      </c>
      <c r="I3" s="6" t="str">
        <f>VLOOKUP(H3,Entry,2)</f>
        <v>Finn Diver</v>
      </c>
      <c r="J3" s="6" t="str">
        <f>VLOOKUP(H3,Athletes!$A$1:$E$481,3)</f>
        <v>Beechmount Harriers</v>
      </c>
      <c r="K3" s="21" t="s">
        <v>652</v>
      </c>
      <c r="L3" s="6" t="s">
        <v>16</v>
      </c>
    </row>
    <row r="4" spans="1:12" x14ac:dyDescent="0.25">
      <c r="A4" s="6">
        <v>2</v>
      </c>
      <c r="B4" s="6">
        <v>389</v>
      </c>
      <c r="C4" s="6" t="str">
        <f t="shared" si="0"/>
        <v>Ferne Duffy</v>
      </c>
      <c r="D4" s="6" t="str">
        <f>VLOOKUP(B4,Athletes!$A$1:$E$481,3)</f>
        <v>Shercock AC</v>
      </c>
      <c r="E4" s="22" t="s">
        <v>617</v>
      </c>
      <c r="F4" s="6"/>
      <c r="G4" s="6">
        <v>2</v>
      </c>
      <c r="H4" s="28">
        <v>399</v>
      </c>
      <c r="I4" s="6" t="str">
        <f>VLOOKUP(H4,Entry,2)</f>
        <v>Philip  McGee</v>
      </c>
      <c r="J4" s="6" t="str">
        <f>VLOOKUP(H4,Athletes!$A$1:$E$481,3)</f>
        <v>Letterkenny AC</v>
      </c>
      <c r="K4" s="21" t="s">
        <v>653</v>
      </c>
      <c r="L4" s="6" t="s">
        <v>16</v>
      </c>
    </row>
    <row r="5" spans="1:12" x14ac:dyDescent="0.25">
      <c r="A5" s="6">
        <v>3</v>
      </c>
      <c r="B5" s="6">
        <v>383</v>
      </c>
      <c r="C5" s="6" t="str">
        <f t="shared" si="0"/>
        <v>Lucy Foster</v>
      </c>
      <c r="D5" s="6" t="str">
        <f>VLOOKUP(B5,Athletes!$A$1:$E$481,3)</f>
        <v>East Down AC</v>
      </c>
      <c r="E5" s="22" t="s">
        <v>618</v>
      </c>
      <c r="F5" s="6"/>
      <c r="G5" s="6">
        <v>3</v>
      </c>
      <c r="H5" s="28">
        <v>393</v>
      </c>
      <c r="I5" s="6" t="str">
        <f>VLOOKUP(H5,Entry,2)</f>
        <v>Scott Wilson</v>
      </c>
      <c r="J5" s="6" t="str">
        <f>VLOOKUP(H5,Athletes!$A$1:$E$481,3)</f>
        <v>Lagan Valley AC</v>
      </c>
      <c r="K5" s="21" t="s">
        <v>658</v>
      </c>
      <c r="L5" s="6" t="s">
        <v>16</v>
      </c>
    </row>
    <row r="6" spans="1:12" x14ac:dyDescent="0.25">
      <c r="A6" s="6">
        <v>4</v>
      </c>
      <c r="B6" s="6">
        <v>388</v>
      </c>
      <c r="C6" s="6" t="str">
        <f t="shared" si="0"/>
        <v>Aobhinn McCormack</v>
      </c>
      <c r="D6" s="6" t="str">
        <f>VLOOKUP(B6,Athletes!$A$1:$E$481,3)</f>
        <v>Glaslough Harriers</v>
      </c>
      <c r="E6" s="22" t="s">
        <v>619</v>
      </c>
      <c r="F6" s="6"/>
      <c r="G6" s="6"/>
      <c r="H6" s="28"/>
      <c r="I6" s="6"/>
      <c r="J6" s="6"/>
      <c r="K6" s="21"/>
      <c r="L6" s="6"/>
    </row>
    <row r="7" spans="1:12" x14ac:dyDescent="0.25">
      <c r="A7" s="6">
        <v>5</v>
      </c>
      <c r="B7" s="6">
        <v>385</v>
      </c>
      <c r="C7" s="6" t="str">
        <f t="shared" si="0"/>
        <v>Elsa Moore</v>
      </c>
      <c r="D7" s="6" t="str">
        <f>VLOOKUP(B7,Athletes!$A$1:$E$481,3)</f>
        <v>Lifford Strabane AC</v>
      </c>
      <c r="E7" s="22" t="s">
        <v>620</v>
      </c>
      <c r="F7" s="6"/>
      <c r="G7" s="6">
        <v>1</v>
      </c>
      <c r="H7" s="6">
        <v>378</v>
      </c>
      <c r="I7" s="6" t="str">
        <f t="shared" ref="I7:I15" si="1">VLOOKUP(H7,Entry,2)</f>
        <v>Caolan O'Hare</v>
      </c>
      <c r="J7" s="6" t="str">
        <f>VLOOKUP(H7,Athletes!$A$1:$E$481,3)</f>
        <v xml:space="preserve">3 Ways AC </v>
      </c>
      <c r="K7" s="21" t="s">
        <v>647</v>
      </c>
      <c r="L7" s="6" t="s">
        <v>17</v>
      </c>
    </row>
    <row r="8" spans="1:12" x14ac:dyDescent="0.25">
      <c r="A8" s="6">
        <v>6</v>
      </c>
      <c r="B8" s="6">
        <v>390</v>
      </c>
      <c r="C8" s="6" t="str">
        <f t="shared" si="0"/>
        <v>Edel Murphy</v>
      </c>
      <c r="D8" s="6" t="str">
        <f>VLOOKUP(B8,Athletes!$A$1:$E$481,3)</f>
        <v>Shercock AC</v>
      </c>
      <c r="E8" s="22" t="s">
        <v>621</v>
      </c>
      <c r="G8" s="6">
        <v>2</v>
      </c>
      <c r="H8" s="6">
        <v>374</v>
      </c>
      <c r="I8" s="6" t="str">
        <f t="shared" si="1"/>
        <v>Jack McCausland</v>
      </c>
      <c r="J8" s="6" t="str">
        <f>VLOOKUP(H8,Athletes!$A$1:$E$481,3)</f>
        <v xml:space="preserve">City of Lisburn AC </v>
      </c>
      <c r="K8" s="21" t="s">
        <v>648</v>
      </c>
      <c r="L8" s="6" t="s">
        <v>17</v>
      </c>
    </row>
    <row r="9" spans="1:12" x14ac:dyDescent="0.25">
      <c r="A9" s="6">
        <v>7</v>
      </c>
      <c r="B9" s="6">
        <v>391</v>
      </c>
      <c r="C9" s="6" t="str">
        <f t="shared" ref="C9:C14" si="2">VLOOKUP(B9,Entry,2)</f>
        <v>Jessica Blaney</v>
      </c>
      <c r="D9" s="6" t="str">
        <f>VLOOKUP(B9,Athletes!$A$1:$E$481,3)</f>
        <v>Lagan Valley AC</v>
      </c>
      <c r="E9" s="22" t="s">
        <v>622</v>
      </c>
      <c r="G9" s="6">
        <v>3</v>
      </c>
      <c r="H9" s="6">
        <v>402</v>
      </c>
      <c r="I9" s="6" t="str">
        <f t="shared" si="1"/>
        <v xml:space="preserve">Fliónn  McLaughlin </v>
      </c>
      <c r="J9" s="6" t="str">
        <f>VLOOKUP(H9,Athletes!$A$1:$E$481,3)</f>
        <v>City of Derry Spartans</v>
      </c>
      <c r="K9" s="21" t="s">
        <v>649</v>
      </c>
      <c r="L9" s="6" t="s">
        <v>17</v>
      </c>
    </row>
    <row r="10" spans="1:12" x14ac:dyDescent="0.25">
      <c r="A10" s="6">
        <v>8</v>
      </c>
      <c r="B10" s="6">
        <v>396</v>
      </c>
      <c r="C10" s="6" t="str">
        <f t="shared" si="2"/>
        <v>Ella Mc Glinchey</v>
      </c>
      <c r="D10" s="6" t="str">
        <f>VLOOKUP(B10,Athletes!$A$1:$E$481,3)</f>
        <v>Finn Valley AC</v>
      </c>
      <c r="E10" s="22" t="s">
        <v>623</v>
      </c>
      <c r="G10" s="6">
        <v>4</v>
      </c>
      <c r="H10" s="6">
        <v>379</v>
      </c>
      <c r="I10" s="6" t="str">
        <f t="shared" si="1"/>
        <v>Gearoid Lynch</v>
      </c>
      <c r="J10" s="6" t="str">
        <f>VLOOKUP(H10,Athletes!$A$1:$E$481,3)</f>
        <v>Shercock AC</v>
      </c>
      <c r="K10" s="21" t="s">
        <v>650</v>
      </c>
      <c r="L10" s="6" t="s">
        <v>17</v>
      </c>
    </row>
    <row r="11" spans="1:12" x14ac:dyDescent="0.25">
      <c r="A11" s="6">
        <v>9</v>
      </c>
      <c r="B11" s="6">
        <v>387</v>
      </c>
      <c r="C11" s="6" t="str">
        <f t="shared" si="2"/>
        <v>Beth McMahon</v>
      </c>
      <c r="D11" s="6" t="str">
        <f>VLOOKUP(B11,Athletes!$A$1:$E$481,3)</f>
        <v>Clones AC</v>
      </c>
      <c r="E11" s="22" t="s">
        <v>624</v>
      </c>
      <c r="G11" s="6">
        <v>5</v>
      </c>
      <c r="H11" s="6">
        <v>400</v>
      </c>
      <c r="I11" s="6" t="str">
        <f t="shared" si="1"/>
        <v>Oisin Duffy</v>
      </c>
      <c r="J11" s="6" t="str">
        <f>VLOOKUP(H11,Athletes!$A$1:$E$481,3)</f>
        <v>City of Derry Spartans</v>
      </c>
      <c r="K11" s="21" t="s">
        <v>651</v>
      </c>
      <c r="L11" s="6" t="s">
        <v>17</v>
      </c>
    </row>
    <row r="12" spans="1:12" x14ac:dyDescent="0.25">
      <c r="A12" s="6">
        <v>10</v>
      </c>
      <c r="B12" s="6">
        <v>340</v>
      </c>
      <c r="C12" s="6" t="str">
        <f t="shared" si="2"/>
        <v>Sophie Blaney</v>
      </c>
      <c r="D12" s="6" t="str">
        <f>VLOOKUP(B12,Athletes!$A$1:$E$481,3)</f>
        <v>Lagan Valley AC</v>
      </c>
      <c r="E12" s="22" t="s">
        <v>625</v>
      </c>
      <c r="G12" s="6">
        <v>6</v>
      </c>
      <c r="H12" s="28">
        <v>401</v>
      </c>
      <c r="I12" s="6" t="str">
        <f t="shared" si="1"/>
        <v>Charlie Curley</v>
      </c>
      <c r="J12" s="6" t="str">
        <f>VLOOKUP(H12,Athletes!$A$1:$E$481,3)</f>
        <v>Mid Ulster AC</v>
      </c>
      <c r="K12" s="21" t="s">
        <v>654</v>
      </c>
      <c r="L12" s="6" t="s">
        <v>17</v>
      </c>
    </row>
    <row r="13" spans="1:12" x14ac:dyDescent="0.25">
      <c r="A13" s="6">
        <v>11</v>
      </c>
      <c r="B13" s="6">
        <v>384</v>
      </c>
      <c r="C13" s="6" t="str">
        <f t="shared" si="2"/>
        <v>Ava Downey</v>
      </c>
      <c r="D13" s="6" t="str">
        <f>VLOOKUP(B13,Athletes!$A$1:$E$481,3)</f>
        <v>City of Lisburn AC</v>
      </c>
      <c r="E13" s="22" t="s">
        <v>626</v>
      </c>
      <c r="G13" s="6">
        <v>7</v>
      </c>
      <c r="H13" s="28">
        <v>376</v>
      </c>
      <c r="I13" s="6" t="str">
        <f t="shared" si="1"/>
        <v>Lughaidh  Mallon</v>
      </c>
      <c r="J13" s="6" t="str">
        <f>VLOOKUP(H13,Athletes!$A$1:$E$481,3)</f>
        <v>Lagan Valley AC</v>
      </c>
      <c r="K13" s="21" t="s">
        <v>655</v>
      </c>
      <c r="L13" s="6" t="s">
        <v>17</v>
      </c>
    </row>
    <row r="14" spans="1:12" x14ac:dyDescent="0.25">
      <c r="A14" s="6">
        <v>12</v>
      </c>
      <c r="B14" s="6">
        <v>386</v>
      </c>
      <c r="C14" s="6" t="str">
        <f t="shared" si="2"/>
        <v>Emily Burns</v>
      </c>
      <c r="D14" s="6" t="str">
        <f>VLOOKUP(B14,Athletes!$A$1:$E$481,3)</f>
        <v>East Down AC</v>
      </c>
      <c r="E14" s="22" t="s">
        <v>627</v>
      </c>
      <c r="G14" s="6">
        <v>8</v>
      </c>
      <c r="H14" s="28">
        <v>377</v>
      </c>
      <c r="I14" s="6" t="str">
        <f t="shared" si="1"/>
        <v>Jacob McKitterick</v>
      </c>
      <c r="J14" s="6" t="str">
        <f>VLOOKUP(H14,Athletes!$A$1:$E$481,3)</f>
        <v>Willowfield Harriers</v>
      </c>
      <c r="K14" s="21" t="s">
        <v>656</v>
      </c>
      <c r="L14" s="6" t="s">
        <v>17</v>
      </c>
    </row>
    <row r="15" spans="1:12" x14ac:dyDescent="0.25">
      <c r="A15" s="6">
        <v>13</v>
      </c>
      <c r="B15" s="6">
        <v>392</v>
      </c>
      <c r="C15" s="6" t="str">
        <f t="shared" ref="C15:C16" si="3">VLOOKUP(B15,Entry,2)</f>
        <v>Ellie Robinson</v>
      </c>
      <c r="D15" s="6" t="str">
        <f>VLOOKUP(B15,Athletes!$A$1:$E$481,3)</f>
        <v xml:space="preserve">Omagh Harriers </v>
      </c>
      <c r="E15" s="22" t="s">
        <v>628</v>
      </c>
      <c r="G15" s="6">
        <v>9</v>
      </c>
      <c r="H15" s="28">
        <v>375</v>
      </c>
      <c r="I15" s="6" t="str">
        <f t="shared" si="1"/>
        <v>Feidhlim Campbell</v>
      </c>
      <c r="J15" s="6" t="str">
        <f>VLOOKUP(H15,Athletes!$A$1:$E$481,3)</f>
        <v xml:space="preserve">St malachys college </v>
      </c>
      <c r="K15" s="21" t="s">
        <v>657</v>
      </c>
      <c r="L15" s="6" t="s">
        <v>17</v>
      </c>
    </row>
    <row r="16" spans="1:12" x14ac:dyDescent="0.25">
      <c r="A16" s="6">
        <v>14</v>
      </c>
      <c r="B16" s="6">
        <v>398</v>
      </c>
      <c r="C16" s="6" t="str">
        <f t="shared" si="3"/>
        <v>Ruby Gray</v>
      </c>
      <c r="D16" s="6" t="str">
        <f>VLOOKUP(B16,Athletes!$A$1:$E$481,3)</f>
        <v>Ballyclare High</v>
      </c>
      <c r="E16" s="22" t="s">
        <v>629</v>
      </c>
    </row>
    <row r="17" spans="1:11" x14ac:dyDescent="0.25">
      <c r="A17" s="6"/>
      <c r="B17" s="6"/>
      <c r="C17" s="6"/>
      <c r="D17" s="6"/>
      <c r="E17" s="22"/>
    </row>
    <row r="18" spans="1:11" ht="15.75" x14ac:dyDescent="0.25">
      <c r="A18" s="6"/>
      <c r="B18" s="6"/>
      <c r="C18" s="6"/>
      <c r="D18" s="6"/>
      <c r="E18" s="22"/>
      <c r="G18" s="57" t="s">
        <v>26</v>
      </c>
      <c r="H18" s="57"/>
      <c r="I18" s="57"/>
      <c r="J18" s="57"/>
      <c r="K18" s="57"/>
    </row>
    <row r="19" spans="1:11" ht="15.75" x14ac:dyDescent="0.25">
      <c r="A19" s="57" t="s">
        <v>23</v>
      </c>
      <c r="B19" s="57"/>
      <c r="C19" s="57"/>
      <c r="D19" s="57"/>
      <c r="E19" s="57"/>
      <c r="G19" s="5" t="s">
        <v>0</v>
      </c>
      <c r="H19" s="5" t="s">
        <v>1</v>
      </c>
      <c r="I19" s="5" t="s">
        <v>2</v>
      </c>
      <c r="J19" s="5" t="s">
        <v>3</v>
      </c>
      <c r="K19" s="8" t="s">
        <v>4</v>
      </c>
    </row>
    <row r="20" spans="1:11" ht="15.75" x14ac:dyDescent="0.25">
      <c r="A20" s="23" t="s">
        <v>0</v>
      </c>
      <c r="B20" s="23" t="s">
        <v>1</v>
      </c>
      <c r="C20" s="23" t="s">
        <v>2</v>
      </c>
      <c r="D20" s="23" t="s">
        <v>3</v>
      </c>
      <c r="E20" s="8" t="s">
        <v>4</v>
      </c>
      <c r="G20" s="6">
        <v>1</v>
      </c>
      <c r="H20" s="6">
        <v>350</v>
      </c>
      <c r="I20" s="6" t="str">
        <f t="shared" ref="I20:I27" si="4">VLOOKUP(H20,Entry,2)</f>
        <v>Oisin Kelly</v>
      </c>
      <c r="J20" s="6" t="str">
        <f>VLOOKUP(H20,Athletes!$A$1:$E$481,3)</f>
        <v>Cranford AC</v>
      </c>
      <c r="K20" s="21" t="s">
        <v>676</v>
      </c>
    </row>
    <row r="21" spans="1:11" x14ac:dyDescent="0.25">
      <c r="A21" s="6">
        <v>1</v>
      </c>
      <c r="B21" s="6">
        <v>360</v>
      </c>
      <c r="C21" s="6" t="str">
        <f t="shared" ref="C21:C27" si="5">VLOOKUP(B21,Entry,2)</f>
        <v>Lauren  Madine</v>
      </c>
      <c r="D21" s="6" t="str">
        <f>VLOOKUP(B21,Athletes!$A$1:$E$481,3)</f>
        <v>East Down AC</v>
      </c>
      <c r="E21" s="22" t="s">
        <v>630</v>
      </c>
      <c r="G21" s="6">
        <v>2</v>
      </c>
      <c r="H21" s="6">
        <v>351</v>
      </c>
      <c r="I21" s="6" t="str">
        <f t="shared" si="4"/>
        <v>Joel Chambers</v>
      </c>
      <c r="J21" s="6" t="str">
        <f>VLOOKUP(H21,Athletes!$A$1:$E$481,3)</f>
        <v>Willowfield Harriers</v>
      </c>
      <c r="K21" s="21" t="s">
        <v>677</v>
      </c>
    </row>
    <row r="22" spans="1:11" x14ac:dyDescent="0.25">
      <c r="A22" s="6">
        <v>2</v>
      </c>
      <c r="B22" s="6">
        <v>364</v>
      </c>
      <c r="C22" s="6" t="str">
        <f t="shared" si="5"/>
        <v>Katie McCleery</v>
      </c>
      <c r="D22" s="6" t="str">
        <f>VLOOKUP(B22,Athletes!$A$1:$E$481,3)</f>
        <v xml:space="preserve">City of Lisburn AC </v>
      </c>
      <c r="E22" s="22" t="s">
        <v>631</v>
      </c>
      <c r="G22" s="6">
        <v>3</v>
      </c>
      <c r="H22" s="6">
        <v>355</v>
      </c>
      <c r="I22" s="6" t="str">
        <f t="shared" si="4"/>
        <v>Pearse McBriaty</v>
      </c>
      <c r="J22" s="6" t="str">
        <f>VLOOKUP(H22,Athletes!$A$1:$E$481,3)</f>
        <v>Beechmount Harriers</v>
      </c>
      <c r="K22" s="21" t="s">
        <v>678</v>
      </c>
    </row>
    <row r="23" spans="1:11" x14ac:dyDescent="0.25">
      <c r="A23" s="6">
        <v>3</v>
      </c>
      <c r="B23" s="6">
        <v>371</v>
      </c>
      <c r="C23" s="6" t="str">
        <f t="shared" si="5"/>
        <v>Hazel Hughes</v>
      </c>
      <c r="D23" s="6" t="str">
        <f>VLOOKUP(B23,Athletes!$A$1:$E$481,3)</f>
        <v>Shercock AC</v>
      </c>
      <c r="E23" s="22" t="s">
        <v>632</v>
      </c>
      <c r="G23" s="6">
        <v>4</v>
      </c>
      <c r="H23" s="6">
        <v>353</v>
      </c>
      <c r="I23" s="6" t="str">
        <f t="shared" si="4"/>
        <v>Jamie Shanley</v>
      </c>
      <c r="J23" s="6" t="str">
        <f>VLOOKUP(H23,Athletes!$A$1:$E$481,3)</f>
        <v>Shercock AC</v>
      </c>
      <c r="K23" s="21" t="s">
        <v>679</v>
      </c>
    </row>
    <row r="24" spans="1:11" x14ac:dyDescent="0.25">
      <c r="A24" s="6">
        <v>4</v>
      </c>
      <c r="B24" s="6">
        <v>359</v>
      </c>
      <c r="C24" s="6" t="str">
        <f t="shared" si="5"/>
        <v>Kirsti Foster</v>
      </c>
      <c r="D24" s="6" t="str">
        <f>VLOOKUP(B24,Athletes!$A$1:$E$481,3)</f>
        <v>East Down AC</v>
      </c>
      <c r="E24" s="22" t="s">
        <v>633</v>
      </c>
      <c r="G24" s="6">
        <v>5</v>
      </c>
      <c r="H24" s="6">
        <v>352</v>
      </c>
      <c r="I24" s="6" t="str">
        <f t="shared" si="4"/>
        <v>Ronan O Hanlon</v>
      </c>
      <c r="J24" s="6" t="str">
        <f>VLOOKUP(H24,Athletes!$A$1:$E$481,3)</f>
        <v>Armagh AC</v>
      </c>
      <c r="K24" s="21" t="s">
        <v>680</v>
      </c>
    </row>
    <row r="25" spans="1:11" x14ac:dyDescent="0.25">
      <c r="A25" s="6">
        <v>5</v>
      </c>
      <c r="B25" s="6">
        <v>368</v>
      </c>
      <c r="C25" s="6" t="str">
        <f t="shared" si="5"/>
        <v>Emmy Thornton</v>
      </c>
      <c r="D25" s="6" t="str">
        <f>VLOOKUP(B25,Athletes!$A$1:$E$481,3)</f>
        <v>Willowfield Harriers</v>
      </c>
      <c r="E25" s="22" t="s">
        <v>634</v>
      </c>
      <c r="G25" s="6">
        <v>6</v>
      </c>
      <c r="H25" s="6">
        <v>346</v>
      </c>
      <c r="I25" s="6" t="str">
        <f t="shared" si="4"/>
        <v>Cain Fitzpatrick</v>
      </c>
      <c r="J25" s="6" t="str">
        <f>VLOOKUP(H25,Athletes!$A$1:$E$481,3)</f>
        <v>Enniskillen RC</v>
      </c>
      <c r="K25" s="21" t="s">
        <v>681</v>
      </c>
    </row>
    <row r="26" spans="1:11" x14ac:dyDescent="0.25">
      <c r="A26" s="6">
        <v>6</v>
      </c>
      <c r="B26" s="6">
        <v>362</v>
      </c>
      <c r="C26" s="6" t="str">
        <f t="shared" si="5"/>
        <v>Anna Hedley</v>
      </c>
      <c r="D26" s="6" t="str">
        <f>VLOOKUP(B26,Athletes!$A$1:$E$481,3)</f>
        <v>City of Lisburn AC</v>
      </c>
      <c r="E26" s="22" t="s">
        <v>635</v>
      </c>
      <c r="G26" s="6">
        <v>7</v>
      </c>
      <c r="H26" s="6">
        <v>358</v>
      </c>
      <c r="I26" s="6" t="str">
        <f t="shared" si="4"/>
        <v>Luke  Kelly</v>
      </c>
      <c r="J26" s="6" t="str">
        <f>VLOOKUP(H26,Athletes!$A$1:$E$481,3)</f>
        <v>North Belfast Harriers</v>
      </c>
      <c r="K26" s="21" t="s">
        <v>682</v>
      </c>
    </row>
    <row r="27" spans="1:11" x14ac:dyDescent="0.25">
      <c r="A27" s="6">
        <v>7</v>
      </c>
      <c r="B27" s="6">
        <v>365</v>
      </c>
      <c r="C27" s="6" t="str">
        <f t="shared" si="5"/>
        <v>Emma McBrien</v>
      </c>
      <c r="D27" s="6" t="str">
        <f>VLOOKUP(B27,Athletes!$A$1:$E$481,3)</f>
        <v>Lagan Valley AC</v>
      </c>
      <c r="E27" s="22" t="s">
        <v>636</v>
      </c>
      <c r="G27" s="6">
        <v>8</v>
      </c>
      <c r="H27" s="6">
        <v>407</v>
      </c>
      <c r="I27" s="6" t="str">
        <f t="shared" si="4"/>
        <v>Evan Keown</v>
      </c>
      <c r="J27" s="6" t="str">
        <f>VLOOKUP(H27,Athletes!$A$1:$E$481,3)</f>
        <v>Letterkenny AC</v>
      </c>
      <c r="K27" s="21" t="s">
        <v>683</v>
      </c>
    </row>
    <row r="28" spans="1:11" x14ac:dyDescent="0.25">
      <c r="A28" s="6">
        <v>8</v>
      </c>
      <c r="B28" s="6">
        <v>361</v>
      </c>
      <c r="C28" s="6" t="str">
        <f t="shared" ref="C28:C37" si="6">VLOOKUP(B28,Entry,2)</f>
        <v>Ella Latuske</v>
      </c>
      <c r="D28" s="6" t="str">
        <f>VLOOKUP(B28,Athletes!$A$1:$E$481,3)</f>
        <v xml:space="preserve">City of Lisburn AC </v>
      </c>
      <c r="E28" s="22" t="s">
        <v>637</v>
      </c>
      <c r="G28" s="6">
        <v>9</v>
      </c>
      <c r="H28" s="6">
        <v>347</v>
      </c>
      <c r="I28" s="6" t="str">
        <f t="shared" ref="I28:I31" si="7">VLOOKUP(H28,Entry,2)</f>
        <v>Mackenzie Murray</v>
      </c>
      <c r="J28" s="6" t="str">
        <f>VLOOKUP(H28,Athletes!$A$1:$E$481,3)</f>
        <v>East Down AC</v>
      </c>
      <c r="K28" s="21" t="s">
        <v>684</v>
      </c>
    </row>
    <row r="29" spans="1:11" x14ac:dyDescent="0.25">
      <c r="A29" s="6">
        <v>9</v>
      </c>
      <c r="B29" s="6">
        <v>367</v>
      </c>
      <c r="C29" s="6" t="str">
        <f t="shared" si="6"/>
        <v>Lauren Molloy</v>
      </c>
      <c r="D29" s="6" t="str">
        <f>VLOOKUP(B29,Athletes!$A$1:$E$481,3)</f>
        <v xml:space="preserve">Omagh Harriers </v>
      </c>
      <c r="E29" s="22" t="s">
        <v>638</v>
      </c>
      <c r="G29" s="6">
        <v>10</v>
      </c>
      <c r="H29" s="6">
        <v>357</v>
      </c>
      <c r="I29" s="6" t="str">
        <f t="shared" si="7"/>
        <v>Fergus McGrady</v>
      </c>
      <c r="J29" s="6" t="str">
        <f>VLOOKUP(H29,Athletes!$A$1:$E$481,3)</f>
        <v>Lagan Valley AC</v>
      </c>
      <c r="K29" s="21" t="s">
        <v>685</v>
      </c>
    </row>
    <row r="30" spans="1:11" x14ac:dyDescent="0.25">
      <c r="A30" s="6">
        <v>10</v>
      </c>
      <c r="B30" s="6">
        <v>404</v>
      </c>
      <c r="C30" s="6" t="str">
        <f t="shared" si="6"/>
        <v>Gillian Reynolds</v>
      </c>
      <c r="D30" s="6" t="str">
        <f>VLOOKUP(B30,Athletes!$A$1:$E$481,3)</f>
        <v>Letterkenny AC</v>
      </c>
      <c r="E30" s="22" t="s">
        <v>639</v>
      </c>
      <c r="G30" s="6">
        <v>11</v>
      </c>
      <c r="H30" s="6">
        <v>349</v>
      </c>
      <c r="I30" s="6" t="str">
        <f t="shared" si="7"/>
        <v>Oran Mc Menamin</v>
      </c>
      <c r="J30" s="6" t="str">
        <f>VLOOKUP(H30,Athletes!$A$1:$E$481,3)</f>
        <v>Cranford AC</v>
      </c>
      <c r="K30" s="21" t="s">
        <v>686</v>
      </c>
    </row>
    <row r="31" spans="1:11" x14ac:dyDescent="0.25">
      <c r="A31" s="6">
        <v>11</v>
      </c>
      <c r="B31" s="6">
        <v>373</v>
      </c>
      <c r="C31" s="6" t="str">
        <f t="shared" si="6"/>
        <v>Isabella Perry</v>
      </c>
      <c r="D31" s="6" t="str">
        <f>VLOOKUP(B31,Athletes!$A$1:$E$481,3)</f>
        <v>Loughview AC</v>
      </c>
      <c r="E31" s="22" t="s">
        <v>640</v>
      </c>
      <c r="G31" s="6">
        <v>12</v>
      </c>
      <c r="H31" s="6">
        <v>354</v>
      </c>
      <c r="I31" s="6" t="str">
        <f t="shared" si="7"/>
        <v>Eóghan  Breen</v>
      </c>
      <c r="J31" s="6" t="str">
        <f>VLOOKUP(H31,Athletes!$A$1:$E$481,3)</f>
        <v xml:space="preserve">st malachys </v>
      </c>
      <c r="K31" s="21" t="s">
        <v>687</v>
      </c>
    </row>
    <row r="32" spans="1:11" x14ac:dyDescent="0.25">
      <c r="A32" s="6">
        <v>12</v>
      </c>
      <c r="B32" s="6">
        <v>405</v>
      </c>
      <c r="C32" s="6" t="str">
        <f t="shared" si="6"/>
        <v>Aimee Bonar</v>
      </c>
      <c r="D32" s="6" t="str">
        <f>VLOOKUP(B32,Athletes!$A$1:$E$481,3)</f>
        <v>Letterkenny AC</v>
      </c>
      <c r="E32" s="22" t="s">
        <v>641</v>
      </c>
      <c r="G32" s="6">
        <v>13</v>
      </c>
      <c r="H32" s="6">
        <v>348</v>
      </c>
      <c r="I32" s="6" t="str">
        <f t="shared" ref="I32" si="8">VLOOKUP(H32,Entry,2)</f>
        <v>Michael Houston</v>
      </c>
      <c r="J32" s="6" t="str">
        <f>VLOOKUP(H32,Athletes!$A$1:$E$481,3)</f>
        <v>City of Derry AC Spartans</v>
      </c>
      <c r="K32" s="21" t="s">
        <v>688</v>
      </c>
    </row>
    <row r="33" spans="1:11" x14ac:dyDescent="0.25">
      <c r="A33" s="6">
        <v>13</v>
      </c>
      <c r="B33" s="6">
        <v>366</v>
      </c>
      <c r="C33" s="6" t="str">
        <f t="shared" si="6"/>
        <v>Sarah McAleavey</v>
      </c>
      <c r="D33" s="6" t="str">
        <f>VLOOKUP(B33,Athletes!$A$1:$E$481,3)</f>
        <v>Lagan Valley AC</v>
      </c>
      <c r="E33" s="22" t="s">
        <v>642</v>
      </c>
      <c r="G33" s="6"/>
      <c r="H33" s="6"/>
      <c r="I33" s="6"/>
      <c r="J33" s="6"/>
      <c r="K33" s="21"/>
    </row>
    <row r="34" spans="1:11" x14ac:dyDescent="0.25">
      <c r="A34" s="6">
        <v>14</v>
      </c>
      <c r="B34" s="6">
        <v>403</v>
      </c>
      <c r="C34" s="6" t="str">
        <f t="shared" si="6"/>
        <v>Mia Donnelly</v>
      </c>
      <c r="D34" s="6" t="str">
        <f>VLOOKUP(B34,Athletes!$A$1:$E$481,3)</f>
        <v xml:space="preserve">City of Lisburn AC </v>
      </c>
      <c r="E34" s="22" t="s">
        <v>643</v>
      </c>
    </row>
    <row r="35" spans="1:11" ht="15.75" x14ac:dyDescent="0.25">
      <c r="A35" s="6">
        <v>15</v>
      </c>
      <c r="B35" s="6">
        <v>370</v>
      </c>
      <c r="C35" s="6" t="str">
        <f t="shared" si="6"/>
        <v>Alice Browne</v>
      </c>
      <c r="D35" s="6" t="str">
        <f>VLOOKUP(B35,Athletes!$A$1:$E$481,3)</f>
        <v>Willowfield Harriers</v>
      </c>
      <c r="E35" s="22" t="s">
        <v>644</v>
      </c>
      <c r="G35" s="57" t="s">
        <v>62</v>
      </c>
      <c r="H35" s="57"/>
      <c r="I35" s="57"/>
      <c r="J35" s="57"/>
      <c r="K35" s="57"/>
    </row>
    <row r="36" spans="1:11" ht="15.75" x14ac:dyDescent="0.25">
      <c r="A36" s="6">
        <v>16</v>
      </c>
      <c r="B36" s="6">
        <v>372</v>
      </c>
      <c r="C36" s="6" t="str">
        <f t="shared" si="6"/>
        <v>Poppy Given</v>
      </c>
      <c r="D36" s="6" t="str">
        <f>VLOOKUP(B36,Athletes!$A$1:$E$481,3)</f>
        <v>Springwell Running Club</v>
      </c>
      <c r="E36" s="22" t="s">
        <v>645</v>
      </c>
      <c r="G36" s="26" t="s">
        <v>0</v>
      </c>
      <c r="H36" s="26" t="s">
        <v>1</v>
      </c>
      <c r="I36" s="26" t="s">
        <v>2</v>
      </c>
      <c r="J36" s="26" t="s">
        <v>3</v>
      </c>
      <c r="K36" s="8" t="s">
        <v>4</v>
      </c>
    </row>
    <row r="37" spans="1:11" x14ac:dyDescent="0.25">
      <c r="A37" s="6">
        <v>17</v>
      </c>
      <c r="B37" s="6">
        <v>406</v>
      </c>
      <c r="C37" s="6" t="str">
        <f t="shared" si="6"/>
        <v>Niesha O'Neill</v>
      </c>
      <c r="D37" s="6" t="str">
        <f>VLOOKUP(B37,Athletes!$A$1:$E$481,3)</f>
        <v>Willowfield Harriers</v>
      </c>
      <c r="E37" s="22" t="s">
        <v>646</v>
      </c>
      <c r="G37" s="6">
        <v>1</v>
      </c>
      <c r="H37" s="6">
        <v>312</v>
      </c>
      <c r="I37" s="6" t="str">
        <f t="shared" ref="I37:I42" si="9">VLOOKUP(H37,Entry,2)</f>
        <v>Dylan McBride</v>
      </c>
      <c r="J37" s="6" t="str">
        <f>VLOOKUP(H37,Athletes!$A$1:$E$481,3)</f>
        <v>Willowfield Harriers</v>
      </c>
      <c r="K37" s="22" t="s">
        <v>689</v>
      </c>
    </row>
    <row r="38" spans="1:11" x14ac:dyDescent="0.25">
      <c r="A38" s="6"/>
      <c r="B38" s="6"/>
      <c r="C38" s="6"/>
      <c r="D38" s="6"/>
      <c r="E38" s="22"/>
      <c r="G38" s="6">
        <v>2</v>
      </c>
      <c r="H38" s="6">
        <v>316</v>
      </c>
      <c r="I38" s="6" t="str">
        <f>VLOOKUP(H38,Entry,2)</f>
        <v>Sean Mc Ginley</v>
      </c>
      <c r="J38" s="6" t="str">
        <f>VLOOKUP(H38,Athletes!$A$1:$E$481,3)</f>
        <v>Olympian Youth &amp; AC</v>
      </c>
      <c r="K38" s="22" t="s">
        <v>690</v>
      </c>
    </row>
    <row r="39" spans="1:11" x14ac:dyDescent="0.25">
      <c r="A39" s="6"/>
      <c r="B39" s="6"/>
      <c r="C39" s="6"/>
      <c r="D39" s="6"/>
      <c r="E39" s="22"/>
      <c r="G39" s="6">
        <v>3</v>
      </c>
      <c r="H39" s="6">
        <v>317</v>
      </c>
      <c r="I39" s="6" t="str">
        <f t="shared" si="9"/>
        <v>Colin Gargan</v>
      </c>
      <c r="J39" s="6" t="str">
        <f>VLOOKUP(H39,Athletes!$A$1:$E$481,3)</f>
        <v>Shercock AC</v>
      </c>
      <c r="K39" s="22" t="s">
        <v>691</v>
      </c>
    </row>
    <row r="40" spans="1:11" ht="15.75" x14ac:dyDescent="0.25">
      <c r="A40" s="57" t="s">
        <v>5</v>
      </c>
      <c r="B40" s="57"/>
      <c r="C40" s="57"/>
      <c r="D40" s="57"/>
      <c r="E40" s="57"/>
      <c r="G40" s="6">
        <v>4</v>
      </c>
      <c r="H40" s="6">
        <v>308</v>
      </c>
      <c r="I40" s="6" t="str">
        <f t="shared" si="9"/>
        <v>Joseph Haynes</v>
      </c>
      <c r="J40" s="6" t="str">
        <f>VLOOKUP(H40,Athletes!$A$1:$E$481,3)</f>
        <v>Armagh AC</v>
      </c>
      <c r="K40" s="22" t="s">
        <v>692</v>
      </c>
    </row>
    <row r="41" spans="1:11" ht="15.75" x14ac:dyDescent="0.25">
      <c r="A41" s="23" t="s">
        <v>0</v>
      </c>
      <c r="B41" s="23" t="s">
        <v>1</v>
      </c>
      <c r="C41" s="23" t="s">
        <v>2</v>
      </c>
      <c r="D41" s="23" t="s">
        <v>3</v>
      </c>
      <c r="E41" s="8" t="s">
        <v>4</v>
      </c>
      <c r="G41" s="6">
        <v>5</v>
      </c>
      <c r="H41" s="6">
        <v>318</v>
      </c>
      <c r="I41" s="6" t="str">
        <f t="shared" si="9"/>
        <v>Callum  Morgan</v>
      </c>
      <c r="J41" s="6" t="str">
        <f>VLOOKUP(H41,Athletes!$A$1:$E$481,3)</f>
        <v>st malachys AC</v>
      </c>
      <c r="K41" s="22" t="s">
        <v>693</v>
      </c>
    </row>
    <row r="42" spans="1:11" x14ac:dyDescent="0.25">
      <c r="A42" s="6">
        <v>1</v>
      </c>
      <c r="B42" s="6">
        <v>343</v>
      </c>
      <c r="C42" s="6" t="str">
        <f t="shared" ref="C42:C48" si="10">VLOOKUP(B42,Entry,2)</f>
        <v>Catherine  Martin</v>
      </c>
      <c r="D42" s="6" t="str">
        <f>VLOOKUP(B42,Athletes!$A$1:$E$481,3)</f>
        <v>Loughview AC</v>
      </c>
      <c r="E42" s="22" t="s">
        <v>659</v>
      </c>
      <c r="G42" s="6">
        <v>6</v>
      </c>
      <c r="H42" s="6">
        <v>310</v>
      </c>
      <c r="I42" s="6" t="str">
        <f t="shared" si="9"/>
        <v>Matthew  Lavery</v>
      </c>
      <c r="J42" s="6" t="str">
        <f>VLOOKUP(H42,Athletes!$A$1:$E$481,3)</f>
        <v>North Belfast Harriers</v>
      </c>
      <c r="K42" s="22" t="s">
        <v>694</v>
      </c>
    </row>
    <row r="43" spans="1:11" x14ac:dyDescent="0.25">
      <c r="A43" s="6">
        <v>2</v>
      </c>
      <c r="B43" s="6">
        <v>328</v>
      </c>
      <c r="C43" s="6" t="str">
        <f t="shared" si="10"/>
        <v>Róise Roberts</v>
      </c>
      <c r="D43" s="6" t="str">
        <f>VLOOKUP(B43,Athletes!$A$1:$E$481,3)</f>
        <v>North Belfast Harriers</v>
      </c>
      <c r="E43" s="22" t="s">
        <v>660</v>
      </c>
      <c r="G43" s="6">
        <v>7</v>
      </c>
      <c r="H43" s="6">
        <v>415</v>
      </c>
      <c r="I43" s="6" t="str">
        <f t="shared" ref="I43:I51" si="11">VLOOKUP(H43,Entry,2)</f>
        <v>Oisin Toye</v>
      </c>
      <c r="J43" s="6" t="str">
        <f>VLOOKUP(H43,Athletes!$A$1:$E$481,3)</f>
        <v>Finn Valley AC</v>
      </c>
      <c r="K43" s="22" t="s">
        <v>695</v>
      </c>
    </row>
    <row r="44" spans="1:11" x14ac:dyDescent="0.25">
      <c r="A44" s="6">
        <v>3</v>
      </c>
      <c r="B44" s="6">
        <v>332</v>
      </c>
      <c r="C44" s="6" t="str">
        <f t="shared" si="10"/>
        <v>Tara McDonough</v>
      </c>
      <c r="D44" s="6" t="str">
        <f>VLOOKUP(B44,Athletes!$A$1:$E$481,3)</f>
        <v>North Down AC</v>
      </c>
      <c r="E44" s="22" t="s">
        <v>661</v>
      </c>
      <c r="G44" s="6">
        <v>8</v>
      </c>
      <c r="H44" s="6">
        <v>413</v>
      </c>
      <c r="I44" s="6" t="str">
        <f t="shared" si="11"/>
        <v>Jack Holian</v>
      </c>
      <c r="J44" s="6" t="str">
        <f>VLOOKUP(H44,Athletes!$A$1:$E$481,3)</f>
        <v>Letterkenny AC</v>
      </c>
      <c r="K44" s="22" t="s">
        <v>696</v>
      </c>
    </row>
    <row r="45" spans="1:11" x14ac:dyDescent="0.25">
      <c r="A45" s="6">
        <v>4</v>
      </c>
      <c r="B45" s="6">
        <v>337</v>
      </c>
      <c r="C45" s="6" t="str">
        <f t="shared" si="10"/>
        <v>Ciara Doherty</v>
      </c>
      <c r="D45" s="6" t="str">
        <f>VLOOKUP(B45,Athletes!$A$1:$E$481,3)</f>
        <v>Olympian Youth &amp; AC</v>
      </c>
      <c r="E45" s="22" t="s">
        <v>662</v>
      </c>
      <c r="G45" s="6">
        <v>9</v>
      </c>
      <c r="H45" s="6">
        <v>313</v>
      </c>
      <c r="I45" s="6" t="str">
        <f t="shared" si="11"/>
        <v>Paul Carty</v>
      </c>
      <c r="J45" s="6" t="str">
        <f>VLOOKUP(H45,Athletes!$A$1:$E$481,3)</f>
        <v>Lagan Valley AC</v>
      </c>
      <c r="K45" s="22" t="s">
        <v>697</v>
      </c>
    </row>
    <row r="46" spans="1:11" x14ac:dyDescent="0.25">
      <c r="A46" s="6">
        <v>5</v>
      </c>
      <c r="B46" s="6">
        <v>409</v>
      </c>
      <c r="C46" s="6" t="str">
        <f t="shared" si="10"/>
        <v xml:space="preserve">Chloe Shields </v>
      </c>
      <c r="D46" s="6" t="str">
        <f>VLOOKUP(B46,Athletes!$A$1:$E$481,3)</f>
        <v>Letterkenny AC</v>
      </c>
      <c r="E46" s="22" t="s">
        <v>663</v>
      </c>
      <c r="G46" s="6">
        <v>10</v>
      </c>
      <c r="H46" s="6">
        <v>309</v>
      </c>
      <c r="I46" s="6" t="str">
        <f t="shared" si="11"/>
        <v>Tristan Kelly</v>
      </c>
      <c r="J46" s="6" t="str">
        <f>VLOOKUP(H46,Athletes!$A$1:$E$481,3)</f>
        <v>Carmen AC</v>
      </c>
      <c r="K46" s="22" t="s">
        <v>698</v>
      </c>
    </row>
    <row r="47" spans="1:11" x14ac:dyDescent="0.25">
      <c r="A47" s="6">
        <v>6</v>
      </c>
      <c r="B47" s="6">
        <v>338</v>
      </c>
      <c r="C47" s="6" t="str">
        <f t="shared" si="10"/>
        <v>Niamh McGarry</v>
      </c>
      <c r="D47" s="6" t="str">
        <f>VLOOKUP(B47,Athletes!$A$1:$E$481,3)</f>
        <v>Springwell Running Club</v>
      </c>
      <c r="E47" s="22" t="s">
        <v>664</v>
      </c>
      <c r="G47" s="6">
        <v>11</v>
      </c>
      <c r="H47" s="6">
        <v>314</v>
      </c>
      <c r="I47" s="6" t="str">
        <f t="shared" si="11"/>
        <v>Ryan McDowell</v>
      </c>
      <c r="J47" s="6" t="str">
        <f>VLOOKUP(H47,Athletes!$A$1:$E$481,3)</f>
        <v>Dromore AC</v>
      </c>
      <c r="K47" s="22" t="s">
        <v>699</v>
      </c>
    </row>
    <row r="48" spans="1:11" x14ac:dyDescent="0.25">
      <c r="A48" s="6">
        <v>7</v>
      </c>
      <c r="B48" s="6">
        <v>331</v>
      </c>
      <c r="C48" s="6" t="str">
        <f t="shared" si="10"/>
        <v>Aoife Dunlop</v>
      </c>
      <c r="D48" s="6" t="str">
        <f>VLOOKUP(B48,Athletes!$A$1:$E$481,3)</f>
        <v>Lagan Valley AC</v>
      </c>
      <c r="E48" s="22" t="s">
        <v>665</v>
      </c>
      <c r="G48" s="6">
        <v>12</v>
      </c>
      <c r="H48" s="6">
        <v>412</v>
      </c>
      <c r="I48" s="6" t="str">
        <f t="shared" si="11"/>
        <v>Diarmait Keogh</v>
      </c>
      <c r="J48" s="6" t="str">
        <f>VLOOKUP(H48,Athletes!$A$1:$E$481,3)</f>
        <v>Inishowen AC</v>
      </c>
      <c r="K48" s="22" t="s">
        <v>700</v>
      </c>
    </row>
    <row r="49" spans="1:12" x14ac:dyDescent="0.25">
      <c r="A49" s="6">
        <v>8</v>
      </c>
      <c r="B49" s="6">
        <v>341</v>
      </c>
      <c r="C49" s="6" t="str">
        <f>VLOOKUP(B49,Entry,2)</f>
        <v>Grace Blaney</v>
      </c>
      <c r="D49" s="6" t="str">
        <f>VLOOKUP(B49,Athletes!$A$1:$E$481,3)</f>
        <v>Lagan Valley AC</v>
      </c>
      <c r="E49" s="22" t="s">
        <v>666</v>
      </c>
      <c r="G49" s="6">
        <v>13</v>
      </c>
      <c r="H49" s="6">
        <v>320</v>
      </c>
      <c r="I49" s="6" t="str">
        <f t="shared" si="11"/>
        <v>Pearse Short</v>
      </c>
      <c r="J49" s="6" t="str">
        <f>VLOOKUP(H49,Athletes!$A$1:$E$481,3)</f>
        <v>Beechmount Harriers</v>
      </c>
      <c r="K49" s="22" t="s">
        <v>701</v>
      </c>
    </row>
    <row r="50" spans="1:12" x14ac:dyDescent="0.25">
      <c r="A50" s="6">
        <v>9</v>
      </c>
      <c r="B50" s="6">
        <v>335</v>
      </c>
      <c r="C50" s="6" t="str">
        <f>VLOOKUP(B50,Entry,2)</f>
        <v>Mabelle Wilcox</v>
      </c>
      <c r="D50" s="6" t="str">
        <f>VLOOKUP(B50,Athletes!$A$1:$E$481,3)</f>
        <v>Willowfield Harriers</v>
      </c>
      <c r="E50" s="22" t="s">
        <v>667</v>
      </c>
      <c r="G50" s="6">
        <v>14</v>
      </c>
      <c r="H50" s="6">
        <v>414</v>
      </c>
      <c r="I50" s="6" t="str">
        <f t="shared" si="11"/>
        <v>Ryan Canning</v>
      </c>
      <c r="J50" s="6" t="str">
        <f>VLOOKUP(H50,Athletes!$A$1:$E$481,3)</f>
        <v>Letterkenny AC</v>
      </c>
      <c r="K50" s="22" t="s">
        <v>702</v>
      </c>
    </row>
    <row r="51" spans="1:12" x14ac:dyDescent="0.25">
      <c r="A51" s="6">
        <v>10</v>
      </c>
      <c r="B51" s="6">
        <v>344</v>
      </c>
      <c r="C51" s="6" t="str">
        <f>VLOOKUP(B51,Entry,2)</f>
        <v>Maeve Haigney</v>
      </c>
      <c r="D51" s="6" t="str">
        <f>VLOOKUP(B51,Athletes!$A$1:$E$481,3)</f>
        <v>Beechmount Harriers</v>
      </c>
      <c r="E51" s="22" t="s">
        <v>668</v>
      </c>
      <c r="G51" s="6">
        <v>15</v>
      </c>
      <c r="H51" s="6">
        <v>311</v>
      </c>
      <c r="I51" s="6" t="str">
        <f t="shared" si="11"/>
        <v>Peter Terek</v>
      </c>
      <c r="J51" s="6" t="str">
        <f>VLOOKUP(H51,Athletes!$A$1:$E$481,3)</f>
        <v>Lagan Valley AC</v>
      </c>
      <c r="K51" s="22" t="s">
        <v>703</v>
      </c>
    </row>
    <row r="52" spans="1:12" x14ac:dyDescent="0.25">
      <c r="A52" s="6">
        <v>11</v>
      </c>
      <c r="B52" s="6">
        <v>333</v>
      </c>
      <c r="C52" s="6" t="str">
        <f>VLOOKUP(B52,Entry,2)</f>
        <v>Eva Kissenpfennig</v>
      </c>
      <c r="D52" s="6" t="str">
        <f>VLOOKUP(B52,Athletes!$A$1:$E$481,3)</f>
        <v>Willowfield Harriers</v>
      </c>
      <c r="E52" s="22" t="s">
        <v>669</v>
      </c>
      <c r="G52" s="6"/>
      <c r="H52" s="6"/>
      <c r="I52" s="6"/>
      <c r="J52" s="6"/>
      <c r="K52" s="22"/>
    </row>
    <row r="53" spans="1:12" x14ac:dyDescent="0.25">
      <c r="A53" s="6"/>
      <c r="B53" s="6"/>
      <c r="C53" s="6"/>
      <c r="D53" s="6"/>
      <c r="E53" s="22"/>
      <c r="G53" s="6"/>
      <c r="H53" s="6"/>
      <c r="I53" s="6"/>
      <c r="J53" s="6"/>
      <c r="K53" s="22"/>
    </row>
    <row r="54" spans="1:12" ht="15.75" x14ac:dyDescent="0.25">
      <c r="A54" s="6"/>
      <c r="B54" s="6"/>
      <c r="C54" s="6"/>
      <c r="D54" s="6"/>
      <c r="E54" s="22"/>
      <c r="G54" s="57" t="s">
        <v>821</v>
      </c>
      <c r="H54" s="57"/>
      <c r="I54" s="57"/>
      <c r="J54" s="57"/>
      <c r="K54" s="57"/>
    </row>
    <row r="55" spans="1:12" ht="15.75" x14ac:dyDescent="0.25">
      <c r="A55" s="57" t="s">
        <v>25</v>
      </c>
      <c r="B55" s="57"/>
      <c r="C55" s="57"/>
      <c r="D55" s="57"/>
      <c r="E55" s="57"/>
      <c r="G55" s="23" t="s">
        <v>0</v>
      </c>
      <c r="H55" s="23" t="s">
        <v>1</v>
      </c>
      <c r="I55" s="23" t="s">
        <v>2</v>
      </c>
      <c r="J55" s="23" t="s">
        <v>3</v>
      </c>
      <c r="K55" s="8" t="s">
        <v>4</v>
      </c>
    </row>
    <row r="56" spans="1:12" ht="15.75" x14ac:dyDescent="0.25">
      <c r="A56" s="23" t="s">
        <v>0</v>
      </c>
      <c r="B56" s="23" t="s">
        <v>1</v>
      </c>
      <c r="C56" s="23" t="s">
        <v>2</v>
      </c>
      <c r="D56" s="23" t="s">
        <v>3</v>
      </c>
      <c r="E56" s="8" t="s">
        <v>4</v>
      </c>
      <c r="G56" s="6">
        <v>1</v>
      </c>
      <c r="H56" s="6">
        <v>13</v>
      </c>
      <c r="I56" s="6" t="str">
        <f t="shared" ref="I56:I61" si="12">VLOOKUP(H56,Entry,2)</f>
        <v xml:space="preserve">Jack  Moore </v>
      </c>
      <c r="J56" s="6" t="str">
        <f>VLOOKUP(H56,Athletes!$A$1:$E$481,3)</f>
        <v>Carmen AC</v>
      </c>
      <c r="K56" s="22" t="s">
        <v>809</v>
      </c>
      <c r="L56" t="s">
        <v>15</v>
      </c>
    </row>
    <row r="57" spans="1:12" x14ac:dyDescent="0.25">
      <c r="A57" s="6">
        <v>1</v>
      </c>
      <c r="B57" s="6">
        <v>321</v>
      </c>
      <c r="C57" s="6" t="str">
        <f t="shared" ref="C57:C62" si="13">VLOOKUP(B57,Entry,2)</f>
        <v>Cara  Laverty</v>
      </c>
      <c r="D57" s="6" t="str">
        <f>VLOOKUP(B57,Athletes!$A$1:$E$481,3)</f>
        <v>City of Derry AC Spartans</v>
      </c>
      <c r="E57" s="22" t="s">
        <v>670</v>
      </c>
      <c r="G57" s="6">
        <v>2</v>
      </c>
      <c r="H57" s="6">
        <v>28</v>
      </c>
      <c r="I57" s="6" t="str">
        <f t="shared" si="12"/>
        <v>Matthew  Neill</v>
      </c>
      <c r="J57" s="6" t="str">
        <f>VLOOKUP(H57,Athletes!$A$1:$E$481,3)</f>
        <v xml:space="preserve">Omagh Harriers </v>
      </c>
      <c r="K57" s="22" t="s">
        <v>810</v>
      </c>
      <c r="L57" t="s">
        <v>15</v>
      </c>
    </row>
    <row r="58" spans="1:12" x14ac:dyDescent="0.25">
      <c r="A58" s="6">
        <v>2</v>
      </c>
      <c r="B58" s="6">
        <v>325</v>
      </c>
      <c r="C58" s="6" t="str">
        <f t="shared" si="13"/>
        <v>Sorcha Mullan</v>
      </c>
      <c r="D58" s="6" t="str">
        <f>VLOOKUP(B58,Athletes!$A$1:$E$481,3)</f>
        <v xml:space="preserve">Omagh Harriers </v>
      </c>
      <c r="E58" s="22" t="s">
        <v>671</v>
      </c>
      <c r="G58" s="6">
        <v>3</v>
      </c>
      <c r="H58" s="6">
        <v>70</v>
      </c>
      <c r="I58" s="6" t="str">
        <f t="shared" si="12"/>
        <v>Ryan Miskelly</v>
      </c>
      <c r="J58" s="6" t="str">
        <f>VLOOKUP(H58,Athletes!$A$1:$E$481,3)</f>
        <v>Lagan Valley AC</v>
      </c>
      <c r="K58" s="22" t="s">
        <v>811</v>
      </c>
      <c r="L58" t="s">
        <v>14</v>
      </c>
    </row>
    <row r="59" spans="1:12" x14ac:dyDescent="0.25">
      <c r="A59" s="6">
        <v>3</v>
      </c>
      <c r="B59" s="6">
        <v>411</v>
      </c>
      <c r="C59" s="6" t="str">
        <f t="shared" si="13"/>
        <v>Amelia Tyler</v>
      </c>
      <c r="D59" s="6" t="str">
        <f>VLOOKUP(B59,Athletes!$A$1:$E$481,3)</f>
        <v>North Down AC</v>
      </c>
      <c r="E59" s="22" t="s">
        <v>672</v>
      </c>
      <c r="G59" s="6">
        <v>4</v>
      </c>
      <c r="H59" s="6">
        <v>92</v>
      </c>
      <c r="I59" s="6" t="str">
        <f t="shared" si="12"/>
        <v>Gareth Campbell</v>
      </c>
      <c r="J59" s="6" t="str">
        <f>VLOOKUP(H59,Athletes!$A$1:$E$481,3)</f>
        <v>Willowfield Harriers</v>
      </c>
      <c r="K59" s="22" t="s">
        <v>812</v>
      </c>
      <c r="L59" t="s">
        <v>15</v>
      </c>
    </row>
    <row r="60" spans="1:12" x14ac:dyDescent="0.25">
      <c r="A60" s="6">
        <v>4</v>
      </c>
      <c r="B60" s="6">
        <v>326</v>
      </c>
      <c r="C60" s="6" t="str">
        <f t="shared" si="13"/>
        <v>Hannah Cochrane</v>
      </c>
      <c r="D60" s="6" t="str">
        <f>VLOOKUP(B60,Athletes!$A$1:$E$481,3)</f>
        <v>Lagan Valley AC</v>
      </c>
      <c r="E60" s="22" t="s">
        <v>673</v>
      </c>
      <c r="G60" s="6">
        <v>5</v>
      </c>
      <c r="H60" s="6">
        <v>63</v>
      </c>
      <c r="I60" s="6" t="str">
        <f t="shared" si="12"/>
        <v xml:space="preserve">Fionntan  Campbell </v>
      </c>
      <c r="J60" s="6" t="str">
        <f>VLOOKUP(H60,Athletes!$A$1:$E$481,3)</f>
        <v>St.Malachys AC</v>
      </c>
      <c r="K60" s="22" t="s">
        <v>813</v>
      </c>
      <c r="L60" t="s">
        <v>14</v>
      </c>
    </row>
    <row r="61" spans="1:12" x14ac:dyDescent="0.25">
      <c r="A61" s="6">
        <v>5</v>
      </c>
      <c r="B61" s="6">
        <v>410</v>
      </c>
      <c r="C61" s="6" t="str">
        <f t="shared" si="13"/>
        <v>Sophie McCluney</v>
      </c>
      <c r="D61" s="6" t="str">
        <f>VLOOKUP(B61,Athletes!$A$1:$E$481,3)</f>
        <v>Ballymena &amp; Antrim AC</v>
      </c>
      <c r="E61" s="22" t="s">
        <v>674</v>
      </c>
      <c r="G61" s="6">
        <v>6</v>
      </c>
      <c r="H61" s="6">
        <v>162</v>
      </c>
      <c r="I61" s="6" t="str">
        <f t="shared" si="12"/>
        <v>Oisin McGuigan</v>
      </c>
      <c r="J61" s="6" t="str">
        <f>VLOOKUP(H61,Athletes!$A$1:$E$481,3)</f>
        <v xml:space="preserve">Omagh Harriers </v>
      </c>
      <c r="K61" s="22" t="s">
        <v>814</v>
      </c>
      <c r="L61" t="s">
        <v>15</v>
      </c>
    </row>
    <row r="62" spans="1:12" x14ac:dyDescent="0.25">
      <c r="A62" s="6">
        <v>6</v>
      </c>
      <c r="B62" s="6">
        <v>322</v>
      </c>
      <c r="C62" s="6" t="str">
        <f t="shared" si="13"/>
        <v>Meadow McCauley</v>
      </c>
      <c r="D62" s="6" t="str">
        <f>VLOOKUP(B62,Athletes!$A$1:$E$481,3)</f>
        <v>Newry AC</v>
      </c>
      <c r="E62" s="22" t="s">
        <v>675</v>
      </c>
      <c r="G62" s="6">
        <v>7</v>
      </c>
      <c r="H62" s="6">
        <v>105</v>
      </c>
      <c r="I62" s="6" t="str">
        <f t="shared" ref="I62:I67" si="14">VLOOKUP(H62,Entry,2)</f>
        <v>Patrick Mayne</v>
      </c>
      <c r="J62" s="6" t="str">
        <f>VLOOKUP(H62,Athletes!$A$1:$E$481,3)</f>
        <v>North Down Athletics Club</v>
      </c>
      <c r="K62" s="22" t="s">
        <v>815</v>
      </c>
      <c r="L62" t="s">
        <v>14</v>
      </c>
    </row>
    <row r="63" spans="1:12" x14ac:dyDescent="0.25">
      <c r="A63" s="6"/>
      <c r="B63" s="6"/>
      <c r="C63" s="6"/>
      <c r="D63" s="6"/>
      <c r="E63" s="22"/>
      <c r="G63" s="6">
        <v>8</v>
      </c>
      <c r="H63" s="6">
        <v>135</v>
      </c>
      <c r="I63" s="6" t="str">
        <f t="shared" si="14"/>
        <v>David Smith</v>
      </c>
      <c r="J63" s="6" t="str">
        <f>VLOOKUP(H63,Athletes!$A$1:$E$481,3)</f>
        <v>Letterkenny AC</v>
      </c>
      <c r="K63" s="22" t="s">
        <v>816</v>
      </c>
      <c r="L63" t="s">
        <v>14</v>
      </c>
    </row>
    <row r="64" spans="1:12" x14ac:dyDescent="0.25">
      <c r="A64" s="6"/>
      <c r="B64" s="6"/>
      <c r="C64" s="6"/>
      <c r="D64" s="6"/>
      <c r="E64" s="11"/>
      <c r="G64" s="6">
        <v>9</v>
      </c>
      <c r="H64" s="6">
        <v>71</v>
      </c>
      <c r="I64" s="6" t="str">
        <f t="shared" si="14"/>
        <v>John Ewing</v>
      </c>
      <c r="J64" s="6" t="str">
        <f>VLOOKUP(H64,Athletes!$A$1:$E$481,3)</f>
        <v>North Down AC</v>
      </c>
      <c r="K64" s="22" t="s">
        <v>817</v>
      </c>
      <c r="L64" t="s">
        <v>18</v>
      </c>
    </row>
    <row r="65" spans="1:12" ht="15.75" x14ac:dyDescent="0.25">
      <c r="A65" s="57" t="s">
        <v>37</v>
      </c>
      <c r="B65" s="57"/>
      <c r="C65" s="57"/>
      <c r="D65" s="57"/>
      <c r="E65" s="57"/>
      <c r="G65" s="6">
        <v>10</v>
      </c>
      <c r="H65" s="6">
        <v>17</v>
      </c>
      <c r="I65" s="6" t="str">
        <f t="shared" si="14"/>
        <v>Matthew  Willis</v>
      </c>
      <c r="J65" s="6" t="str">
        <f>VLOOKUP(H65,Athletes!$A$1:$E$481,3)</f>
        <v>Lagan Valley AC</v>
      </c>
      <c r="K65" s="22" t="s">
        <v>818</v>
      </c>
      <c r="L65" t="s">
        <v>14</v>
      </c>
    </row>
    <row r="66" spans="1:12" ht="15.75" x14ac:dyDescent="0.25">
      <c r="A66" s="5" t="s">
        <v>0</v>
      </c>
      <c r="B66" s="5" t="s">
        <v>1</v>
      </c>
      <c r="C66" s="5" t="s">
        <v>2</v>
      </c>
      <c r="D66" s="5" t="s">
        <v>3</v>
      </c>
      <c r="E66" s="8" t="s">
        <v>4</v>
      </c>
      <c r="G66" s="6">
        <v>11</v>
      </c>
      <c r="H66" s="6">
        <v>146</v>
      </c>
      <c r="I66" s="6" t="str">
        <f t="shared" si="14"/>
        <v>Ben Mellon</v>
      </c>
      <c r="J66" s="6" t="str">
        <f>VLOOKUP(H66,Athletes!$A$1:$E$481,3)</f>
        <v>Derry Track Club</v>
      </c>
      <c r="K66" s="22" t="s">
        <v>819</v>
      </c>
      <c r="L66" t="s">
        <v>14</v>
      </c>
    </row>
    <row r="67" spans="1:12" x14ac:dyDescent="0.25">
      <c r="A67" s="6">
        <v>1</v>
      </c>
      <c r="B67" s="6">
        <v>258</v>
      </c>
      <c r="C67" s="6" t="str">
        <f t="shared" ref="C67:C72" si="15">VLOOKUP(B67,Entry,2)</f>
        <v>Rachel Gibson</v>
      </c>
      <c r="D67" s="6" t="str">
        <f>VLOOKUP(B67,Athletes!A61:E541,3)</f>
        <v>North Down AC</v>
      </c>
      <c r="E67" s="21" t="s">
        <v>790</v>
      </c>
      <c r="F67" t="s">
        <v>705</v>
      </c>
      <c r="G67" s="6">
        <v>12</v>
      </c>
      <c r="H67" s="6">
        <v>142</v>
      </c>
      <c r="I67" s="6" t="str">
        <f t="shared" si="14"/>
        <v xml:space="preserve">Peter  Reed </v>
      </c>
      <c r="J67" s="6" t="str">
        <f>VLOOKUP(H67,Athletes!$A$1:$E$481,3)</f>
        <v>North Belfast Harriers</v>
      </c>
      <c r="K67" s="22" t="s">
        <v>820</v>
      </c>
      <c r="L67" t="s">
        <v>14</v>
      </c>
    </row>
    <row r="68" spans="1:12" x14ac:dyDescent="0.25">
      <c r="A68">
        <v>2</v>
      </c>
      <c r="B68">
        <v>249</v>
      </c>
      <c r="C68" s="6" t="str">
        <f t="shared" si="15"/>
        <v>Denise Toner</v>
      </c>
      <c r="D68" s="6" t="str">
        <f>VLOOKUP(B68,Athletes!A62:E542,3)</f>
        <v>Clones AC</v>
      </c>
      <c r="E68" s="21" t="s">
        <v>791</v>
      </c>
      <c r="F68" t="s">
        <v>705</v>
      </c>
    </row>
    <row r="69" spans="1:12" x14ac:dyDescent="0.25">
      <c r="A69" s="6">
        <v>3</v>
      </c>
      <c r="B69" s="6">
        <v>183</v>
      </c>
      <c r="C69" s="6" t="str">
        <f t="shared" si="15"/>
        <v>Clodagh O Reilly</v>
      </c>
      <c r="D69" s="6" t="str">
        <f>VLOOKUP(B69,Athletes!A63:E543,3)</f>
        <v>Annalee AC</v>
      </c>
      <c r="E69" s="21" t="s">
        <v>792</v>
      </c>
      <c r="F69" t="s">
        <v>705</v>
      </c>
      <c r="I69" s="6"/>
      <c r="J69" s="6"/>
      <c r="K69" s="21"/>
    </row>
    <row r="70" spans="1:12" ht="15.75" x14ac:dyDescent="0.25">
      <c r="A70" s="6">
        <v>4</v>
      </c>
      <c r="B70" s="6">
        <v>207</v>
      </c>
      <c r="C70" s="6" t="str">
        <f t="shared" si="15"/>
        <v>Catherine Diver</v>
      </c>
      <c r="D70" s="6" t="str">
        <f>VLOOKUP(B70,Athletes!A64:E544,3)</f>
        <v>Beechmount Harriers</v>
      </c>
      <c r="E70" s="21" t="s">
        <v>793</v>
      </c>
      <c r="F70" t="s">
        <v>705</v>
      </c>
      <c r="G70" s="57" t="s">
        <v>38</v>
      </c>
      <c r="H70" s="57"/>
      <c r="I70" s="57"/>
      <c r="J70" s="57"/>
      <c r="K70" s="57"/>
    </row>
    <row r="71" spans="1:12" ht="15.75" x14ac:dyDescent="0.25">
      <c r="A71">
        <v>5</v>
      </c>
      <c r="B71" s="6">
        <v>88</v>
      </c>
      <c r="C71" s="6" t="str">
        <f t="shared" si="15"/>
        <v>Hannah Gilliland</v>
      </c>
      <c r="D71" s="6" t="str">
        <f>VLOOKUP(B71,Athletes!A65:E545,3)</f>
        <v>Willowfield Harriers</v>
      </c>
      <c r="E71" s="21" t="s">
        <v>794</v>
      </c>
      <c r="F71" t="s">
        <v>14</v>
      </c>
      <c r="G71" s="23" t="s">
        <v>0</v>
      </c>
      <c r="H71" s="23" t="s">
        <v>1</v>
      </c>
      <c r="I71" s="23" t="s">
        <v>2</v>
      </c>
      <c r="J71" s="23" t="s">
        <v>3</v>
      </c>
      <c r="K71" s="8" t="s">
        <v>4</v>
      </c>
    </row>
    <row r="72" spans="1:12" x14ac:dyDescent="0.25">
      <c r="A72" s="6">
        <v>6</v>
      </c>
      <c r="B72" s="6">
        <v>269</v>
      </c>
      <c r="C72" s="6" t="str">
        <f t="shared" si="15"/>
        <v>Edel  Monaghan</v>
      </c>
      <c r="D72" s="6" t="str">
        <f>VLOOKUP(B72,Athletes!A66:E546,3)</f>
        <v>Dublin City Harriers A.C.</v>
      </c>
      <c r="E72" s="21" t="s">
        <v>795</v>
      </c>
      <c r="F72" t="s">
        <v>705</v>
      </c>
      <c r="G72" s="6">
        <v>1</v>
      </c>
      <c r="H72" s="6">
        <v>215</v>
      </c>
      <c r="I72" s="6" t="str">
        <f t="shared" ref="I72:I80" si="16">VLOOKUP(H72,Entry,2)</f>
        <v>Conall Kirk</v>
      </c>
      <c r="J72" s="6" t="str">
        <f>VLOOKUP(H72,Athletes!$A$1:$E$481,3)</f>
        <v>Annadale Striders</v>
      </c>
      <c r="K72" s="22" t="s">
        <v>822</v>
      </c>
    </row>
    <row r="73" spans="1:12" x14ac:dyDescent="0.25">
      <c r="A73" s="6">
        <v>7</v>
      </c>
      <c r="B73" s="6">
        <v>260</v>
      </c>
      <c r="C73" s="6" t="str">
        <f>VLOOKUP(B73,Entry,2)</f>
        <v>Helen Lavery</v>
      </c>
      <c r="D73" s="6" t="str">
        <f>VLOOKUP(B73,Athletes!A67:E547,3)</f>
        <v>Beechmount Harriers</v>
      </c>
      <c r="E73" s="21" t="s">
        <v>796</v>
      </c>
      <c r="F73" t="s">
        <v>705</v>
      </c>
      <c r="G73" s="6">
        <v>2</v>
      </c>
      <c r="H73" s="6">
        <v>196</v>
      </c>
      <c r="I73" s="6" t="str">
        <f t="shared" si="16"/>
        <v>Craig McMeechan</v>
      </c>
      <c r="J73" s="6" t="str">
        <f>VLOOKUP(H73,Athletes!$A$1:$E$481,3)</f>
        <v>North Down AC</v>
      </c>
      <c r="K73" s="22" t="s">
        <v>823</v>
      </c>
    </row>
    <row r="74" spans="1:12" x14ac:dyDescent="0.25">
      <c r="A74" s="6">
        <v>8</v>
      </c>
      <c r="B74" s="6">
        <v>78</v>
      </c>
      <c r="C74" s="6" t="str">
        <f t="shared" ref="C74:C81" si="17">VLOOKUP(B74,Entry,2)</f>
        <v>Katie Agnew</v>
      </c>
      <c r="D74" s="6" t="str">
        <f>VLOOKUP(B74,Athletes!A68:E548,3)</f>
        <v>Ballymena &amp; Antrim AC</v>
      </c>
      <c r="E74" s="21" t="s">
        <v>797</v>
      </c>
      <c r="F74" t="s">
        <v>14</v>
      </c>
      <c r="G74" s="6">
        <v>3</v>
      </c>
      <c r="H74" s="6">
        <v>270</v>
      </c>
      <c r="I74" s="6" t="str">
        <f t="shared" si="16"/>
        <v>Jonathan Whan</v>
      </c>
      <c r="J74" s="6" t="str">
        <f>VLOOKUP(H74,Athletes!$A$1:$E$481,3)</f>
        <v>City of Lisburn AC AC</v>
      </c>
      <c r="K74" s="22" t="s">
        <v>824</v>
      </c>
    </row>
    <row r="75" spans="1:12" x14ac:dyDescent="0.25">
      <c r="A75">
        <v>9</v>
      </c>
      <c r="B75" s="6">
        <v>282</v>
      </c>
      <c r="C75" s="6" t="str">
        <f t="shared" si="17"/>
        <v>Laura Bickerstaff</v>
      </c>
      <c r="D75" s="6" t="str">
        <f>VLOOKUP(B75,Athletes!A69:E549,3)</f>
        <v>Dromore AC</v>
      </c>
      <c r="E75" s="21" t="s">
        <v>798</v>
      </c>
      <c r="F75" t="s">
        <v>705</v>
      </c>
      <c r="G75" s="6">
        <v>4</v>
      </c>
      <c r="H75" s="6">
        <v>255</v>
      </c>
      <c r="I75" s="6" t="str">
        <f t="shared" si="16"/>
        <v>Gareth Hill</v>
      </c>
      <c r="J75" s="6" t="str">
        <f>VLOOKUP(H75,Athletes!$A$1:$E$481,3)</f>
        <v>Unattached</v>
      </c>
      <c r="K75" s="22" t="s">
        <v>825</v>
      </c>
    </row>
    <row r="76" spans="1:12" x14ac:dyDescent="0.25">
      <c r="A76" s="6">
        <v>10</v>
      </c>
      <c r="B76" s="6">
        <v>218</v>
      </c>
      <c r="C76" s="6" t="str">
        <f t="shared" si="17"/>
        <v>Robyn McKee</v>
      </c>
      <c r="D76" s="6" t="str">
        <f>VLOOKUP(B76,Athletes!A70:E550,3)</f>
        <v>Dromore AC</v>
      </c>
      <c r="E76" s="21" t="s">
        <v>799</v>
      </c>
      <c r="F76" t="s">
        <v>705</v>
      </c>
      <c r="G76" s="6">
        <v>5</v>
      </c>
      <c r="H76" s="6">
        <v>275</v>
      </c>
      <c r="I76" s="6" t="str">
        <f t="shared" si="16"/>
        <v>Luke Dinsmore</v>
      </c>
      <c r="J76" s="6" t="str">
        <f>VLOOKUP(H76,Athletes!$A$1:$E$481,3)</f>
        <v>Springwell RC</v>
      </c>
      <c r="K76" s="22" t="s">
        <v>826</v>
      </c>
    </row>
    <row r="77" spans="1:12" x14ac:dyDescent="0.25">
      <c r="A77" s="6">
        <v>11</v>
      </c>
      <c r="B77" s="6">
        <v>22</v>
      </c>
      <c r="C77" s="6" t="str">
        <f t="shared" si="17"/>
        <v>Cassie  Lagan</v>
      </c>
      <c r="D77" s="6" t="s">
        <v>261</v>
      </c>
      <c r="E77" s="21" t="s">
        <v>800</v>
      </c>
      <c r="F77" t="s">
        <v>15</v>
      </c>
      <c r="G77" s="6">
        <v>6</v>
      </c>
      <c r="H77" s="6">
        <v>239</v>
      </c>
      <c r="I77" s="6" t="str">
        <f t="shared" si="16"/>
        <v>Conan McCaughey</v>
      </c>
      <c r="J77" s="6" t="str">
        <f>VLOOKUP(H77,Athletes!$A$1:$E$481,3)</f>
        <v>North Belfast Harriers</v>
      </c>
      <c r="K77" s="22" t="s">
        <v>827</v>
      </c>
    </row>
    <row r="78" spans="1:12" x14ac:dyDescent="0.25">
      <c r="A78">
        <v>12</v>
      </c>
      <c r="B78" s="6">
        <v>58</v>
      </c>
      <c r="C78" s="6" t="str">
        <f t="shared" si="17"/>
        <v>Rebecca Wallace</v>
      </c>
      <c r="D78" s="6" t="s">
        <v>257</v>
      </c>
      <c r="E78" s="21" t="s">
        <v>801</v>
      </c>
      <c r="F78" t="s">
        <v>14</v>
      </c>
      <c r="G78" s="6">
        <v>7</v>
      </c>
      <c r="H78" s="6">
        <v>229</v>
      </c>
      <c r="I78" s="6" t="str">
        <f t="shared" si="16"/>
        <v>Tony McCambridge</v>
      </c>
      <c r="J78" s="6" t="str">
        <f>VLOOKUP(H78,Athletes!$A$1:$E$481,3)</f>
        <v>St. Malachy's AC</v>
      </c>
      <c r="K78" s="22" t="s">
        <v>828</v>
      </c>
    </row>
    <row r="79" spans="1:12" x14ac:dyDescent="0.25">
      <c r="A79" s="6">
        <v>13</v>
      </c>
      <c r="B79" s="6">
        <v>85</v>
      </c>
      <c r="C79" s="6" t="str">
        <f t="shared" si="17"/>
        <v xml:space="preserve">Karen Gallagher </v>
      </c>
      <c r="D79" s="6" t="str">
        <f>VLOOKUP(B79,Athletes!A73:E553,3)</f>
        <v>Finn Valley Ac</v>
      </c>
      <c r="E79" s="21" t="s">
        <v>802</v>
      </c>
      <c r="F79" t="s">
        <v>15</v>
      </c>
      <c r="G79" s="6">
        <v>8</v>
      </c>
      <c r="H79" s="6">
        <v>187</v>
      </c>
      <c r="I79" s="6" t="str">
        <f t="shared" si="16"/>
        <v>Cian McDonald</v>
      </c>
      <c r="J79" s="6" t="str">
        <f>VLOOKUP(H79,Athletes!$A$1:$E$481,3)</f>
        <v>Ballymena &amp; Antrim AC</v>
      </c>
      <c r="K79" s="22" t="s">
        <v>829</v>
      </c>
    </row>
    <row r="80" spans="1:12" x14ac:dyDescent="0.25">
      <c r="A80" s="6">
        <v>14</v>
      </c>
      <c r="B80" s="6">
        <v>107</v>
      </c>
      <c r="C80" s="6" t="str">
        <f t="shared" si="17"/>
        <v>Bryanna  Catney</v>
      </c>
      <c r="D80" s="6" t="str">
        <f>VLOOKUP(B80,Athletes!A74:E554,3)</f>
        <v>North Down AC</v>
      </c>
      <c r="E80" s="21" t="s">
        <v>803</v>
      </c>
      <c r="F80" t="s">
        <v>14</v>
      </c>
      <c r="G80" s="6">
        <v>9</v>
      </c>
      <c r="H80" s="6">
        <v>271</v>
      </c>
      <c r="I80" s="6" t="str">
        <f t="shared" si="16"/>
        <v>Nigel McKibbin</v>
      </c>
      <c r="J80" s="6" t="str">
        <f>VLOOKUP(H80,Athletes!$A$1:$E$481,3)</f>
        <v>Dromore AC</v>
      </c>
      <c r="K80" s="22" t="s">
        <v>830</v>
      </c>
    </row>
    <row r="81" spans="1:11" x14ac:dyDescent="0.25">
      <c r="A81" s="6">
        <v>15</v>
      </c>
      <c r="B81" s="6">
        <v>103</v>
      </c>
      <c r="C81" s="6" t="str">
        <f t="shared" si="17"/>
        <v>Chloe Browne</v>
      </c>
      <c r="D81" s="6" t="str">
        <f>VLOOKUP(B81,Athletes!A75:E555,3)</f>
        <v>Willowfield Harriers</v>
      </c>
      <c r="E81" s="21" t="s">
        <v>804</v>
      </c>
      <c r="F81" t="s">
        <v>14</v>
      </c>
      <c r="G81" s="6"/>
      <c r="H81" s="6"/>
      <c r="I81" s="6"/>
      <c r="J81" s="6"/>
      <c r="K81" s="22"/>
    </row>
    <row r="82" spans="1:11" x14ac:dyDescent="0.25">
      <c r="C82" s="6"/>
      <c r="D82" s="6"/>
      <c r="E82" s="21"/>
      <c r="G82" s="6"/>
      <c r="H82" s="6"/>
      <c r="I82" s="6"/>
      <c r="J82" s="6"/>
      <c r="K82" s="22"/>
    </row>
    <row r="83" spans="1:11" ht="15.75" x14ac:dyDescent="0.25">
      <c r="G83" s="57" t="s">
        <v>77</v>
      </c>
      <c r="H83" s="57"/>
      <c r="I83" s="57"/>
      <c r="J83" s="57"/>
      <c r="K83" s="57"/>
    </row>
    <row r="84" spans="1:11" ht="15.75" x14ac:dyDescent="0.25">
      <c r="G84" s="35" t="s">
        <v>0</v>
      </c>
      <c r="H84" s="35" t="s">
        <v>1</v>
      </c>
      <c r="I84" s="35" t="s">
        <v>2</v>
      </c>
      <c r="J84" s="35" t="s">
        <v>3</v>
      </c>
      <c r="K84" s="8" t="s">
        <v>4</v>
      </c>
    </row>
    <row r="85" spans="1:11" x14ac:dyDescent="0.25">
      <c r="G85" s="6">
        <v>1</v>
      </c>
      <c r="H85" s="6">
        <v>296</v>
      </c>
      <c r="I85" s="6" t="str">
        <f t="shared" ref="I85:I86" si="18">VLOOKUP(H85,Entry,2)</f>
        <v>Jack Agnew</v>
      </c>
      <c r="J85" s="6" t="str">
        <f>VLOOKUP(H85,Athletes!$A$1:$E$481,3)</f>
        <v>Torque wheelchair racing</v>
      </c>
      <c r="K85" s="22" t="s">
        <v>788</v>
      </c>
    </row>
    <row r="86" spans="1:11" x14ac:dyDescent="0.25">
      <c r="G86" s="6">
        <v>2</v>
      </c>
      <c r="H86" s="6">
        <v>67</v>
      </c>
      <c r="I86" s="6" t="str">
        <f t="shared" si="18"/>
        <v>Andrew  Greer</v>
      </c>
      <c r="J86" s="6" t="str">
        <f>VLOOKUP(H86,Athletes!$A$1:$E$481,3)</f>
        <v>Torque racing</v>
      </c>
      <c r="K86" s="22" t="s">
        <v>789</v>
      </c>
    </row>
  </sheetData>
  <sortState ref="H3:L15">
    <sortCondition ref="L3:L15"/>
    <sortCondition ref="K3:K15"/>
  </sortState>
  <mergeCells count="11">
    <mergeCell ref="G1:K1"/>
    <mergeCell ref="A1:E1"/>
    <mergeCell ref="G18:K18"/>
    <mergeCell ref="A19:E19"/>
    <mergeCell ref="A40:E40"/>
    <mergeCell ref="G83:K83"/>
    <mergeCell ref="G35:K35"/>
    <mergeCell ref="A65:E65"/>
    <mergeCell ref="G54:K54"/>
    <mergeCell ref="G70:K70"/>
    <mergeCell ref="A55:E5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34" workbookViewId="0">
      <selection activeCell="L48" sqref="L48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8" max="8" width="7.140625" customWidth="1"/>
    <col min="9" max="9" width="7.28515625" customWidth="1"/>
    <col min="10" max="10" width="19.7109375" bestFit="1" customWidth="1"/>
    <col min="11" max="11" width="24.85546875" bestFit="1" customWidth="1"/>
  </cols>
  <sheetData>
    <row r="1" spans="1:15" ht="15.75" x14ac:dyDescent="0.25">
      <c r="A1" s="57" t="s">
        <v>27</v>
      </c>
      <c r="B1" s="57"/>
      <c r="C1" s="57"/>
      <c r="D1" s="57"/>
      <c r="E1" s="57"/>
      <c r="F1" s="17"/>
      <c r="H1" s="57" t="s">
        <v>28</v>
      </c>
      <c r="I1" s="57"/>
      <c r="J1" s="57"/>
      <c r="K1" s="57"/>
      <c r="L1" s="57"/>
    </row>
    <row r="2" spans="1:15" ht="15.7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35" t="s">
        <v>704</v>
      </c>
      <c r="H2" s="23" t="s">
        <v>0</v>
      </c>
      <c r="I2" s="23" t="s">
        <v>1</v>
      </c>
      <c r="J2" s="23" t="s">
        <v>2</v>
      </c>
      <c r="K2" s="23" t="s">
        <v>3</v>
      </c>
      <c r="L2" s="23" t="s">
        <v>4</v>
      </c>
      <c r="M2" s="27" t="s">
        <v>709</v>
      </c>
    </row>
    <row r="3" spans="1:15" ht="15.75" x14ac:dyDescent="0.25">
      <c r="A3" s="1">
        <v>1</v>
      </c>
      <c r="B3" s="1">
        <v>306</v>
      </c>
      <c r="C3" s="1" t="str">
        <f t="shared" ref="C3:C6" si="0">VLOOKUP(B3,Entry,2)</f>
        <v>Janine Boyle</v>
      </c>
      <c r="D3" s="6" t="str">
        <f>VLOOKUP(B3,Athletes!$A$1:$E$481,3)</f>
        <v>Finn Valley Ac</v>
      </c>
      <c r="E3" s="18">
        <v>12.39</v>
      </c>
      <c r="F3" s="32" t="s">
        <v>705</v>
      </c>
      <c r="G3" t="s">
        <v>707</v>
      </c>
      <c r="H3" s="1">
        <v>1</v>
      </c>
      <c r="I3" s="1">
        <v>7</v>
      </c>
      <c r="J3" s="1" t="str">
        <f t="shared" ref="J3:J8" si="1">VLOOKUP(I3,Entry,2)</f>
        <v>Adam Sykes</v>
      </c>
      <c r="K3" s="6" t="str">
        <f>VLOOKUP(I3,Athletes!$A$1:$E$481,3)</f>
        <v xml:space="preserve">Orangegrove AC </v>
      </c>
      <c r="L3" s="2">
        <v>11.22</v>
      </c>
      <c r="M3" t="s">
        <v>14</v>
      </c>
      <c r="N3" t="s">
        <v>707</v>
      </c>
    </row>
    <row r="4" spans="1:15" ht="15.75" x14ac:dyDescent="0.25">
      <c r="A4" s="1">
        <v>2</v>
      </c>
      <c r="B4" s="1">
        <v>174</v>
      </c>
      <c r="C4" s="1" t="str">
        <f t="shared" si="0"/>
        <v>Caitlin Maguire</v>
      </c>
      <c r="D4" s="6" t="str">
        <f>VLOOKUP(B4,Athletes!$A$1:$E$481,3)</f>
        <v>North Belfast Harriers</v>
      </c>
      <c r="E4" s="9">
        <v>12.56</v>
      </c>
      <c r="F4" s="33" t="s">
        <v>705</v>
      </c>
      <c r="G4" t="s">
        <v>707</v>
      </c>
      <c r="H4" s="1">
        <v>2</v>
      </c>
      <c r="I4" s="1">
        <v>156</v>
      </c>
      <c r="J4" s="1" t="str">
        <f t="shared" si="1"/>
        <v xml:space="preserve">Enoch Elewa </v>
      </c>
      <c r="K4" s="6" t="str">
        <f>VLOOKUP(I4,Athletes!$A$1:$E$481,3)</f>
        <v>Blackrock</v>
      </c>
      <c r="L4" s="2">
        <v>11.71</v>
      </c>
      <c r="M4" t="s">
        <v>14</v>
      </c>
      <c r="N4" t="s">
        <v>707</v>
      </c>
    </row>
    <row r="5" spans="1:15" ht="15.75" x14ac:dyDescent="0.25">
      <c r="A5" s="1">
        <v>3</v>
      </c>
      <c r="B5" s="1">
        <v>101</v>
      </c>
      <c r="C5" s="1" t="str">
        <f t="shared" si="0"/>
        <v>Grainne Clerkin</v>
      </c>
      <c r="D5" s="6" t="str">
        <f>VLOOKUP(B5,Athletes!$A$1:$E$481,3)</f>
        <v>Clones AC</v>
      </c>
      <c r="E5" s="9">
        <v>13.12</v>
      </c>
      <c r="F5" s="33" t="s">
        <v>14</v>
      </c>
      <c r="G5" t="s">
        <v>707</v>
      </c>
      <c r="H5" s="1">
        <v>3</v>
      </c>
      <c r="I5" s="1">
        <v>94</v>
      </c>
      <c r="J5" s="1" t="str">
        <f t="shared" si="1"/>
        <v>Jonny Moore</v>
      </c>
      <c r="K5" s="6" t="str">
        <f>VLOOKUP(I5,Athletes!$A$1:$E$481,3)</f>
        <v xml:space="preserve"> North down</v>
      </c>
      <c r="L5" s="2">
        <v>11.74</v>
      </c>
      <c r="M5" t="s">
        <v>14</v>
      </c>
    </row>
    <row r="6" spans="1:15" ht="15.75" x14ac:dyDescent="0.25">
      <c r="A6" s="1">
        <v>4</v>
      </c>
      <c r="B6" s="1">
        <v>102</v>
      </c>
      <c r="C6" s="1" t="str">
        <f t="shared" si="0"/>
        <v>Caitlin Connolly</v>
      </c>
      <c r="D6" s="6" t="str">
        <f>VLOOKUP(B6,Athletes!$A$1:$E$481,3)</f>
        <v>Clones AC</v>
      </c>
      <c r="E6" s="9">
        <v>13.89</v>
      </c>
      <c r="F6" s="33" t="s">
        <v>14</v>
      </c>
      <c r="G6" t="s">
        <v>708</v>
      </c>
      <c r="H6" s="1">
        <v>4</v>
      </c>
      <c r="I6" s="1">
        <v>119</v>
      </c>
      <c r="J6" s="1" t="str">
        <f t="shared" si="1"/>
        <v>Lewis Hamilton</v>
      </c>
      <c r="K6" s="6" t="str">
        <f>VLOOKUP(I6,Athletes!$A$1:$E$481,3)</f>
        <v xml:space="preserve">Orangegrove AC </v>
      </c>
      <c r="L6" s="2">
        <v>11.86</v>
      </c>
      <c r="M6" t="s">
        <v>14</v>
      </c>
    </row>
    <row r="7" spans="1:15" ht="15.75" x14ac:dyDescent="0.25">
      <c r="F7" s="9"/>
      <c r="H7" s="1">
        <v>5</v>
      </c>
      <c r="I7" s="1">
        <v>133</v>
      </c>
      <c r="J7" s="1" t="str">
        <f t="shared" si="1"/>
        <v>Donal Hughes</v>
      </c>
      <c r="K7" s="6" t="str">
        <f>VLOOKUP(I7,Athletes!$A$1:$E$481,3)</f>
        <v>Olympian Youth &amp; AC</v>
      </c>
      <c r="L7" s="2">
        <v>12.64</v>
      </c>
      <c r="M7" t="s">
        <v>15</v>
      </c>
      <c r="O7">
        <v>2</v>
      </c>
    </row>
    <row r="8" spans="1:15" ht="15.75" x14ac:dyDescent="0.25">
      <c r="F8" s="1"/>
      <c r="H8" s="1">
        <v>6</v>
      </c>
      <c r="I8" s="1">
        <v>38</v>
      </c>
      <c r="J8" s="1" t="str">
        <f t="shared" si="1"/>
        <v xml:space="preserve">Connor  Crowe </v>
      </c>
      <c r="K8" s="6" t="str">
        <f>VLOOKUP(I8,Athletes!$A$1:$E$481,3)</f>
        <v>City of Lisburn AC</v>
      </c>
      <c r="L8" s="2">
        <v>30.23</v>
      </c>
      <c r="M8" t="s">
        <v>15</v>
      </c>
    </row>
    <row r="9" spans="1:15" ht="15.75" x14ac:dyDescent="0.25">
      <c r="A9" s="57" t="s">
        <v>27</v>
      </c>
      <c r="B9" s="57"/>
      <c r="C9" s="57"/>
      <c r="D9" s="57"/>
      <c r="E9" s="57"/>
      <c r="F9" s="18"/>
      <c r="H9" s="1"/>
      <c r="I9" s="1"/>
      <c r="J9" s="1"/>
      <c r="K9" s="6"/>
      <c r="L9" s="2"/>
    </row>
    <row r="10" spans="1:15" ht="15.75" x14ac:dyDescent="0.25">
      <c r="A10" s="23" t="s">
        <v>0</v>
      </c>
      <c r="B10" s="23" t="s">
        <v>1</v>
      </c>
      <c r="C10" s="23" t="s">
        <v>2</v>
      </c>
      <c r="D10" s="23" t="s">
        <v>3</v>
      </c>
      <c r="E10" s="23" t="s">
        <v>4</v>
      </c>
      <c r="F10" s="27" t="s">
        <v>706</v>
      </c>
    </row>
    <row r="11" spans="1:15" ht="15.75" x14ac:dyDescent="0.25">
      <c r="A11" s="1">
        <v>1</v>
      </c>
      <c r="B11" s="1">
        <v>254</v>
      </c>
      <c r="C11" s="1" t="str">
        <f t="shared" ref="C11:C15" si="2">VLOOKUP(B11,Entry,2)</f>
        <v xml:space="preserve">Katie  Monteith </v>
      </c>
      <c r="D11" s="6" t="str">
        <f>VLOOKUP(B11,Athletes!$A$1:$E$481,3)</f>
        <v>City of Lisburn AC</v>
      </c>
      <c r="E11" s="18">
        <v>12.46</v>
      </c>
      <c r="F11" t="s">
        <v>705</v>
      </c>
      <c r="G11" t="s">
        <v>707</v>
      </c>
      <c r="H11" s="57" t="s">
        <v>28</v>
      </c>
      <c r="I11" s="57"/>
      <c r="J11" s="57"/>
      <c r="K11" s="57"/>
      <c r="L11" s="57"/>
    </row>
    <row r="12" spans="1:15" ht="15.75" x14ac:dyDescent="0.25">
      <c r="A12" s="1">
        <v>2</v>
      </c>
      <c r="B12" s="1">
        <v>128</v>
      </c>
      <c r="C12" s="1" t="str">
        <f t="shared" si="2"/>
        <v>Emily Brennan</v>
      </c>
      <c r="D12" s="6" t="str">
        <f>VLOOKUP(B12,Athletes!$A$1:$E$481,3)</f>
        <v>Glaslough Harriers</v>
      </c>
      <c r="E12" s="9">
        <v>13.54</v>
      </c>
      <c r="F12" s="29" t="s">
        <v>15</v>
      </c>
      <c r="G12" t="s">
        <v>707</v>
      </c>
      <c r="H12" s="23" t="s">
        <v>0</v>
      </c>
      <c r="I12" s="23" t="s">
        <v>1</v>
      </c>
      <c r="J12" s="23" t="s">
        <v>2</v>
      </c>
      <c r="K12" s="23" t="s">
        <v>3</v>
      </c>
      <c r="L12" s="23" t="s">
        <v>4</v>
      </c>
      <c r="M12" s="27" t="s">
        <v>72</v>
      </c>
    </row>
    <row r="13" spans="1:15" ht="15.75" x14ac:dyDescent="0.25">
      <c r="A13" s="1">
        <v>3</v>
      </c>
      <c r="B13" s="1">
        <v>130</v>
      </c>
      <c r="C13" s="1" t="str">
        <f t="shared" si="2"/>
        <v>Hannah Reilly</v>
      </c>
      <c r="D13" s="6" t="str">
        <f>VLOOKUP(B13,Athletes!$A$1:$E$481,3)</f>
        <v>Unattached</v>
      </c>
      <c r="E13" s="9">
        <v>13.69</v>
      </c>
      <c r="F13" s="29" t="s">
        <v>14</v>
      </c>
      <c r="G13" t="s">
        <v>707</v>
      </c>
      <c r="H13" s="1">
        <v>1</v>
      </c>
      <c r="I13" s="1">
        <v>177</v>
      </c>
      <c r="J13" s="1" t="str">
        <f t="shared" ref="J13:J18" si="3">VLOOKUP(I13,Entry,2)</f>
        <v>Dean Adams</v>
      </c>
      <c r="K13" s="6" t="str">
        <f>VLOOKUP(I13,Athletes!$A$1:$E$481,3)</f>
        <v>Ballymena &amp; Antrim AC</v>
      </c>
      <c r="L13" s="2">
        <v>10.94</v>
      </c>
      <c r="M13" t="s">
        <v>705</v>
      </c>
      <c r="N13" t="s">
        <v>707</v>
      </c>
    </row>
    <row r="14" spans="1:15" ht="15.75" x14ac:dyDescent="0.25">
      <c r="A14" s="1">
        <v>4</v>
      </c>
      <c r="B14" s="1">
        <v>8</v>
      </c>
      <c r="C14" s="1" t="str">
        <f t="shared" si="2"/>
        <v>Lee Walsh</v>
      </c>
      <c r="D14" s="6" t="str">
        <f>VLOOKUP(B14,Athletes!$A$1:$E$481,3)</f>
        <v>Finn Valley AC</v>
      </c>
      <c r="E14" s="9">
        <v>13.97</v>
      </c>
      <c r="F14" s="30" t="s">
        <v>15</v>
      </c>
      <c r="G14" t="s">
        <v>708</v>
      </c>
      <c r="H14" s="1">
        <v>2</v>
      </c>
      <c r="I14" s="1">
        <v>4</v>
      </c>
      <c r="J14" s="1" t="str">
        <f t="shared" si="3"/>
        <v>Louis Albrow</v>
      </c>
      <c r="K14" s="6" t="str">
        <f>VLOOKUP(I14,Athletes!$A$1:$E$481,3)</f>
        <v>North Down AC</v>
      </c>
      <c r="L14" s="2">
        <v>11.27</v>
      </c>
      <c r="M14" t="s">
        <v>14</v>
      </c>
      <c r="N14" t="s">
        <v>707</v>
      </c>
    </row>
    <row r="15" spans="1:15" ht="15.75" x14ac:dyDescent="0.25">
      <c r="A15" s="1">
        <v>5</v>
      </c>
      <c r="B15" s="1">
        <v>165</v>
      </c>
      <c r="C15" s="1" t="str">
        <f t="shared" si="2"/>
        <v xml:space="preserve">Darragh  Andrews </v>
      </c>
      <c r="D15" s="6" t="str">
        <f>VLOOKUP(B15,Athletes!$A$1:$E$481,3)</f>
        <v>North Belfast Harries</v>
      </c>
      <c r="E15" s="9">
        <v>17.71</v>
      </c>
      <c r="F15" s="31" t="s">
        <v>705</v>
      </c>
      <c r="H15" s="1">
        <v>3</v>
      </c>
      <c r="I15" s="1">
        <v>121</v>
      </c>
      <c r="J15" s="1" t="str">
        <f t="shared" si="3"/>
        <v>Aaron McCord</v>
      </c>
      <c r="K15" s="6" t="str">
        <f>VLOOKUP(I15,Athletes!$A$1:$E$481,3)</f>
        <v xml:space="preserve">Orangegrove AC </v>
      </c>
      <c r="L15" s="2">
        <v>11.55</v>
      </c>
      <c r="M15" t="s">
        <v>14</v>
      </c>
      <c r="N15" t="s">
        <v>708</v>
      </c>
    </row>
    <row r="16" spans="1:15" ht="15.75" x14ac:dyDescent="0.25">
      <c r="F16" s="9"/>
      <c r="H16" s="1">
        <v>4</v>
      </c>
      <c r="I16" s="1">
        <v>99</v>
      </c>
      <c r="J16" s="1" t="str">
        <f t="shared" si="3"/>
        <v>Rigan Graham</v>
      </c>
      <c r="K16" s="6" t="str">
        <f>VLOOKUP(I16,Athletes!$A$1:$E$481,3)</f>
        <v>Clones AC</v>
      </c>
      <c r="L16" s="2">
        <v>12.31</v>
      </c>
      <c r="M16" t="s">
        <v>14</v>
      </c>
    </row>
    <row r="17" spans="1:15" ht="15.75" x14ac:dyDescent="0.25">
      <c r="F17" s="9"/>
      <c r="H17" s="1">
        <v>5</v>
      </c>
      <c r="I17" s="1">
        <v>151</v>
      </c>
      <c r="J17" s="1" t="str">
        <f t="shared" si="3"/>
        <v>Mark McCurdy</v>
      </c>
      <c r="K17" s="6" t="str">
        <f>VLOOKUP(I17,Athletes!$A$1:$E$481,3)</f>
        <v>Lifford Strabane AC</v>
      </c>
      <c r="L17" s="2">
        <v>13.7</v>
      </c>
      <c r="M17" t="s">
        <v>15</v>
      </c>
      <c r="O17">
        <v>3</v>
      </c>
    </row>
    <row r="18" spans="1:15" ht="15.75" x14ac:dyDescent="0.25">
      <c r="A18" s="57" t="s">
        <v>63</v>
      </c>
      <c r="B18" s="57"/>
      <c r="C18" s="57"/>
      <c r="D18" s="57"/>
      <c r="E18" s="57"/>
      <c r="F18" s="9"/>
      <c r="H18" s="1">
        <v>6</v>
      </c>
      <c r="I18" s="1">
        <v>182</v>
      </c>
      <c r="J18" s="1" t="str">
        <f t="shared" si="3"/>
        <v>Glen Scullion</v>
      </c>
      <c r="K18" s="6" t="str">
        <f>VLOOKUP(I18,Athletes!$A$1:$E$481,3)</f>
        <v>Mid Ulster AC</v>
      </c>
      <c r="L18" s="2" t="s">
        <v>710</v>
      </c>
      <c r="M18" t="s">
        <v>705</v>
      </c>
      <c r="N18" t="s">
        <v>711</v>
      </c>
    </row>
    <row r="19" spans="1:15" ht="15.75" x14ac:dyDescent="0.25">
      <c r="A19" s="23" t="s">
        <v>0</v>
      </c>
      <c r="B19" s="23" t="s">
        <v>1</v>
      </c>
      <c r="C19" s="23" t="s">
        <v>2</v>
      </c>
      <c r="D19" s="23" t="s">
        <v>3</v>
      </c>
      <c r="E19" s="23" t="s">
        <v>4</v>
      </c>
      <c r="F19" s="35" t="s">
        <v>757</v>
      </c>
    </row>
    <row r="20" spans="1:15" ht="15.75" x14ac:dyDescent="0.25">
      <c r="A20" s="1">
        <v>1</v>
      </c>
      <c r="B20" s="1">
        <v>306</v>
      </c>
      <c r="C20" s="1" t="str">
        <f t="shared" ref="C20:C27" si="4">VLOOKUP(B20,Entry,2)</f>
        <v>Janine Boyle</v>
      </c>
      <c r="D20" s="6" t="str">
        <f>VLOOKUP(B20,Athletes!$A$1:$E$481,3)</f>
        <v>Finn Valley Ac</v>
      </c>
      <c r="E20" s="18">
        <v>12.28</v>
      </c>
      <c r="F20" s="1" t="s">
        <v>705</v>
      </c>
    </row>
    <row r="21" spans="1:15" ht="15.75" x14ac:dyDescent="0.25">
      <c r="A21" s="1">
        <v>2</v>
      </c>
      <c r="B21" s="1">
        <v>254</v>
      </c>
      <c r="C21" s="1" t="str">
        <f t="shared" si="4"/>
        <v xml:space="preserve">Katie  Monteith </v>
      </c>
      <c r="D21" s="6" t="str">
        <f>VLOOKUP(B21,Athletes!$A$1:$E$481,3)</f>
        <v>City of Lisburn AC</v>
      </c>
      <c r="E21" s="9">
        <v>12.31</v>
      </c>
      <c r="F21" s="32" t="s">
        <v>705</v>
      </c>
      <c r="H21" s="57" t="s">
        <v>28</v>
      </c>
      <c r="I21" s="57"/>
      <c r="J21" s="57"/>
      <c r="K21" s="57"/>
      <c r="L21" s="57"/>
    </row>
    <row r="22" spans="1:15" ht="15.75" x14ac:dyDescent="0.25">
      <c r="A22" s="1">
        <v>3</v>
      </c>
      <c r="B22" s="1">
        <v>174</v>
      </c>
      <c r="C22" s="1" t="str">
        <f t="shared" si="4"/>
        <v>Caitlin Maguire</v>
      </c>
      <c r="D22" s="6" t="str">
        <f>VLOOKUP(B22,Athletes!$A$1:$E$481,3)</f>
        <v>North Belfast Harriers</v>
      </c>
      <c r="E22" s="9">
        <v>12.46</v>
      </c>
      <c r="F22" t="s">
        <v>705</v>
      </c>
      <c r="H22" s="23" t="s">
        <v>0</v>
      </c>
      <c r="I22" s="23" t="s">
        <v>1</v>
      </c>
      <c r="J22" s="23" t="s">
        <v>2</v>
      </c>
      <c r="K22" s="23" t="s">
        <v>3</v>
      </c>
      <c r="L22" s="23" t="s">
        <v>4</v>
      </c>
      <c r="M22" s="27" t="s">
        <v>712</v>
      </c>
    </row>
    <row r="23" spans="1:15" ht="15.75" x14ac:dyDescent="0.25">
      <c r="A23" s="1">
        <v>4</v>
      </c>
      <c r="B23" s="1">
        <v>101</v>
      </c>
      <c r="C23" s="1" t="str">
        <f t="shared" si="4"/>
        <v>Grainne Clerkin</v>
      </c>
      <c r="D23" s="6" t="str">
        <f>VLOOKUP(B23,Athletes!$A$1:$E$481,3)</f>
        <v>Clones AC</v>
      </c>
      <c r="E23" s="9">
        <v>13.09</v>
      </c>
      <c r="F23" s="1" t="s">
        <v>14</v>
      </c>
      <c r="H23" s="1">
        <v>1</v>
      </c>
      <c r="I23" s="1">
        <v>294</v>
      </c>
      <c r="J23" s="1" t="str">
        <f t="shared" ref="J23:J28" si="5">VLOOKUP(I23,Entry,2)</f>
        <v>Michael McAuley</v>
      </c>
      <c r="K23" s="6" t="str">
        <f>VLOOKUP(I23,Athletes!$A$1:$E$481,3)</f>
        <v>Ballymena &amp; Antrim AC</v>
      </c>
      <c r="L23" s="2">
        <v>11.2</v>
      </c>
      <c r="M23" t="s">
        <v>705</v>
      </c>
      <c r="N23" t="s">
        <v>707</v>
      </c>
    </row>
    <row r="24" spans="1:15" ht="15.75" x14ac:dyDescent="0.25">
      <c r="A24" s="1">
        <v>5</v>
      </c>
      <c r="B24" s="1">
        <v>130</v>
      </c>
      <c r="C24" s="1" t="str">
        <f t="shared" si="4"/>
        <v>Hannah Reilly</v>
      </c>
      <c r="D24" s="6" t="str">
        <f>VLOOKUP(B24,Athletes!$A$1:$E$481,3)</f>
        <v>Unattached</v>
      </c>
      <c r="E24" s="9">
        <v>13.77</v>
      </c>
      <c r="F24" s="1" t="s">
        <v>14</v>
      </c>
      <c r="H24" s="1">
        <v>2</v>
      </c>
      <c r="I24" s="1">
        <v>178</v>
      </c>
      <c r="J24" s="1" t="str">
        <f t="shared" si="5"/>
        <v>Keith  Marks</v>
      </c>
      <c r="K24" s="6" t="str">
        <f>VLOOKUP(I24,Athletes!$A$1:$E$481,3)</f>
        <v>Clonliffe Harriers</v>
      </c>
      <c r="L24" s="2">
        <v>11.24</v>
      </c>
      <c r="M24" t="s">
        <v>705</v>
      </c>
      <c r="N24" t="s">
        <v>707</v>
      </c>
    </row>
    <row r="25" spans="1:15" ht="15.75" x14ac:dyDescent="0.25">
      <c r="A25" s="1">
        <v>6</v>
      </c>
      <c r="B25" s="1">
        <v>102</v>
      </c>
      <c r="C25" s="1" t="str">
        <f t="shared" si="4"/>
        <v>Caitlin Connolly</v>
      </c>
      <c r="D25" s="6" t="str">
        <f>VLOOKUP(B25,Athletes!$A$1:$E$481,3)</f>
        <v>Clones AC</v>
      </c>
      <c r="E25" s="9">
        <v>13.87</v>
      </c>
      <c r="F25" s="1" t="s">
        <v>14</v>
      </c>
      <c r="H25" s="1">
        <v>3</v>
      </c>
      <c r="I25" s="1">
        <v>117</v>
      </c>
      <c r="J25" s="1" t="str">
        <f t="shared" si="5"/>
        <v>Nathan Stewart</v>
      </c>
      <c r="K25" s="6" t="str">
        <f>VLOOKUP(I25,Athletes!$A$1:$E$481,3)</f>
        <v xml:space="preserve">Orangegrove AC </v>
      </c>
      <c r="L25" s="2">
        <v>11.57</v>
      </c>
      <c r="M25" t="s">
        <v>14</v>
      </c>
      <c r="N25" t="s">
        <v>708</v>
      </c>
    </row>
    <row r="26" spans="1:15" ht="15.75" x14ac:dyDescent="0.25">
      <c r="A26" s="1">
        <v>7</v>
      </c>
      <c r="B26" s="1">
        <v>8</v>
      </c>
      <c r="C26" s="1" t="str">
        <f t="shared" si="4"/>
        <v>Lee Walsh</v>
      </c>
      <c r="D26" s="6" t="str">
        <f>VLOOKUP(B26,Athletes!$A$1:$E$481,3)</f>
        <v>Finn Valley AC</v>
      </c>
      <c r="E26" s="55" t="s">
        <v>758</v>
      </c>
      <c r="H26" s="1">
        <v>4</v>
      </c>
      <c r="I26" s="1">
        <v>149</v>
      </c>
      <c r="J26" s="1" t="str">
        <f t="shared" si="5"/>
        <v>Johnson Bangura</v>
      </c>
      <c r="K26" s="6" t="str">
        <f>VLOOKUP(I26,Athletes!$A$1:$E$481,3)</f>
        <v>Rosses AC</v>
      </c>
      <c r="L26" s="2">
        <v>11.65</v>
      </c>
      <c r="M26" t="s">
        <v>14</v>
      </c>
    </row>
    <row r="27" spans="1:15" ht="15.75" x14ac:dyDescent="0.25">
      <c r="A27" s="1">
        <v>8</v>
      </c>
      <c r="B27" s="1">
        <v>128</v>
      </c>
      <c r="C27" s="1" t="str">
        <f t="shared" si="4"/>
        <v>Emily Brennan</v>
      </c>
      <c r="D27" s="6" t="str">
        <f>VLOOKUP(B27,Athletes!$A$1:$E$481,3)</f>
        <v>Glaslough Harriers</v>
      </c>
      <c r="E27" s="18" t="s">
        <v>758</v>
      </c>
      <c r="H27" s="1">
        <v>5</v>
      </c>
      <c r="I27" s="1">
        <v>62</v>
      </c>
      <c r="J27" s="1" t="str">
        <f t="shared" si="5"/>
        <v>Pauric Christie</v>
      </c>
      <c r="K27" s="6" t="str">
        <f>VLOOKUP(I27,Athletes!$A$1:$E$481,3)</f>
        <v>Unattached</v>
      </c>
      <c r="L27" s="2">
        <v>11.88</v>
      </c>
      <c r="M27" t="s">
        <v>15</v>
      </c>
      <c r="O27">
        <v>1</v>
      </c>
    </row>
    <row r="28" spans="1:15" ht="15.75" x14ac:dyDescent="0.25">
      <c r="A28" s="1"/>
      <c r="B28" s="1"/>
      <c r="C28" s="1"/>
      <c r="D28" s="6"/>
      <c r="E28" s="18"/>
      <c r="H28" s="1">
        <v>6</v>
      </c>
      <c r="I28" s="1">
        <v>303</v>
      </c>
      <c r="J28" s="1" t="str">
        <f t="shared" si="5"/>
        <v>Ajith  Joy</v>
      </c>
      <c r="K28" s="6" t="str">
        <f>VLOOKUP(I28,Athletes!$A$1:$E$481,3)</f>
        <v xml:space="preserve">City of Lisburn AC </v>
      </c>
      <c r="L28" s="2">
        <v>13.29</v>
      </c>
      <c r="M28" t="s">
        <v>705</v>
      </c>
    </row>
    <row r="29" spans="1:15" ht="15.75" x14ac:dyDescent="0.25">
      <c r="F29" s="9"/>
      <c r="H29" s="1"/>
      <c r="I29" s="1"/>
      <c r="J29" s="1"/>
      <c r="K29" s="6"/>
      <c r="L29" s="2"/>
    </row>
    <row r="30" spans="1:15" ht="15.75" x14ac:dyDescent="0.25">
      <c r="F30" s="9"/>
    </row>
    <row r="31" spans="1:15" ht="15.75" x14ac:dyDescent="0.25">
      <c r="F31" s="1"/>
      <c r="H31" s="57" t="s">
        <v>65</v>
      </c>
      <c r="I31" s="57"/>
      <c r="J31" s="57"/>
      <c r="K31" s="57"/>
      <c r="L31" s="57"/>
      <c r="M31" s="9"/>
    </row>
    <row r="32" spans="1:15" ht="15.75" x14ac:dyDescent="0.25">
      <c r="F32" s="18"/>
      <c r="H32" s="27" t="s">
        <v>0</v>
      </c>
      <c r="I32" s="27" t="s">
        <v>1</v>
      </c>
      <c r="J32" s="27" t="s">
        <v>2</v>
      </c>
      <c r="K32" s="27" t="s">
        <v>3</v>
      </c>
      <c r="L32" s="27" t="s">
        <v>4</v>
      </c>
      <c r="M32" s="35" t="s">
        <v>760</v>
      </c>
    </row>
    <row r="33" spans="8:13" ht="15.75" x14ac:dyDescent="0.25">
      <c r="H33" s="1">
        <v>1</v>
      </c>
      <c r="I33" s="1">
        <v>177</v>
      </c>
      <c r="J33" s="1" t="str">
        <f t="shared" ref="J33:J40" si="6">VLOOKUP(I33,Entry,2)</f>
        <v>Dean Adams</v>
      </c>
      <c r="K33" s="6" t="str">
        <f>VLOOKUP(I33,Athletes!$A$1:$E$481,3)</f>
        <v>Ballymena &amp; Antrim AC</v>
      </c>
      <c r="L33" s="18">
        <v>10.84</v>
      </c>
      <c r="M33" s="1" t="s">
        <v>705</v>
      </c>
    </row>
    <row r="34" spans="8:13" ht="15.75" x14ac:dyDescent="0.25">
      <c r="H34" s="1">
        <v>2</v>
      </c>
      <c r="I34" s="1">
        <v>294</v>
      </c>
      <c r="J34" s="1" t="str">
        <f t="shared" si="6"/>
        <v>Michael McAuley</v>
      </c>
      <c r="K34" s="6" t="str">
        <f>VLOOKUP(I34,Athletes!$A$1:$E$481,3)</f>
        <v>Ballymena &amp; Antrim AC</v>
      </c>
      <c r="L34" s="9">
        <v>10.96</v>
      </c>
      <c r="M34" s="32" t="s">
        <v>705</v>
      </c>
    </row>
    <row r="35" spans="8:13" ht="15.75" x14ac:dyDescent="0.25">
      <c r="H35" s="1">
        <v>3</v>
      </c>
      <c r="I35" s="1">
        <v>4</v>
      </c>
      <c r="J35" s="1" t="str">
        <f t="shared" si="6"/>
        <v>Louis Albrow</v>
      </c>
      <c r="K35" s="6" t="str">
        <f>VLOOKUP(I35,Athletes!$A$1:$E$481,3)</f>
        <v>North Down AC</v>
      </c>
      <c r="L35" s="9">
        <v>11.17</v>
      </c>
      <c r="M35" s="1" t="s">
        <v>14</v>
      </c>
    </row>
    <row r="36" spans="8:13" ht="15.75" x14ac:dyDescent="0.25">
      <c r="H36" s="1">
        <v>4</v>
      </c>
      <c r="I36" s="1">
        <v>7</v>
      </c>
      <c r="J36" s="1" t="str">
        <f t="shared" si="6"/>
        <v>Adam Sykes</v>
      </c>
      <c r="K36" s="6" t="str">
        <f>VLOOKUP(I36,Athletes!$A$1:$E$481,3)</f>
        <v xml:space="preserve">Orangegrove AC </v>
      </c>
      <c r="L36" s="9">
        <v>11.31</v>
      </c>
      <c r="M36" s="1" t="s">
        <v>14</v>
      </c>
    </row>
    <row r="37" spans="8:13" ht="15.75" x14ac:dyDescent="0.25">
      <c r="H37" s="1">
        <v>5</v>
      </c>
      <c r="I37" s="1">
        <v>178</v>
      </c>
      <c r="J37" s="1" t="str">
        <f t="shared" si="6"/>
        <v>Keith  Marks</v>
      </c>
      <c r="K37" s="6" t="str">
        <f>VLOOKUP(I37,Athletes!$A$1:$E$481,3)</f>
        <v>Clonliffe Harriers</v>
      </c>
      <c r="L37" s="9">
        <v>11.33</v>
      </c>
      <c r="M37" s="1" t="s">
        <v>705</v>
      </c>
    </row>
    <row r="38" spans="8:13" ht="15.75" x14ac:dyDescent="0.25">
      <c r="H38" s="1">
        <v>6</v>
      </c>
      <c r="I38" s="1">
        <v>121</v>
      </c>
      <c r="J38" s="1" t="str">
        <f t="shared" si="6"/>
        <v>Aaron McCord</v>
      </c>
      <c r="K38" s="6" t="str">
        <f>VLOOKUP(I38,Athletes!$A$1:$E$481,3)</f>
        <v xml:space="preserve">Orangegrove AC </v>
      </c>
      <c r="L38" s="9">
        <v>11.49</v>
      </c>
      <c r="M38" s="1" t="s">
        <v>14</v>
      </c>
    </row>
    <row r="39" spans="8:13" ht="15.75" x14ac:dyDescent="0.25">
      <c r="H39" s="1">
        <v>7</v>
      </c>
      <c r="I39" s="1">
        <v>117</v>
      </c>
      <c r="J39" s="1" t="str">
        <f t="shared" si="6"/>
        <v>Nathan Stewart</v>
      </c>
      <c r="K39" s="6" t="str">
        <f>VLOOKUP(I39,Athletes!$A$1:$E$481,3)</f>
        <v xml:space="preserve">Orangegrove AC </v>
      </c>
      <c r="L39" s="1">
        <v>11.56</v>
      </c>
      <c r="M39" s="1" t="s">
        <v>14</v>
      </c>
    </row>
    <row r="40" spans="8:13" ht="15.75" x14ac:dyDescent="0.25">
      <c r="H40" s="1">
        <v>8</v>
      </c>
      <c r="I40" s="1">
        <v>156</v>
      </c>
      <c r="J40" s="1" t="str">
        <f t="shared" si="6"/>
        <v xml:space="preserve">Enoch Elewa </v>
      </c>
      <c r="K40" s="6" t="str">
        <f>VLOOKUP(I40,Athletes!$A$1:$E$481,3)</f>
        <v>Blackrock</v>
      </c>
      <c r="L40" s="18" t="s">
        <v>758</v>
      </c>
    </row>
    <row r="44" spans="8:13" ht="15.75" x14ac:dyDescent="0.25">
      <c r="H44" s="57" t="s">
        <v>76</v>
      </c>
      <c r="I44" s="57"/>
      <c r="J44" s="57"/>
      <c r="K44" s="57"/>
      <c r="L44" s="57"/>
    </row>
    <row r="45" spans="8:13" ht="15.75" x14ac:dyDescent="0.25">
      <c r="H45" s="3" t="s">
        <v>0</v>
      </c>
      <c r="I45" s="3" t="s">
        <v>1</v>
      </c>
      <c r="J45" s="3" t="s">
        <v>2</v>
      </c>
      <c r="K45" s="3" t="s">
        <v>3</v>
      </c>
      <c r="L45" s="3" t="s">
        <v>4</v>
      </c>
      <c r="M45" s="27" t="s">
        <v>764</v>
      </c>
    </row>
    <row r="46" spans="8:13" ht="15.75" x14ac:dyDescent="0.25">
      <c r="H46" s="1">
        <v>1</v>
      </c>
      <c r="I46" s="1">
        <v>296</v>
      </c>
      <c r="J46" s="1" t="str">
        <f>VLOOKUP(I46,Entry,2)</f>
        <v>Jack Agnew</v>
      </c>
      <c r="K46" s="1" t="str">
        <f>VLOOKUP(I46,Athletes!$A$1:$E$481,3)</f>
        <v>Torque wheelchair racing</v>
      </c>
      <c r="L46" s="2">
        <v>15.79</v>
      </c>
    </row>
    <row r="47" spans="8:13" ht="15.75" x14ac:dyDescent="0.25">
      <c r="H47" s="1">
        <v>2</v>
      </c>
      <c r="I47" s="1">
        <v>67</v>
      </c>
      <c r="J47" s="1" t="str">
        <f>VLOOKUP(I47,Entry,2)</f>
        <v>Andrew  Greer</v>
      </c>
      <c r="K47" s="1" t="str">
        <f>VLOOKUP(I47,Athletes!$A$1:$E$481,3)</f>
        <v>Torque racing</v>
      </c>
      <c r="L47" s="2">
        <v>17.05</v>
      </c>
    </row>
  </sheetData>
  <mergeCells count="8">
    <mergeCell ref="H44:L44"/>
    <mergeCell ref="A1:E1"/>
    <mergeCell ref="H1:L1"/>
    <mergeCell ref="H31:L31"/>
    <mergeCell ref="A9:E9"/>
    <mergeCell ref="H11:L11"/>
    <mergeCell ref="A18:E18"/>
    <mergeCell ref="H21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40" workbookViewId="0">
      <selection activeCell="M56" sqref="M56"/>
    </sheetView>
  </sheetViews>
  <sheetFormatPr defaultRowHeight="15" x14ac:dyDescent="0.25"/>
  <cols>
    <col min="1" max="2" width="4.28515625" bestFit="1" customWidth="1"/>
    <col min="3" max="3" width="16.5703125" bestFit="1" customWidth="1"/>
    <col min="4" max="4" width="23.28515625" bestFit="1" customWidth="1"/>
    <col min="5" max="5" width="9.5703125" customWidth="1"/>
    <col min="6" max="6" width="4.28515625" style="15" customWidth="1"/>
    <col min="7" max="8" width="5" customWidth="1"/>
    <col min="9" max="9" width="5.5703125" customWidth="1"/>
    <col min="10" max="10" width="20" bestFit="1" customWidth="1"/>
    <col min="11" max="11" width="24.42578125" bestFit="1" customWidth="1"/>
  </cols>
  <sheetData>
    <row r="1" spans="1:13" ht="15.75" x14ac:dyDescent="0.25">
      <c r="A1" s="57" t="s">
        <v>30</v>
      </c>
      <c r="B1" s="57"/>
      <c r="C1" s="57"/>
      <c r="D1" s="57"/>
      <c r="E1" s="57"/>
      <c r="F1" s="17"/>
      <c r="H1" s="57" t="s">
        <v>31</v>
      </c>
      <c r="I1" s="57"/>
      <c r="J1" s="57"/>
      <c r="K1" s="57"/>
      <c r="L1" s="57"/>
    </row>
    <row r="2" spans="1:13" ht="15.7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17"/>
      <c r="H2" s="23" t="s">
        <v>0</v>
      </c>
      <c r="I2" s="23" t="s">
        <v>1</v>
      </c>
      <c r="J2" s="23" t="s">
        <v>2</v>
      </c>
      <c r="K2" s="23" t="s">
        <v>3</v>
      </c>
      <c r="L2" s="23" t="s">
        <v>4</v>
      </c>
    </row>
    <row r="3" spans="1:13" ht="15.75" x14ac:dyDescent="0.25">
      <c r="A3" s="1">
        <v>1</v>
      </c>
      <c r="B3" s="1">
        <v>280</v>
      </c>
      <c r="C3" s="1" t="str">
        <f t="shared" ref="C3:C8" si="0">VLOOKUP(B3,Entry,2)</f>
        <v>Kelly McGrory</v>
      </c>
      <c r="D3" s="6" t="str">
        <f>VLOOKUP(B3,Athletes!$A$1:$E$481,3)</f>
        <v>Tir Chonaill AC</v>
      </c>
      <c r="E3" s="19" t="s">
        <v>732</v>
      </c>
      <c r="F3" s="24" t="s">
        <v>705</v>
      </c>
      <c r="H3" s="1">
        <v>1</v>
      </c>
      <c r="I3" s="1">
        <v>168</v>
      </c>
      <c r="J3" s="1" t="str">
        <f t="shared" ref="J3:J6" si="1">VLOOKUP(I3,Entry,2)</f>
        <v>Joe Halwax</v>
      </c>
      <c r="K3" s="6" t="str">
        <f>VLOOKUP(I3,Athletes!$A$1:$E$481,3)</f>
        <v>Dundrum South Dublin</v>
      </c>
      <c r="L3" s="2">
        <v>54.51</v>
      </c>
      <c r="M3" t="s">
        <v>705</v>
      </c>
    </row>
    <row r="4" spans="1:13" ht="15.75" x14ac:dyDescent="0.25">
      <c r="A4" s="1">
        <v>2</v>
      </c>
      <c r="B4" s="1">
        <v>244</v>
      </c>
      <c r="C4" s="1" t="str">
        <f t="shared" si="0"/>
        <v>Ciara Deely</v>
      </c>
      <c r="D4" s="6" t="str">
        <f>VLOOKUP(B4,Athletes!$A$1:$E$481,3)</f>
        <v>Kilkenny City Harriers</v>
      </c>
      <c r="E4" s="19" t="s">
        <v>733</v>
      </c>
      <c r="F4" s="24" t="s">
        <v>705</v>
      </c>
      <c r="H4" s="1">
        <v>2</v>
      </c>
      <c r="I4" s="1">
        <v>292</v>
      </c>
      <c r="J4" s="1" t="str">
        <f t="shared" si="1"/>
        <v>Jack  Mitchell</v>
      </c>
      <c r="K4" s="6" t="str">
        <f>VLOOKUP(I4,Athletes!$A$1:$E$481,3)</f>
        <v xml:space="preserve">ST LAURENCE O'TOOLE </v>
      </c>
      <c r="L4" s="2">
        <v>54.81</v>
      </c>
      <c r="M4" t="s">
        <v>705</v>
      </c>
    </row>
    <row r="5" spans="1:13" ht="15.75" x14ac:dyDescent="0.25">
      <c r="A5" s="1">
        <v>3</v>
      </c>
      <c r="B5" s="1">
        <v>253</v>
      </c>
      <c r="C5" s="1" t="str">
        <f t="shared" si="0"/>
        <v>Niamh Malone</v>
      </c>
      <c r="D5" s="6" t="str">
        <f>VLOOKUP(B5,Athletes!$A$1:$E$481,3)</f>
        <v>Monaghan Phoenix AC</v>
      </c>
      <c r="E5" s="19" t="s">
        <v>734</v>
      </c>
      <c r="F5" s="24" t="s">
        <v>705</v>
      </c>
      <c r="H5" s="1">
        <v>3</v>
      </c>
      <c r="I5" s="1">
        <v>299</v>
      </c>
      <c r="J5" s="1" t="str">
        <f t="shared" si="1"/>
        <v>Paul Sexton</v>
      </c>
      <c r="K5" s="6" t="str">
        <f>VLOOKUP(I5,Athletes!$A$1:$E$481,3)</f>
        <v>Annalee AC</v>
      </c>
      <c r="L5" s="2">
        <v>55.38</v>
      </c>
      <c r="M5" t="s">
        <v>705</v>
      </c>
    </row>
    <row r="6" spans="1:13" ht="15.75" x14ac:dyDescent="0.25">
      <c r="A6" s="1">
        <v>4</v>
      </c>
      <c r="B6" s="1">
        <v>15</v>
      </c>
      <c r="C6" s="1" t="str">
        <f t="shared" si="0"/>
        <v>Erin McMahon</v>
      </c>
      <c r="D6" s="6" t="str">
        <f>VLOOKUP(B6,Athletes!$A$1:$E$481,3)</f>
        <v>Ballymena and Antrim AC</v>
      </c>
      <c r="E6" s="19" t="s">
        <v>735</v>
      </c>
      <c r="F6" s="24" t="s">
        <v>14</v>
      </c>
      <c r="H6" s="1">
        <v>4</v>
      </c>
      <c r="I6" s="1">
        <v>35</v>
      </c>
      <c r="J6" s="1" t="str">
        <f t="shared" si="1"/>
        <v>Oisin McCorry</v>
      </c>
      <c r="K6" s="6" t="str">
        <f>VLOOKUP(I6,Athletes!$A$1:$E$481,3)</f>
        <v>Annalee AC</v>
      </c>
      <c r="L6" s="2">
        <v>55.86</v>
      </c>
      <c r="M6" t="s">
        <v>18</v>
      </c>
    </row>
    <row r="7" spans="1:13" ht="15.75" x14ac:dyDescent="0.25">
      <c r="A7" s="1">
        <v>5</v>
      </c>
      <c r="B7" s="1">
        <v>20</v>
      </c>
      <c r="C7" s="1" t="str">
        <f t="shared" si="0"/>
        <v>Laoise McGonagle</v>
      </c>
      <c r="D7" s="6" t="str">
        <f>VLOOKUP(B7,Athletes!$A$1:$E$481,3)</f>
        <v>Tir Chonaill AC</v>
      </c>
      <c r="E7" s="19" t="s">
        <v>736</v>
      </c>
      <c r="F7" s="25" t="s">
        <v>14</v>
      </c>
      <c r="H7" s="1"/>
      <c r="I7" s="1"/>
      <c r="J7" s="1"/>
      <c r="K7" s="6"/>
      <c r="L7" s="2"/>
    </row>
    <row r="8" spans="1:13" ht="15.75" x14ac:dyDescent="0.25">
      <c r="A8" s="1">
        <v>6</v>
      </c>
      <c r="B8" s="1">
        <v>68</v>
      </c>
      <c r="C8" s="1" t="str">
        <f t="shared" si="0"/>
        <v>Kitty McNulty</v>
      </c>
      <c r="D8" s="6" t="str">
        <f>VLOOKUP(B8,Athletes!$A$1:$E$481,3)</f>
        <v>Tir Chonaill AC</v>
      </c>
      <c r="E8" s="19" t="s">
        <v>737</v>
      </c>
      <c r="F8" s="25" t="s">
        <v>15</v>
      </c>
      <c r="H8" s="1"/>
      <c r="I8" s="1"/>
      <c r="J8" s="1"/>
      <c r="K8" s="6"/>
      <c r="L8" s="2"/>
    </row>
    <row r="9" spans="1:13" ht="15.75" x14ac:dyDescent="0.25">
      <c r="A9" s="1"/>
      <c r="B9" s="1"/>
      <c r="C9" s="1"/>
      <c r="D9" s="6"/>
      <c r="E9" s="19"/>
      <c r="F9" s="25"/>
      <c r="H9" s="57" t="s">
        <v>64</v>
      </c>
      <c r="I9" s="57"/>
      <c r="J9" s="57"/>
      <c r="K9" s="57"/>
      <c r="L9" s="57"/>
    </row>
    <row r="10" spans="1:13" ht="15.75" x14ac:dyDescent="0.25">
      <c r="A10" s="1"/>
      <c r="B10" s="1"/>
      <c r="C10" s="1"/>
      <c r="D10" s="6"/>
      <c r="E10" s="19"/>
      <c r="F10" s="25"/>
      <c r="H10" s="26" t="s">
        <v>0</v>
      </c>
      <c r="I10" s="26" t="s">
        <v>1</v>
      </c>
      <c r="J10" s="26" t="s">
        <v>2</v>
      </c>
      <c r="K10" s="26" t="s">
        <v>3</v>
      </c>
      <c r="L10" s="26" t="s">
        <v>4</v>
      </c>
    </row>
    <row r="11" spans="1:13" ht="15.75" x14ac:dyDescent="0.25">
      <c r="A11" s="1"/>
      <c r="B11" s="1"/>
      <c r="C11" s="1"/>
      <c r="D11" s="6"/>
      <c r="E11" s="19"/>
      <c r="F11" s="25"/>
      <c r="H11" s="1">
        <v>1</v>
      </c>
      <c r="I11" s="1">
        <v>75</v>
      </c>
      <c r="J11" s="1" t="str">
        <f>VLOOKUP(I11,Entry,2)</f>
        <v>Eoin Sharkey</v>
      </c>
      <c r="K11" s="6" t="str">
        <f>VLOOKUP(I11,Athletes!$A$1:$E$481,3)</f>
        <v>Tir Chonaill AC</v>
      </c>
      <c r="L11" s="34" t="s">
        <v>729</v>
      </c>
    </row>
    <row r="12" spans="1:13" ht="15.75" x14ac:dyDescent="0.25">
      <c r="A12" s="1"/>
      <c r="B12" s="1"/>
      <c r="C12" s="1"/>
      <c r="D12" s="6"/>
      <c r="E12" s="19"/>
      <c r="F12" s="25"/>
      <c r="H12" s="1">
        <v>2</v>
      </c>
      <c r="I12" s="1">
        <v>14</v>
      </c>
      <c r="J12" s="1" t="str">
        <f>VLOOKUP(I12,Entry,2)</f>
        <v>Caelan Campbell</v>
      </c>
      <c r="K12" s="6" t="str">
        <f>VLOOKUP(I12,Athletes!$A$1:$E$481,3)</f>
        <v>Ballymena and Antrim AC</v>
      </c>
      <c r="L12" s="34" t="s">
        <v>730</v>
      </c>
    </row>
    <row r="13" spans="1:13" ht="15.75" x14ac:dyDescent="0.25">
      <c r="A13" s="1"/>
      <c r="B13" s="1"/>
      <c r="C13" s="1"/>
      <c r="D13" s="6"/>
      <c r="E13" s="19"/>
      <c r="F13" s="25"/>
      <c r="H13" s="1">
        <v>3</v>
      </c>
      <c r="I13" s="1">
        <v>16</v>
      </c>
      <c r="J13" s="1" t="str">
        <f>VLOOKUP(I13,Entry,2)</f>
        <v>Sam Duncan</v>
      </c>
      <c r="K13" s="6" t="str">
        <f>VLOOKUP(I13,Athletes!$A$1:$E$481,3)</f>
        <v>City of Lisburn AC</v>
      </c>
      <c r="L13" s="34" t="s">
        <v>731</v>
      </c>
    </row>
    <row r="14" spans="1:13" ht="15.75" x14ac:dyDescent="0.25">
      <c r="F14" s="17"/>
    </row>
    <row r="15" spans="1:13" ht="15.75" x14ac:dyDescent="0.25">
      <c r="F15" s="17"/>
    </row>
    <row r="16" spans="1:13" ht="15.75" x14ac:dyDescent="0.25">
      <c r="F16" s="17"/>
    </row>
    <row r="17" spans="1:14" ht="15.75" x14ac:dyDescent="0.25">
      <c r="F17" s="17"/>
    </row>
    <row r="19" spans="1:14" ht="15.75" x14ac:dyDescent="0.25">
      <c r="A19" s="57" t="s">
        <v>67</v>
      </c>
      <c r="B19" s="57"/>
      <c r="C19" s="57"/>
      <c r="D19" s="57"/>
      <c r="E19" s="57"/>
      <c r="H19" s="57" t="s">
        <v>29</v>
      </c>
      <c r="I19" s="57"/>
      <c r="J19" s="57"/>
      <c r="K19" s="57"/>
      <c r="L19" s="57"/>
    </row>
    <row r="20" spans="1:14" ht="15.75" x14ac:dyDescent="0.25">
      <c r="A20" s="35" t="s">
        <v>0</v>
      </c>
      <c r="B20" s="35" t="s">
        <v>1</v>
      </c>
      <c r="C20" s="35" t="s">
        <v>2</v>
      </c>
      <c r="D20" s="35" t="s">
        <v>3</v>
      </c>
      <c r="E20" s="35" t="s">
        <v>4</v>
      </c>
      <c r="H20" s="3" t="s">
        <v>0</v>
      </c>
      <c r="I20" s="3" t="s">
        <v>1</v>
      </c>
      <c r="J20" s="3" t="s">
        <v>2</v>
      </c>
      <c r="K20" s="3" t="s">
        <v>3</v>
      </c>
      <c r="L20" s="3" t="s">
        <v>4</v>
      </c>
    </row>
    <row r="21" spans="1:14" ht="15.75" x14ac:dyDescent="0.25">
      <c r="A21" s="1">
        <v>1</v>
      </c>
      <c r="B21" s="1">
        <v>34</v>
      </c>
      <c r="C21" s="1" t="str">
        <f t="shared" ref="C21:C28" si="2">VLOOKUP(B21,Entry,2)</f>
        <v>Rachel McCann</v>
      </c>
      <c r="D21" s="6" t="str">
        <f>VLOOKUP(B21,Athletes!$A$1:$E$481,3)</f>
        <v>North Down AC</v>
      </c>
      <c r="E21" s="2">
        <v>57.22</v>
      </c>
      <c r="F21" s="15" t="s">
        <v>15</v>
      </c>
      <c r="H21" s="1">
        <v>1</v>
      </c>
      <c r="I21" s="1">
        <v>289</v>
      </c>
      <c r="J21" s="1" t="str">
        <f t="shared" ref="J21:J26" si="3">VLOOKUP(I21,Entry,2)</f>
        <v>Andrew Mellon</v>
      </c>
      <c r="K21" s="6" t="str">
        <f>VLOOKUP(I21,Athletes!$A$1:$E$481,3)</f>
        <v>Crusaders AC</v>
      </c>
      <c r="L21" s="2">
        <v>49.63</v>
      </c>
      <c r="M21" t="s">
        <v>705</v>
      </c>
      <c r="N21" t="s">
        <v>707</v>
      </c>
    </row>
    <row r="22" spans="1:14" ht="15.75" x14ac:dyDescent="0.25">
      <c r="A22" s="1">
        <v>2</v>
      </c>
      <c r="B22" s="1">
        <v>198</v>
      </c>
      <c r="C22" s="1" t="str">
        <f t="shared" si="2"/>
        <v>Laura Frey</v>
      </c>
      <c r="D22" s="6" t="str">
        <f>VLOOKUP(B22,Athletes!$A$1:$E$481,3)</f>
        <v>Lagan Valley AC</v>
      </c>
      <c r="E22" s="2">
        <v>58.32</v>
      </c>
      <c r="F22" s="15" t="s">
        <v>705</v>
      </c>
      <c r="H22" s="1">
        <v>2</v>
      </c>
      <c r="I22" s="1">
        <v>83</v>
      </c>
      <c r="J22" s="1" t="str">
        <f t="shared" si="3"/>
        <v>Cormac O'Rourke</v>
      </c>
      <c r="K22" s="6" t="str">
        <f>VLOOKUP(I22,Athletes!$A$1:$E$481,3)</f>
        <v>Lagan Valley AC</v>
      </c>
      <c r="L22" s="2">
        <v>49.78</v>
      </c>
      <c r="M22" t="s">
        <v>15</v>
      </c>
      <c r="N22" t="s">
        <v>707</v>
      </c>
    </row>
    <row r="23" spans="1:14" ht="15.75" x14ac:dyDescent="0.25">
      <c r="A23" s="1">
        <v>3</v>
      </c>
      <c r="B23" s="1">
        <v>73</v>
      </c>
      <c r="C23" s="1" t="str">
        <f t="shared" si="2"/>
        <v>Daniella  Jansen</v>
      </c>
      <c r="D23" s="6" t="str">
        <f>VLOOKUP(B23,Athletes!$A$1:$E$481,3)</f>
        <v>Finn Valley Ac</v>
      </c>
      <c r="E23" s="2">
        <v>59.2</v>
      </c>
      <c r="F23" s="15" t="s">
        <v>14</v>
      </c>
      <c r="H23" s="1">
        <v>3</v>
      </c>
      <c r="I23" s="1">
        <v>84</v>
      </c>
      <c r="J23" s="1" t="str">
        <f t="shared" si="3"/>
        <v>Aaron McGlynn</v>
      </c>
      <c r="K23" s="6" t="str">
        <f>VLOOKUP(I23,Athletes!$A$1:$E$481,3)</f>
        <v>Finn Valley AC</v>
      </c>
      <c r="L23" s="2">
        <v>50.21</v>
      </c>
      <c r="M23" t="s">
        <v>18</v>
      </c>
      <c r="N23" t="s">
        <v>708</v>
      </c>
    </row>
    <row r="24" spans="1:14" ht="15.75" x14ac:dyDescent="0.25">
      <c r="A24" s="1">
        <v>4</v>
      </c>
      <c r="B24" s="1">
        <v>248</v>
      </c>
      <c r="C24" s="1" t="str">
        <f t="shared" si="2"/>
        <v>Aine Donnelly</v>
      </c>
      <c r="D24" s="6" t="str">
        <f>VLOOKUP(B24,Athletes!$A$1:$E$481,3)</f>
        <v>Clones AC</v>
      </c>
      <c r="E24" s="34" t="s">
        <v>718</v>
      </c>
      <c r="F24" s="15" t="s">
        <v>705</v>
      </c>
      <c r="H24" s="1">
        <v>4</v>
      </c>
      <c r="I24" s="1">
        <v>136</v>
      </c>
      <c r="J24" s="1" t="str">
        <f t="shared" si="3"/>
        <v>Luke O Sullivan</v>
      </c>
      <c r="K24" s="6" t="str">
        <f>VLOOKUP(I24,Athletes!$A$1:$E$481,3)</f>
        <v>Shercock AC</v>
      </c>
      <c r="L24" s="2">
        <v>52.92</v>
      </c>
      <c r="M24" t="s">
        <v>14</v>
      </c>
    </row>
    <row r="25" spans="1:14" ht="15.75" x14ac:dyDescent="0.25">
      <c r="A25" s="1">
        <v>5</v>
      </c>
      <c r="B25" s="1">
        <v>247</v>
      </c>
      <c r="C25" s="1" t="str">
        <f t="shared" si="2"/>
        <v>Kate  Quigley</v>
      </c>
      <c r="D25" s="6" t="str">
        <f>VLOOKUP(B25,Athletes!$A$1:$E$481,3)</f>
        <v xml:space="preserve">Celbridge </v>
      </c>
      <c r="E25" s="34" t="s">
        <v>719</v>
      </c>
      <c r="F25" s="15" t="s">
        <v>705</v>
      </c>
      <c r="H25" s="1">
        <v>5</v>
      </c>
      <c r="I25" s="1">
        <v>10</v>
      </c>
      <c r="J25" s="1" t="str">
        <f t="shared" si="3"/>
        <v>Joshua Courtney</v>
      </c>
      <c r="K25" s="6" t="str">
        <f>VLOOKUP(I25,Athletes!$A$1:$E$481,3)</f>
        <v>Ballymena Runners</v>
      </c>
      <c r="L25" s="2">
        <v>53.54</v>
      </c>
      <c r="M25" t="s">
        <v>15</v>
      </c>
    </row>
    <row r="26" spans="1:14" ht="15.75" x14ac:dyDescent="0.25">
      <c r="A26" s="1">
        <v>6</v>
      </c>
      <c r="B26" s="1">
        <v>100</v>
      </c>
      <c r="C26" s="1" t="str">
        <f t="shared" si="2"/>
        <v>Cait Nidomhnaill</v>
      </c>
      <c r="D26" s="6" t="str">
        <f>VLOOKUP(B26,Athletes!$A$1:$E$481,3)</f>
        <v>Clones AC</v>
      </c>
      <c r="E26" s="34" t="s">
        <v>720</v>
      </c>
      <c r="F26" s="15" t="s">
        <v>14</v>
      </c>
      <c r="H26" s="1">
        <v>6</v>
      </c>
      <c r="I26" s="1">
        <v>220</v>
      </c>
      <c r="J26" s="1" t="str">
        <f t="shared" si="3"/>
        <v>Eoin Kelly</v>
      </c>
      <c r="K26" s="6" t="str">
        <f>VLOOKUP(I26,Athletes!$A$1:$E$481,3)</f>
        <v>Letterkenny AC</v>
      </c>
      <c r="L26" s="2">
        <v>54.24</v>
      </c>
      <c r="M26" t="s">
        <v>705</v>
      </c>
    </row>
    <row r="27" spans="1:14" ht="15.75" x14ac:dyDescent="0.25">
      <c r="A27" s="1">
        <v>7</v>
      </c>
      <c r="B27" s="1">
        <v>150</v>
      </c>
      <c r="C27" s="1" t="str">
        <f t="shared" si="2"/>
        <v>Rachel Boner</v>
      </c>
      <c r="D27" s="6" t="str">
        <f>VLOOKUP(B27,Athletes!$A$1:$E$481,3)</f>
        <v>Rosses AC</v>
      </c>
      <c r="E27" s="34" t="s">
        <v>721</v>
      </c>
      <c r="F27" s="15" t="s">
        <v>15</v>
      </c>
      <c r="H27" s="1"/>
      <c r="I27" s="1"/>
      <c r="J27" s="1"/>
      <c r="K27" s="1"/>
      <c r="L27" s="2"/>
    </row>
    <row r="28" spans="1:14" ht="15.75" x14ac:dyDescent="0.25">
      <c r="A28" s="1">
        <v>8</v>
      </c>
      <c r="B28" s="1">
        <v>186</v>
      </c>
      <c r="C28" s="1" t="str">
        <f t="shared" si="2"/>
        <v>Orla Smyth</v>
      </c>
      <c r="D28" s="6" t="str">
        <f>VLOOKUP(B28,Athletes!$A$1:$E$481,3)</f>
        <v>City of Lisburn AC</v>
      </c>
      <c r="E28" s="34" t="s">
        <v>722</v>
      </c>
      <c r="F28" s="15" t="s">
        <v>705</v>
      </c>
      <c r="H28" s="1"/>
      <c r="I28" s="1"/>
      <c r="J28" s="1"/>
      <c r="K28" s="1"/>
      <c r="L28" s="2"/>
    </row>
    <row r="29" spans="1:14" ht="15.75" x14ac:dyDescent="0.25">
      <c r="H29" s="57" t="s">
        <v>29</v>
      </c>
      <c r="I29" s="57"/>
      <c r="J29" s="57"/>
      <c r="K29" s="57"/>
      <c r="L29" s="57"/>
    </row>
    <row r="30" spans="1:14" ht="15.75" x14ac:dyDescent="0.25">
      <c r="H30" s="23" t="s">
        <v>0</v>
      </c>
      <c r="I30" s="23" t="s">
        <v>1</v>
      </c>
      <c r="J30" s="23" t="s">
        <v>2</v>
      </c>
      <c r="K30" s="23" t="s">
        <v>3</v>
      </c>
      <c r="L30" s="23" t="s">
        <v>4</v>
      </c>
    </row>
    <row r="31" spans="1:14" ht="15.75" x14ac:dyDescent="0.25">
      <c r="H31" s="1">
        <v>1</v>
      </c>
      <c r="I31" s="1">
        <v>302</v>
      </c>
      <c r="J31" s="1" t="str">
        <f t="shared" ref="J31:J36" si="4">VLOOKUP(I31,Entry,2)</f>
        <v>Cathal Crosbie</v>
      </c>
      <c r="K31" s="6" t="str">
        <f>VLOOKUP(I31,Athletes!$A$1:$E$481,3)</f>
        <v>Ennis Track A.C.</v>
      </c>
      <c r="L31" s="2">
        <v>50.12</v>
      </c>
      <c r="M31" t="s">
        <v>705</v>
      </c>
      <c r="N31" t="s">
        <v>707</v>
      </c>
    </row>
    <row r="32" spans="1:14" ht="15.75" x14ac:dyDescent="0.25">
      <c r="H32" s="1">
        <v>2</v>
      </c>
      <c r="I32" s="1">
        <v>307</v>
      </c>
      <c r="J32" s="1" t="str">
        <f t="shared" si="4"/>
        <v>Jack Manning</v>
      </c>
      <c r="K32" s="6" t="str">
        <f>VLOOKUP(I32,Athletes!$A$1:$E$481,3)</f>
        <v>Kilkenny City Harriers</v>
      </c>
      <c r="L32" s="2">
        <v>50.27</v>
      </c>
      <c r="M32" t="s">
        <v>705</v>
      </c>
      <c r="N32" t="s">
        <v>707</v>
      </c>
    </row>
    <row r="33" spans="8:14" ht="15.75" x14ac:dyDescent="0.25">
      <c r="H33" s="1">
        <v>3</v>
      </c>
      <c r="I33" s="1">
        <v>74</v>
      </c>
      <c r="J33" s="1" t="str">
        <f t="shared" si="4"/>
        <v>Kyle Magwood</v>
      </c>
      <c r="K33" s="6" t="str">
        <f>VLOOKUP(I33,Athletes!$A$1:$E$481,3)</f>
        <v>Banbridge RC</v>
      </c>
      <c r="L33" s="2">
        <v>51.52</v>
      </c>
      <c r="M33" t="s">
        <v>18</v>
      </c>
      <c r="N33" t="s">
        <v>708</v>
      </c>
    </row>
    <row r="34" spans="8:14" ht="15.75" x14ac:dyDescent="0.25">
      <c r="H34" s="1">
        <v>4</v>
      </c>
      <c r="I34" s="1">
        <v>120</v>
      </c>
      <c r="J34" s="1" t="str">
        <f t="shared" si="4"/>
        <v>Joseph  McNaughten</v>
      </c>
      <c r="K34" s="6" t="str">
        <f>VLOOKUP(I34,Athletes!$A$1:$E$481,3)</f>
        <v xml:space="preserve">Orangegrove AC </v>
      </c>
      <c r="L34" s="2">
        <v>54.42</v>
      </c>
      <c r="M34" t="s">
        <v>14</v>
      </c>
    </row>
    <row r="35" spans="8:14" ht="15.75" x14ac:dyDescent="0.25">
      <c r="H35" s="1">
        <v>5</v>
      </c>
      <c r="I35" s="1">
        <v>89</v>
      </c>
      <c r="J35" s="1" t="str">
        <f t="shared" si="4"/>
        <v>Nathan McBride</v>
      </c>
      <c r="K35" s="6" t="str">
        <f>VLOOKUP(I35,Athletes!$A$1:$E$481,3)</f>
        <v>Willowfield Harriers</v>
      </c>
      <c r="L35" s="2">
        <v>54.67</v>
      </c>
      <c r="M35" t="s">
        <v>15</v>
      </c>
    </row>
    <row r="36" spans="8:14" ht="15.75" x14ac:dyDescent="0.25">
      <c r="H36" s="1">
        <v>6</v>
      </c>
      <c r="I36" s="1">
        <v>237</v>
      </c>
      <c r="J36" s="1" t="str">
        <f t="shared" si="4"/>
        <v>Justin Bloomer</v>
      </c>
      <c r="K36" s="6" t="str">
        <f>VLOOKUP(I36,Athletes!$A$1:$E$481,3)</f>
        <v>Mid Ulster AC</v>
      </c>
      <c r="L36" s="2">
        <v>55.96</v>
      </c>
      <c r="M36" t="s">
        <v>705</v>
      </c>
    </row>
    <row r="39" spans="8:14" ht="15.75" x14ac:dyDescent="0.25">
      <c r="H39" s="57" t="s">
        <v>29</v>
      </c>
      <c r="I39" s="57"/>
      <c r="J39" s="57"/>
      <c r="K39" s="57"/>
      <c r="L39" s="57"/>
    </row>
    <row r="40" spans="8:14" ht="15.75" x14ac:dyDescent="0.25">
      <c r="H40" s="23" t="s">
        <v>0</v>
      </c>
      <c r="I40" s="23" t="s">
        <v>1</v>
      </c>
      <c r="J40" s="23" t="s">
        <v>2</v>
      </c>
      <c r="K40" s="23" t="s">
        <v>3</v>
      </c>
      <c r="L40" s="23" t="s">
        <v>4</v>
      </c>
    </row>
    <row r="41" spans="8:14" ht="15.75" x14ac:dyDescent="0.25">
      <c r="H41" s="1">
        <v>1</v>
      </c>
      <c r="I41" s="1">
        <v>290</v>
      </c>
      <c r="J41" s="1" t="str">
        <f t="shared" ref="J41:J46" si="5">VLOOKUP(I41,Entry,2)</f>
        <v>Jamie Pender</v>
      </c>
      <c r="K41" s="6" t="str">
        <f>VLOOKUP(I41,Athletes!$A$1:$E$481,3)</f>
        <v>Unattached</v>
      </c>
      <c r="L41" s="2">
        <v>49.62</v>
      </c>
      <c r="M41" t="s">
        <v>705</v>
      </c>
      <c r="N41" t="s">
        <v>707</v>
      </c>
    </row>
    <row r="42" spans="8:14" ht="15.75" x14ac:dyDescent="0.25">
      <c r="H42" s="1">
        <v>2</v>
      </c>
      <c r="I42" s="1">
        <v>274</v>
      </c>
      <c r="J42" s="1" t="str">
        <f t="shared" si="5"/>
        <v>Paul White</v>
      </c>
      <c r="K42" s="6" t="str">
        <f>VLOOKUP(I42,Athletes!$A$1:$E$481,3)</f>
        <v>Nenagh Olympic A.C.</v>
      </c>
      <c r="L42" s="2">
        <v>49.97</v>
      </c>
      <c r="M42" t="s">
        <v>705</v>
      </c>
      <c r="N42" t="s">
        <v>707</v>
      </c>
    </row>
    <row r="43" spans="8:14" ht="15.75" x14ac:dyDescent="0.25">
      <c r="H43" s="1">
        <v>3</v>
      </c>
      <c r="I43" s="1">
        <v>245</v>
      </c>
      <c r="J43" s="1" t="str">
        <f t="shared" si="5"/>
        <v>Ryan Henry</v>
      </c>
      <c r="K43" s="6" t="str">
        <f>VLOOKUP(I43,Athletes!$A$1:$E$481,3)</f>
        <v>Willowfield Harriers</v>
      </c>
      <c r="L43" s="2">
        <v>52.92</v>
      </c>
      <c r="M43" t="s">
        <v>705</v>
      </c>
    </row>
    <row r="44" spans="8:14" ht="15.75" x14ac:dyDescent="0.25">
      <c r="H44" s="1">
        <v>4</v>
      </c>
      <c r="I44" s="1">
        <v>243</v>
      </c>
      <c r="J44" s="1" t="str">
        <f t="shared" si="5"/>
        <v>Ryan Keenan</v>
      </c>
      <c r="K44" s="6" t="str">
        <f>VLOOKUP(I44,Athletes!$A$1:$E$481,3)</f>
        <v xml:space="preserve">City of Lisburn AC </v>
      </c>
      <c r="L44" s="2">
        <v>53.33</v>
      </c>
      <c r="M44" t="s">
        <v>705</v>
      </c>
    </row>
    <row r="45" spans="8:14" ht="15.75" x14ac:dyDescent="0.25">
      <c r="H45" s="1">
        <v>5</v>
      </c>
      <c r="I45" s="1">
        <v>98</v>
      </c>
      <c r="J45" s="1" t="str">
        <f t="shared" si="5"/>
        <v>Niall McCaffrey</v>
      </c>
      <c r="K45" s="6" t="str">
        <f>VLOOKUP(I45,Athletes!$A$1:$E$481,3)</f>
        <v>Clones AC</v>
      </c>
      <c r="L45" s="2">
        <v>54.82</v>
      </c>
      <c r="M45" t="s">
        <v>14</v>
      </c>
    </row>
    <row r="46" spans="8:14" ht="15.75" x14ac:dyDescent="0.25">
      <c r="H46" s="1">
        <v>6</v>
      </c>
      <c r="I46" s="1">
        <v>125</v>
      </c>
      <c r="J46" s="1" t="str">
        <f t="shared" si="5"/>
        <v>Eoin McKenna</v>
      </c>
      <c r="K46" s="6" t="str">
        <f>VLOOKUP(I46,Athletes!$A$1:$E$481,3)</f>
        <v>Glaslough Harriers</v>
      </c>
      <c r="L46" s="2">
        <v>59.13</v>
      </c>
      <c r="M46" t="s">
        <v>15</v>
      </c>
    </row>
    <row r="47" spans="8:14" ht="15.75" x14ac:dyDescent="0.25">
      <c r="H47" s="1"/>
      <c r="I47" s="1"/>
      <c r="J47" s="1"/>
      <c r="K47" s="6"/>
      <c r="L47" s="2"/>
    </row>
    <row r="48" spans="8:14" ht="15.75" x14ac:dyDescent="0.25">
      <c r="H48" s="1"/>
      <c r="I48" s="1"/>
      <c r="J48" s="1"/>
      <c r="K48" s="6"/>
      <c r="L48" s="2"/>
    </row>
    <row r="49" spans="8:13" ht="15.75" x14ac:dyDescent="0.25">
      <c r="H49" s="57" t="s">
        <v>68</v>
      </c>
      <c r="I49" s="57"/>
      <c r="J49" s="57"/>
      <c r="K49" s="57"/>
      <c r="L49" s="57"/>
    </row>
    <row r="50" spans="8:13" ht="15.75" x14ac:dyDescent="0.25">
      <c r="H50" s="35" t="s">
        <v>0</v>
      </c>
      <c r="I50" s="35" t="s">
        <v>1</v>
      </c>
      <c r="J50" s="35" t="s">
        <v>2</v>
      </c>
      <c r="K50" s="35" t="s">
        <v>3</v>
      </c>
      <c r="L50" s="35" t="s">
        <v>4</v>
      </c>
    </row>
    <row r="51" spans="8:13" ht="15.75" x14ac:dyDescent="0.25">
      <c r="H51" s="1">
        <v>1</v>
      </c>
      <c r="I51" s="1">
        <v>289</v>
      </c>
      <c r="J51" s="1" t="str">
        <f t="shared" ref="J51:J57" si="6">VLOOKUP(I51,Entry,2)</f>
        <v>Andrew Mellon</v>
      </c>
      <c r="K51" s="6" t="str">
        <f>VLOOKUP(I51,Athletes!$A$1:$E$481,3)</f>
        <v>Crusaders AC</v>
      </c>
      <c r="L51" s="2">
        <v>47.94</v>
      </c>
      <c r="M51" t="s">
        <v>705</v>
      </c>
    </row>
    <row r="52" spans="8:13" ht="15.75" x14ac:dyDescent="0.25">
      <c r="H52" s="1">
        <v>2</v>
      </c>
      <c r="I52" s="1">
        <v>302</v>
      </c>
      <c r="J52" s="1" t="str">
        <f t="shared" si="6"/>
        <v>Cathal Crosbie</v>
      </c>
      <c r="K52" s="6" t="str">
        <f>VLOOKUP(I52,Athletes!$A$1:$E$481,3)</f>
        <v>Ennis Track A.C.</v>
      </c>
      <c r="L52" s="2">
        <v>48.22</v>
      </c>
      <c r="M52" t="s">
        <v>705</v>
      </c>
    </row>
    <row r="53" spans="8:13" ht="15.75" x14ac:dyDescent="0.25">
      <c r="H53" s="1">
        <v>3</v>
      </c>
      <c r="I53" s="1">
        <v>307</v>
      </c>
      <c r="J53" s="1" t="str">
        <f t="shared" si="6"/>
        <v>Jack Manning</v>
      </c>
      <c r="K53" s="6" t="str">
        <f>VLOOKUP(I53,Athletes!$A$1:$E$481,3)</f>
        <v>Kilkenny City Harriers</v>
      </c>
      <c r="L53" s="2">
        <v>49.08</v>
      </c>
      <c r="M53" t="s">
        <v>705</v>
      </c>
    </row>
    <row r="54" spans="8:13" ht="15.75" x14ac:dyDescent="0.25">
      <c r="H54" s="1">
        <v>4</v>
      </c>
      <c r="I54" s="1">
        <v>274</v>
      </c>
      <c r="J54" s="1" t="str">
        <f t="shared" si="6"/>
        <v>Paul White</v>
      </c>
      <c r="K54" s="6" t="str">
        <f>VLOOKUP(I54,Athletes!$A$1:$E$481,3)</f>
        <v>Nenagh Olympic A.C.</v>
      </c>
      <c r="L54" s="2">
        <v>49.62</v>
      </c>
      <c r="M54" t="s">
        <v>705</v>
      </c>
    </row>
    <row r="55" spans="8:13" ht="15.75" x14ac:dyDescent="0.25">
      <c r="H55" s="1">
        <v>5</v>
      </c>
      <c r="I55" s="1">
        <v>83</v>
      </c>
      <c r="J55" s="1" t="str">
        <f t="shared" si="6"/>
        <v>Cormac O'Rourke</v>
      </c>
      <c r="K55" s="6" t="str">
        <f>VLOOKUP(I55,Athletes!$A$1:$E$481,3)</f>
        <v>Lagan Valley AC</v>
      </c>
      <c r="L55" s="2">
        <v>51.9</v>
      </c>
      <c r="M55" t="s">
        <v>15</v>
      </c>
    </row>
    <row r="56" spans="8:13" ht="15.75" x14ac:dyDescent="0.25">
      <c r="H56" s="1">
        <v>6</v>
      </c>
      <c r="I56" s="1">
        <v>84</v>
      </c>
      <c r="J56" s="1" t="str">
        <f t="shared" si="6"/>
        <v>Aaron McGlynn</v>
      </c>
      <c r="K56" s="6" t="str">
        <f>VLOOKUP(I56,Athletes!$A$1:$E$481,3)</f>
        <v>Finn Valley AC</v>
      </c>
      <c r="L56" s="9" t="s">
        <v>758</v>
      </c>
    </row>
    <row r="57" spans="8:13" ht="15.75" x14ac:dyDescent="0.25">
      <c r="H57" s="1">
        <v>7</v>
      </c>
      <c r="I57" s="1">
        <v>74</v>
      </c>
      <c r="J57" s="1" t="str">
        <f t="shared" si="6"/>
        <v>Kyle Magwood</v>
      </c>
      <c r="K57" s="6" t="str">
        <f>VLOOKUP(I57,Athletes!$A$1:$E$481,3)</f>
        <v>Banbridge RC</v>
      </c>
      <c r="L57" s="9" t="s">
        <v>758</v>
      </c>
    </row>
    <row r="58" spans="8:13" ht="15.75" x14ac:dyDescent="0.25">
      <c r="H58" s="1"/>
      <c r="I58" s="1"/>
      <c r="J58" s="1"/>
      <c r="K58" s="6"/>
      <c r="L58" s="2"/>
    </row>
  </sheetData>
  <sortState ref="I21:N26">
    <sortCondition ref="L21:L26"/>
  </sortState>
  <mergeCells count="8">
    <mergeCell ref="H9:L9"/>
    <mergeCell ref="A1:E1"/>
    <mergeCell ref="H1:L1"/>
    <mergeCell ref="H19:L19"/>
    <mergeCell ref="H49:L49"/>
    <mergeCell ref="H29:L29"/>
    <mergeCell ref="H39:L39"/>
    <mergeCell ref="A19:E19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4" sqref="I4"/>
    </sheetView>
  </sheetViews>
  <sheetFormatPr defaultRowHeight="15" x14ac:dyDescent="0.25"/>
  <cols>
    <col min="3" max="3" width="21.7109375" bestFit="1" customWidth="1"/>
    <col min="4" max="4" width="17.42578125" bestFit="1" customWidth="1"/>
    <col min="10" max="10" width="18.140625" customWidth="1"/>
    <col min="11" max="11" width="22.7109375" customWidth="1"/>
  </cols>
  <sheetData>
    <row r="1" spans="1:12" ht="15.75" x14ac:dyDescent="0.25">
      <c r="A1" s="57" t="s">
        <v>728</v>
      </c>
      <c r="B1" s="57"/>
      <c r="C1" s="57"/>
      <c r="D1" s="57"/>
      <c r="E1" s="57"/>
      <c r="F1" s="17"/>
      <c r="H1" s="57" t="s">
        <v>765</v>
      </c>
      <c r="I1" s="57"/>
      <c r="J1" s="57"/>
      <c r="K1" s="57"/>
      <c r="L1" s="57"/>
    </row>
    <row r="2" spans="1:12" ht="15.7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17"/>
      <c r="H2" s="23" t="s">
        <v>0</v>
      </c>
      <c r="I2" s="23" t="s">
        <v>1</v>
      </c>
      <c r="J2" s="23" t="s">
        <v>2</v>
      </c>
      <c r="K2" s="23" t="s">
        <v>3</v>
      </c>
      <c r="L2" s="23" t="s">
        <v>4</v>
      </c>
    </row>
    <row r="3" spans="1:12" ht="15.75" x14ac:dyDescent="0.25">
      <c r="A3" s="1">
        <v>1</v>
      </c>
      <c r="B3" s="1">
        <v>9</v>
      </c>
      <c r="C3" s="1" t="str">
        <f>VLOOKUP(B3,Entry,2)</f>
        <v>Róisín  O'Reilly</v>
      </c>
      <c r="D3" s="6" t="str">
        <f>VLOOKUP(B3,Athletes!$A$1:$E$481,3)</f>
        <v>Menapians AC</v>
      </c>
      <c r="E3" s="19" t="s">
        <v>724</v>
      </c>
      <c r="F3" s="24" t="s">
        <v>14</v>
      </c>
      <c r="H3" s="1">
        <v>1</v>
      </c>
      <c r="I3" s="1">
        <v>179</v>
      </c>
      <c r="J3" s="1" t="str">
        <f t="shared" ref="J3" si="0">VLOOKUP(I3,Entry,2)</f>
        <v>Ethan Dunn</v>
      </c>
      <c r="K3" s="1" t="str">
        <f>VLOOKUP(I3,Athletes!$A$1:$E$481,3)</f>
        <v>Loughview AC</v>
      </c>
      <c r="L3" s="19" t="s">
        <v>766</v>
      </c>
    </row>
    <row r="4" spans="1:12" ht="15.75" x14ac:dyDescent="0.25">
      <c r="A4" s="1">
        <v>2</v>
      </c>
      <c r="B4" s="1">
        <v>56</v>
      </c>
      <c r="C4" s="1" t="str">
        <f>VLOOKUP(B4,Entry,2)</f>
        <v>Ella Quinn</v>
      </c>
      <c r="D4" s="6" t="str">
        <f>VLOOKUP(B4,Athletes!$A$1:$E$481,3)</f>
        <v xml:space="preserve">Omagh Harriers </v>
      </c>
      <c r="E4" s="19" t="s">
        <v>725</v>
      </c>
      <c r="F4" s="24" t="s">
        <v>14</v>
      </c>
      <c r="H4" s="1"/>
      <c r="I4" s="1"/>
      <c r="J4" s="1"/>
      <c r="K4" s="1"/>
      <c r="L4" s="19"/>
    </row>
    <row r="5" spans="1:12" ht="15.75" x14ac:dyDescent="0.25">
      <c r="A5" s="1">
        <v>3</v>
      </c>
      <c r="B5" s="1">
        <v>72</v>
      </c>
      <c r="C5" s="1" t="str">
        <f>VLOOKUP(B5,Entry,2)</f>
        <v xml:space="preserve">Aoife McGrath </v>
      </c>
      <c r="D5" s="6" t="str">
        <f>VLOOKUP(B5,Athletes!$A$1:$E$481,3)</f>
        <v>Finn Valley Ac</v>
      </c>
      <c r="E5" s="19" t="s">
        <v>726</v>
      </c>
      <c r="F5" s="24" t="s">
        <v>15</v>
      </c>
      <c r="H5" s="1"/>
      <c r="I5" s="1"/>
      <c r="J5" s="1"/>
      <c r="K5" s="1"/>
      <c r="L5" s="19"/>
    </row>
    <row r="6" spans="1:12" ht="15.75" x14ac:dyDescent="0.25">
      <c r="A6" s="1">
        <v>4</v>
      </c>
      <c r="B6" s="1">
        <v>123</v>
      </c>
      <c r="C6" s="1" t="str">
        <f>VLOOKUP(B6,Entry,2)</f>
        <v>Emma Ohanlon-Geary</v>
      </c>
      <c r="D6" s="6" t="str">
        <f>VLOOKUP(B6,Athletes!$A$1:$E$481,3)</f>
        <v>Glaslough Harriers</v>
      </c>
      <c r="E6" s="19" t="s">
        <v>727</v>
      </c>
      <c r="F6" s="24" t="s">
        <v>18</v>
      </c>
      <c r="H6" s="1"/>
      <c r="I6" s="1"/>
      <c r="J6" s="1"/>
      <c r="K6" s="1"/>
      <c r="L6" s="19"/>
    </row>
    <row r="7" spans="1:12" ht="15.75" x14ac:dyDescent="0.25">
      <c r="A7" s="1"/>
      <c r="B7" s="1"/>
      <c r="C7" s="1"/>
      <c r="D7" s="6"/>
      <c r="E7" s="19"/>
      <c r="F7" s="25"/>
      <c r="H7" s="1"/>
      <c r="I7" s="1"/>
      <c r="J7" s="1"/>
      <c r="K7" s="1"/>
      <c r="L7" s="2"/>
    </row>
    <row r="8" spans="1:12" ht="15.75" x14ac:dyDescent="0.25">
      <c r="A8" s="1"/>
      <c r="B8" s="1"/>
      <c r="C8" s="1"/>
      <c r="D8" s="6"/>
      <c r="E8" s="19"/>
      <c r="F8" s="25"/>
      <c r="H8" s="1"/>
      <c r="I8" s="1"/>
      <c r="J8" s="1"/>
      <c r="K8" s="1"/>
      <c r="L8" s="2"/>
    </row>
    <row r="9" spans="1:12" ht="15.75" x14ac:dyDescent="0.25">
      <c r="A9" s="1"/>
      <c r="B9" s="1"/>
      <c r="C9" s="1"/>
      <c r="D9" s="6"/>
      <c r="E9" s="19"/>
      <c r="F9" s="25"/>
      <c r="H9" s="1"/>
      <c r="I9" s="1"/>
      <c r="J9" s="1"/>
      <c r="K9" s="1"/>
      <c r="L9" s="2"/>
    </row>
    <row r="10" spans="1:12" ht="15.75" x14ac:dyDescent="0.25">
      <c r="B10" s="1"/>
      <c r="C10" s="1"/>
      <c r="D10" s="1"/>
      <c r="E10" s="1"/>
      <c r="F10" s="2"/>
    </row>
    <row r="11" spans="1:12" ht="15.75" x14ac:dyDescent="0.25">
      <c r="B11" s="1"/>
      <c r="C11" s="1"/>
      <c r="D11" s="1"/>
      <c r="E11" s="1"/>
      <c r="F11" s="2"/>
    </row>
    <row r="12" spans="1:12" ht="15.75" x14ac:dyDescent="0.25">
      <c r="B12" s="1"/>
      <c r="C12" s="1"/>
      <c r="D12" s="1"/>
      <c r="E12" s="1"/>
      <c r="F12" s="2"/>
    </row>
    <row r="13" spans="1:12" ht="15.75" x14ac:dyDescent="0.25">
      <c r="B13" s="1"/>
      <c r="C13" s="1"/>
      <c r="D13" s="1"/>
      <c r="E13" s="1"/>
      <c r="F13" s="2"/>
    </row>
    <row r="18" spans="1:6" ht="15.75" x14ac:dyDescent="0.25">
      <c r="A18" s="1"/>
      <c r="B18" s="1"/>
      <c r="C18" s="1"/>
      <c r="D18" s="1"/>
      <c r="E18" s="19"/>
      <c r="F18" s="25"/>
    </row>
    <row r="19" spans="1:6" ht="15.75" x14ac:dyDescent="0.25">
      <c r="A19" s="1"/>
      <c r="B19" s="1"/>
      <c r="C19" s="1"/>
      <c r="D19" s="6"/>
      <c r="E19" s="19"/>
      <c r="F19" s="24"/>
    </row>
  </sheetData>
  <mergeCells count="2">
    <mergeCell ref="A1:E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20" sqref="K20"/>
    </sheetView>
  </sheetViews>
  <sheetFormatPr defaultRowHeight="15" x14ac:dyDescent="0.25"/>
  <cols>
    <col min="2" max="2" width="7.140625" customWidth="1"/>
    <col min="3" max="3" width="16" customWidth="1"/>
    <col min="4" max="4" width="24.85546875" bestFit="1" customWidth="1"/>
    <col min="8" max="8" width="7.140625" customWidth="1"/>
    <col min="9" max="9" width="22.140625" customWidth="1"/>
    <col min="10" max="10" width="23" bestFit="1" customWidth="1"/>
  </cols>
  <sheetData>
    <row r="1" spans="1:11" ht="15.75" x14ac:dyDescent="0.25">
      <c r="A1" s="57" t="s">
        <v>32</v>
      </c>
      <c r="B1" s="57"/>
      <c r="C1" s="57"/>
      <c r="D1" s="57"/>
      <c r="E1" s="57"/>
      <c r="G1" s="57" t="s">
        <v>33</v>
      </c>
      <c r="H1" s="57"/>
      <c r="I1" s="57"/>
      <c r="J1" s="57"/>
      <c r="K1" s="57"/>
    </row>
    <row r="2" spans="1:11" ht="15.75" x14ac:dyDescent="0.25">
      <c r="A2" s="23" t="s">
        <v>0</v>
      </c>
      <c r="B2" s="23" t="s">
        <v>1</v>
      </c>
      <c r="C2" s="23" t="s">
        <v>2</v>
      </c>
      <c r="D2" s="23" t="s">
        <v>3</v>
      </c>
      <c r="E2" s="8" t="s">
        <v>4</v>
      </c>
      <c r="G2" s="23" t="s">
        <v>0</v>
      </c>
      <c r="H2" s="23" t="s">
        <v>1</v>
      </c>
      <c r="I2" s="23" t="s">
        <v>2</v>
      </c>
      <c r="J2" s="23" t="s">
        <v>3</v>
      </c>
      <c r="K2" s="8" t="s">
        <v>4</v>
      </c>
    </row>
    <row r="3" spans="1:11" x14ac:dyDescent="0.25">
      <c r="A3" s="6">
        <v>1</v>
      </c>
      <c r="B3" s="6">
        <v>213</v>
      </c>
      <c r="C3" s="6" t="str">
        <f t="shared" ref="C3:C9" si="0">VLOOKUP(B3,Entry,2)</f>
        <v>Kerry O'Flaherty</v>
      </c>
      <c r="D3" s="6" t="str">
        <f>VLOOKUP(B3,Athletes!$A$1:$E$481,3)</f>
        <v>Newcastle AC</v>
      </c>
      <c r="E3" s="22" t="s">
        <v>746</v>
      </c>
      <c r="G3" s="6">
        <v>1</v>
      </c>
      <c r="H3" s="6">
        <v>242</v>
      </c>
      <c r="I3" s="6" t="str">
        <f t="shared" ref="I3:I15" si="1">VLOOKUP(H3,Entry,2)</f>
        <v>Neil Johnston</v>
      </c>
      <c r="J3" s="6" t="str">
        <f>VLOOKUP(H3,Athletes!$A$1:$E$481,3)</f>
        <v>Springwell Running Club</v>
      </c>
      <c r="K3" s="22" t="s">
        <v>770</v>
      </c>
    </row>
    <row r="4" spans="1:11" x14ac:dyDescent="0.25">
      <c r="A4" s="6">
        <v>2</v>
      </c>
      <c r="B4" s="6">
        <v>224</v>
      </c>
      <c r="C4" s="6" t="str">
        <f t="shared" si="0"/>
        <v>Jessica Craig</v>
      </c>
      <c r="D4" s="6" t="str">
        <f>VLOOKUP(B4,Athletes!$A$1:$E$481,3)</f>
        <v>North Down AC</v>
      </c>
      <c r="E4" s="22" t="s">
        <v>747</v>
      </c>
      <c r="G4" s="6">
        <v>2</v>
      </c>
      <c r="H4" s="6">
        <v>175</v>
      </c>
      <c r="I4" s="6" t="str">
        <f t="shared" si="1"/>
        <v xml:space="preserve">Conor Duffy </v>
      </c>
      <c r="J4" s="6" t="str">
        <f>VLOOKUP(H4,Athletes!$A$1:$E$481,3)</f>
        <v>Glaslough Harriers</v>
      </c>
      <c r="K4" s="22" t="s">
        <v>771</v>
      </c>
    </row>
    <row r="5" spans="1:11" x14ac:dyDescent="0.25">
      <c r="A5" s="6">
        <v>3</v>
      </c>
      <c r="B5" s="6">
        <v>262</v>
      </c>
      <c r="C5" s="6" t="str">
        <f t="shared" si="0"/>
        <v>Kerry Bamber</v>
      </c>
      <c r="D5" s="6" t="str">
        <f>VLOOKUP(B5,Athletes!$A$1:$E$481,3)</f>
        <v>Ballymena Runners AC</v>
      </c>
      <c r="E5" s="22" t="s">
        <v>748</v>
      </c>
      <c r="G5" s="6">
        <v>3</v>
      </c>
      <c r="H5" s="6">
        <v>288</v>
      </c>
      <c r="I5" s="6" t="str">
        <f t="shared" si="1"/>
        <v>Adam  Kirk-Smith</v>
      </c>
      <c r="J5" s="6" t="str">
        <f>VLOOKUP(H5,Athletes!$A$1:$E$481,3)</f>
        <v>Derry track club</v>
      </c>
      <c r="K5" s="22" t="s">
        <v>772</v>
      </c>
    </row>
    <row r="6" spans="1:11" x14ac:dyDescent="0.25">
      <c r="A6" s="6">
        <v>4</v>
      </c>
      <c r="B6" s="6">
        <v>219</v>
      </c>
      <c r="C6" s="6" t="str">
        <f t="shared" si="0"/>
        <v>Niamh Kelly</v>
      </c>
      <c r="D6" s="6" t="str">
        <f>VLOOKUP(B6,Athletes!$A$1:$E$481,3)</f>
        <v>Letterkenny AC</v>
      </c>
      <c r="E6" s="22" t="s">
        <v>749</v>
      </c>
      <c r="G6" s="6">
        <v>4</v>
      </c>
      <c r="H6" s="6">
        <v>239</v>
      </c>
      <c r="I6" s="6" t="str">
        <f t="shared" si="1"/>
        <v>Conan McCaughey</v>
      </c>
      <c r="J6" s="6" t="str">
        <f>VLOOKUP(H6,Athletes!$A$1:$E$481,3)</f>
        <v>North Belfast Harriers</v>
      </c>
      <c r="K6" s="22" t="s">
        <v>773</v>
      </c>
    </row>
    <row r="7" spans="1:11" x14ac:dyDescent="0.25">
      <c r="A7" s="6">
        <v>5</v>
      </c>
      <c r="B7" s="6">
        <v>251</v>
      </c>
      <c r="C7" s="6" t="str">
        <f t="shared" si="0"/>
        <v>Mia McCalmont</v>
      </c>
      <c r="D7" s="6" t="str">
        <f>VLOOKUP(B7,Athletes!$A$1:$E$481,3)</f>
        <v>Tir Chonaill AC</v>
      </c>
      <c r="E7" s="22" t="s">
        <v>750</v>
      </c>
      <c r="G7" s="6">
        <v>5</v>
      </c>
      <c r="H7" s="6">
        <v>283</v>
      </c>
      <c r="I7" s="6" t="str">
        <f t="shared" si="1"/>
        <v>Chris Madden</v>
      </c>
      <c r="J7" s="6" t="str">
        <f>VLOOKUP(H7,Athletes!$A$1:$E$481,3)</f>
        <v xml:space="preserve">City of Lisburn AC </v>
      </c>
      <c r="K7" s="22" t="s">
        <v>774</v>
      </c>
    </row>
    <row r="8" spans="1:11" x14ac:dyDescent="0.25">
      <c r="A8" s="6">
        <v>6</v>
      </c>
      <c r="B8" s="6">
        <v>295</v>
      </c>
      <c r="C8" s="6" t="str">
        <f t="shared" si="0"/>
        <v>Katie  Moore</v>
      </c>
      <c r="D8" s="6" t="str">
        <f>VLOOKUP(B8,Athletes!$A$1:$E$481,3)</f>
        <v>North Down Athletics Club</v>
      </c>
      <c r="E8" s="22" t="s">
        <v>751</v>
      </c>
      <c r="G8" s="6">
        <v>6</v>
      </c>
      <c r="H8" s="6">
        <v>291</v>
      </c>
      <c r="I8" s="6" t="str">
        <f t="shared" si="1"/>
        <v>John Black</v>
      </c>
      <c r="J8" s="6" t="str">
        <f>VLOOKUP(H8,Athletes!$A$1:$E$481,3)</f>
        <v>North Belfast Harriers</v>
      </c>
      <c r="K8" s="22" t="s">
        <v>775</v>
      </c>
    </row>
    <row r="9" spans="1:11" x14ac:dyDescent="0.25">
      <c r="A9" s="6">
        <v>7</v>
      </c>
      <c r="B9" s="6">
        <v>200</v>
      </c>
      <c r="C9" s="6" t="str">
        <f t="shared" si="0"/>
        <v>Sarah Kelly</v>
      </c>
      <c r="D9" s="6" t="str">
        <f>VLOOKUP(B9,Athletes!$A$1:$E$481,3)</f>
        <v>Inishowen AC</v>
      </c>
      <c r="E9" s="22" t="s">
        <v>752</v>
      </c>
      <c r="G9" s="6">
        <v>7</v>
      </c>
      <c r="H9" s="6">
        <v>263</v>
      </c>
      <c r="I9" s="6" t="str">
        <f t="shared" si="1"/>
        <v>John Paul Williamson</v>
      </c>
      <c r="J9" s="6" t="str">
        <f>VLOOKUP(H9,Athletes!$A$1:$E$481,3)</f>
        <v>City of Derry Spartans</v>
      </c>
      <c r="K9" s="22" t="s">
        <v>776</v>
      </c>
    </row>
    <row r="10" spans="1:11" x14ac:dyDescent="0.25">
      <c r="A10" s="6">
        <v>8</v>
      </c>
      <c r="B10" s="6">
        <v>184</v>
      </c>
      <c r="C10" s="6" t="str">
        <f t="shared" ref="C10" si="2">VLOOKUP(B10,Entry,2)</f>
        <v>Eimear Nicholl</v>
      </c>
      <c r="D10" s="6" t="str">
        <f>VLOOKUP(B10,Athletes!$A$1:$E$481,3)</f>
        <v>Armagh AC</v>
      </c>
      <c r="E10" s="22" t="s">
        <v>753</v>
      </c>
      <c r="G10" s="6">
        <v>8</v>
      </c>
      <c r="H10" s="6">
        <v>194</v>
      </c>
      <c r="I10" s="6" t="str">
        <f t="shared" si="1"/>
        <v>Eoin Hughes</v>
      </c>
      <c r="J10" s="6" t="str">
        <f>VLOOKUP(H10,Athletes!$A$1:$E$481,3)</f>
        <v>Acorns AC</v>
      </c>
      <c r="K10" s="22" t="s">
        <v>777</v>
      </c>
    </row>
    <row r="11" spans="1:11" x14ac:dyDescent="0.25">
      <c r="A11" s="6"/>
      <c r="B11" s="6"/>
      <c r="C11" s="6"/>
      <c r="D11" s="6"/>
      <c r="E11" s="22"/>
      <c r="G11" s="6">
        <v>9</v>
      </c>
      <c r="H11" s="6">
        <v>226</v>
      </c>
      <c r="I11" s="6" t="str">
        <f t="shared" si="1"/>
        <v>Gerard Heaney</v>
      </c>
      <c r="J11" s="6" t="str">
        <f>VLOOKUP(H11,Athletes!$A$1:$E$481,3)</f>
        <v>Acorns AC</v>
      </c>
      <c r="K11" s="22" t="s">
        <v>778</v>
      </c>
    </row>
    <row r="12" spans="1:11" x14ac:dyDescent="0.25">
      <c r="A12" s="6"/>
      <c r="B12" s="6"/>
      <c r="C12" s="6"/>
      <c r="D12" s="6"/>
      <c r="E12" s="22"/>
      <c r="G12" s="6">
        <v>10</v>
      </c>
      <c r="H12" s="6">
        <v>221</v>
      </c>
      <c r="I12" s="6" t="str">
        <f t="shared" si="1"/>
        <v>Eoin Hughes</v>
      </c>
      <c r="J12" s="6" t="str">
        <f>VLOOKUP(H12,Athletes!$A$1:$E$481,3)</f>
        <v>Letterkenny AC</v>
      </c>
      <c r="K12" s="22" t="s">
        <v>779</v>
      </c>
    </row>
    <row r="13" spans="1:11" x14ac:dyDescent="0.25">
      <c r="A13" s="6"/>
      <c r="B13" s="6"/>
      <c r="C13" s="6"/>
      <c r="D13" s="6"/>
      <c r="E13" s="22"/>
      <c r="G13" s="6">
        <v>11</v>
      </c>
      <c r="H13" s="6">
        <v>265</v>
      </c>
      <c r="I13" s="6" t="str">
        <f t="shared" si="1"/>
        <v>Conor Gallagher</v>
      </c>
      <c r="J13" s="6" t="str">
        <f>VLOOKUP(H13,Athletes!$A$1:$E$481,3)</f>
        <v>Letterkenny AC</v>
      </c>
      <c r="K13" s="22" t="s">
        <v>780</v>
      </c>
    </row>
    <row r="14" spans="1:11" x14ac:dyDescent="0.25">
      <c r="A14" s="6"/>
      <c r="B14" s="6"/>
      <c r="C14" s="6"/>
      <c r="D14" s="6"/>
      <c r="E14" s="22"/>
      <c r="G14" s="6">
        <v>12</v>
      </c>
      <c r="H14" s="6">
        <v>227</v>
      </c>
      <c r="I14" s="6" t="str">
        <f t="shared" si="1"/>
        <v>Vincent McKenna</v>
      </c>
      <c r="J14" s="6" t="str">
        <f>VLOOKUP(H14,Athletes!$A$1:$E$481,3)</f>
        <v>Acorns AC</v>
      </c>
      <c r="K14" s="22" t="s">
        <v>781</v>
      </c>
    </row>
    <row r="15" spans="1:11" x14ac:dyDescent="0.25">
      <c r="A15" s="6"/>
      <c r="B15" s="6"/>
      <c r="C15" s="6"/>
      <c r="D15" s="6"/>
      <c r="E15" s="22"/>
      <c r="G15" s="6">
        <v>13</v>
      </c>
      <c r="H15" s="6">
        <v>190</v>
      </c>
      <c r="I15" s="6" t="str">
        <f t="shared" si="1"/>
        <v>Mark Cornett</v>
      </c>
      <c r="J15" s="6" t="str">
        <f>VLOOKUP(H15,Athletes!$A$1:$E$481,3)</f>
        <v>Dromore AC</v>
      </c>
      <c r="K15" s="22" t="s">
        <v>782</v>
      </c>
    </row>
    <row r="16" spans="1:11" x14ac:dyDescent="0.25">
      <c r="G16" s="6">
        <v>14</v>
      </c>
      <c r="H16" s="6">
        <v>18</v>
      </c>
      <c r="I16" s="6" t="str">
        <f>VLOOKUP(H16,Entry,2)</f>
        <v>Oran O'Hare</v>
      </c>
      <c r="J16" s="6" t="str">
        <f>VLOOKUP(H16,Athletes!$A$1:$E$481,3)</f>
        <v>Foyle Valley</v>
      </c>
      <c r="K16" s="21" t="s">
        <v>783</v>
      </c>
    </row>
    <row r="17" spans="7:11" x14ac:dyDescent="0.25">
      <c r="G17" s="6">
        <v>15</v>
      </c>
      <c r="H17" s="6">
        <v>12</v>
      </c>
      <c r="I17" s="6" t="str">
        <f>VLOOKUP(H17,Entry,2)</f>
        <v>Sean Melarky</v>
      </c>
      <c r="J17" s="6" t="str">
        <f>VLOOKUP(H17,Athletes!$A$1:$E$481,3)</f>
        <v>City of Derry Spartans</v>
      </c>
      <c r="K17" s="21" t="s">
        <v>784</v>
      </c>
    </row>
    <row r="18" spans="7:11" x14ac:dyDescent="0.25">
      <c r="G18" s="6">
        <v>16</v>
      </c>
      <c r="H18" s="6">
        <v>176</v>
      </c>
      <c r="I18" s="6" t="str">
        <f t="shared" ref="I18:I19" si="3">VLOOKUP(H18,Entry,2)</f>
        <v>Domhnall Lynam</v>
      </c>
      <c r="J18" s="6" t="str">
        <f>VLOOKUP(H18,Athletes!$A$1:$E$481,3)</f>
        <v>Enniskillen RC</v>
      </c>
      <c r="K18" s="22" t="s">
        <v>785</v>
      </c>
    </row>
    <row r="19" spans="7:11" x14ac:dyDescent="0.25">
      <c r="G19" s="6">
        <v>17</v>
      </c>
      <c r="H19" s="6">
        <v>304</v>
      </c>
      <c r="I19" s="6" t="str">
        <f t="shared" si="3"/>
        <v xml:space="preserve">Samuel  Millar </v>
      </c>
      <c r="J19" s="6" t="str">
        <f>VLOOKUP(H19,Athletes!$A$1:$E$481,3)</f>
        <v>Ballymena &amp; Antrim AC</v>
      </c>
      <c r="K19" s="22" t="s">
        <v>786</v>
      </c>
    </row>
    <row r="20" spans="7:11" x14ac:dyDescent="0.25">
      <c r="G20" s="6"/>
      <c r="H20" s="6"/>
      <c r="I20" s="6"/>
      <c r="J20" s="6"/>
      <c r="K20" s="22"/>
    </row>
    <row r="21" spans="7:11" x14ac:dyDescent="0.25">
      <c r="G21" s="6"/>
      <c r="H21" s="6"/>
      <c r="I21" s="6"/>
      <c r="J21" s="6"/>
      <c r="K21" s="22"/>
    </row>
    <row r="22" spans="7:11" x14ac:dyDescent="0.25">
      <c r="G22" s="6"/>
      <c r="H22" s="6"/>
      <c r="I22" s="6"/>
      <c r="J22" s="6"/>
      <c r="K22" s="22"/>
    </row>
    <row r="23" spans="7:11" x14ac:dyDescent="0.25">
      <c r="G23" s="6"/>
      <c r="H23" s="6"/>
      <c r="I23" s="6"/>
      <c r="J23" s="6"/>
      <c r="K23" s="22"/>
    </row>
    <row r="24" spans="7:11" x14ac:dyDescent="0.25">
      <c r="G24" s="6"/>
      <c r="H24" s="6"/>
      <c r="I24" s="6"/>
      <c r="J24" s="6"/>
      <c r="K24" s="22"/>
    </row>
    <row r="25" spans="7:11" x14ac:dyDescent="0.25">
      <c r="G25" s="6"/>
      <c r="H25" s="6"/>
      <c r="I25" s="6"/>
      <c r="J25" s="6"/>
      <c r="K25" s="22"/>
    </row>
    <row r="26" spans="7:11" x14ac:dyDescent="0.25">
      <c r="G26" s="6"/>
      <c r="H26" s="6"/>
      <c r="I26" s="6"/>
      <c r="J26" s="6"/>
      <c r="K26" s="22"/>
    </row>
    <row r="27" spans="7:11" x14ac:dyDescent="0.25">
      <c r="G27" s="6"/>
      <c r="H27" s="6"/>
      <c r="I27" s="6"/>
      <c r="J27" s="6"/>
      <c r="K27" s="22"/>
    </row>
    <row r="28" spans="7:11" x14ac:dyDescent="0.25">
      <c r="G28" s="6"/>
      <c r="H28" s="6"/>
      <c r="I28" s="6"/>
      <c r="J28" s="6"/>
      <c r="K28" s="22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zoomScaleNormal="100" workbookViewId="0">
      <selection activeCell="L32" sqref="L32"/>
    </sheetView>
  </sheetViews>
  <sheetFormatPr defaultColWidth="16.7109375" defaultRowHeight="15" x14ac:dyDescent="0.25"/>
  <cols>
    <col min="1" max="1" width="4.42578125" bestFit="1" customWidth="1"/>
    <col min="2" max="2" width="5.140625" bestFit="1" customWidth="1"/>
    <col min="3" max="3" width="20.140625" bestFit="1" customWidth="1"/>
    <col min="4" max="4" width="24.42578125" bestFit="1" customWidth="1"/>
    <col min="5" max="5" width="8.28515625" bestFit="1" customWidth="1"/>
    <col min="6" max="6" width="4.7109375" customWidth="1"/>
    <col min="7" max="7" width="4.42578125" bestFit="1" customWidth="1"/>
    <col min="8" max="8" width="4" bestFit="1" customWidth="1"/>
    <col min="9" max="9" width="18.85546875" bestFit="1" customWidth="1"/>
    <col min="10" max="10" width="21" bestFit="1" customWidth="1"/>
    <col min="11" max="11" width="8.28515625" bestFit="1" customWidth="1"/>
    <col min="12" max="12" width="5.5703125" customWidth="1"/>
  </cols>
  <sheetData>
    <row r="1" spans="1:11" ht="15.75" x14ac:dyDescent="0.25">
      <c r="A1" s="57" t="s">
        <v>73</v>
      </c>
      <c r="B1" s="57"/>
      <c r="C1" s="57"/>
      <c r="D1" s="57"/>
      <c r="E1" s="57"/>
      <c r="G1" s="57" t="s">
        <v>74</v>
      </c>
      <c r="H1" s="57"/>
      <c r="I1" s="57"/>
      <c r="J1" s="57"/>
      <c r="K1" s="57"/>
    </row>
    <row r="2" spans="1:11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4</v>
      </c>
    </row>
    <row r="3" spans="1:11" x14ac:dyDescent="0.25">
      <c r="A3" s="6">
        <v>1</v>
      </c>
      <c r="B3" s="6">
        <v>27</v>
      </c>
      <c r="C3" s="6" t="str">
        <f t="shared" ref="C3:C10" si="0">VLOOKUP(B3,Entry,2)</f>
        <v>Niamh Carr</v>
      </c>
      <c r="D3" s="6" t="str">
        <f>VLOOKUP(B3,Athletes!$A$1:$E$481,3)</f>
        <v>Springwell Running Club</v>
      </c>
      <c r="E3" s="13">
        <v>1.5636574074074075E-3</v>
      </c>
      <c r="F3" s="6"/>
      <c r="G3" s="6">
        <v>1</v>
      </c>
      <c r="H3" s="6">
        <v>215</v>
      </c>
      <c r="I3" s="6" t="str">
        <f t="shared" ref="I3:I9" si="1">VLOOKUP(H3,Entry,2)</f>
        <v>Conall Kirk</v>
      </c>
      <c r="J3" s="6" t="str">
        <f>VLOOKUP(H3,Athletes!$A$1:$E$481,3)</f>
        <v>Annadale Striders</v>
      </c>
      <c r="K3" s="13">
        <v>1.2953703703703706E-3</v>
      </c>
    </row>
    <row r="4" spans="1:11" x14ac:dyDescent="0.25">
      <c r="A4" s="6">
        <v>2</v>
      </c>
      <c r="B4" s="6">
        <v>218</v>
      </c>
      <c r="C4" s="6" t="str">
        <f t="shared" si="0"/>
        <v>Robyn McKee</v>
      </c>
      <c r="D4" s="6" t="str">
        <f>VLOOKUP(B4,Athletes!$A$1:$E$481,3)</f>
        <v>Dromore AC</v>
      </c>
      <c r="E4" s="13">
        <v>1.5694444444444443E-3</v>
      </c>
      <c r="F4" s="6"/>
      <c r="G4" s="6">
        <v>2</v>
      </c>
      <c r="H4" s="6">
        <v>209</v>
      </c>
      <c r="I4" s="6" t="str">
        <f t="shared" si="1"/>
        <v>Andrew Wright</v>
      </c>
      <c r="J4" s="6" t="str">
        <f>VLOOKUP(H4,Athletes!$A$1:$E$481,3)</f>
        <v>Willowfield Harriers</v>
      </c>
      <c r="K4" s="13">
        <v>1.3027777777777777E-3</v>
      </c>
    </row>
    <row r="5" spans="1:11" x14ac:dyDescent="0.25">
      <c r="A5" s="6">
        <v>3</v>
      </c>
      <c r="B5" s="6">
        <v>257</v>
      </c>
      <c r="C5" s="6" t="str">
        <f t="shared" si="0"/>
        <v>Zoe Carruthers</v>
      </c>
      <c r="D5" s="6" t="str">
        <f>VLOOKUP(B5,Athletes!$A$1:$E$481,3)</f>
        <v xml:space="preserve">City of Lisburn AC </v>
      </c>
      <c r="E5" s="13">
        <v>1.5768518518518519E-3</v>
      </c>
      <c r="F5" s="6"/>
      <c r="G5" s="6">
        <v>3</v>
      </c>
      <c r="H5" s="6">
        <v>273</v>
      </c>
      <c r="I5" s="6" t="str">
        <f t="shared" si="1"/>
        <v>Roland Surlis</v>
      </c>
      <c r="J5" s="6" t="str">
        <f>VLOOKUP(H5,Athletes!$A$1:$E$481,3)</f>
        <v>Annalee AC</v>
      </c>
      <c r="K5" s="13">
        <v>1.3281250000000001E-3</v>
      </c>
    </row>
    <row r="6" spans="1:11" x14ac:dyDescent="0.25">
      <c r="A6" s="6">
        <v>4</v>
      </c>
      <c r="B6" s="6">
        <v>264</v>
      </c>
      <c r="C6" s="6" t="str">
        <f t="shared" si="0"/>
        <v>Amy Hamill</v>
      </c>
      <c r="D6" s="6" t="str">
        <f>VLOOKUP(B6,Athletes!$A$1:$E$481,3)</f>
        <v>Glaslough Harriers</v>
      </c>
      <c r="E6" s="13">
        <v>1.622800925925926E-3</v>
      </c>
      <c r="F6" s="6"/>
      <c r="G6" s="6">
        <v>4</v>
      </c>
      <c r="H6" s="6">
        <v>278</v>
      </c>
      <c r="I6" s="6" t="str">
        <f t="shared" si="1"/>
        <v xml:space="preserve">Alan Mc Ginley </v>
      </c>
      <c r="J6" s="6" t="str">
        <f>VLOOKUP(H6,Athletes!$A$1:$E$481,3)</f>
        <v>Lifford Strabane Ac</v>
      </c>
      <c r="K6" s="13">
        <v>1.3366898148148149E-3</v>
      </c>
    </row>
    <row r="7" spans="1:11" x14ac:dyDescent="0.25">
      <c r="A7" s="6">
        <v>5</v>
      </c>
      <c r="B7" s="6">
        <v>261</v>
      </c>
      <c r="C7" s="6" t="str">
        <f t="shared" si="0"/>
        <v>Angeline McShane</v>
      </c>
      <c r="D7" s="6" t="str">
        <f>VLOOKUP(B7,Athletes!$A$1:$E$481,3)</f>
        <v>City of Derry Spartans A.C.</v>
      </c>
      <c r="E7" s="13">
        <v>1.6271990740740743E-3</v>
      </c>
      <c r="F7" s="6"/>
      <c r="G7" s="6">
        <v>5</v>
      </c>
      <c r="H7" s="6">
        <v>222</v>
      </c>
      <c r="I7" s="6" t="str">
        <f t="shared" si="1"/>
        <v>John Mc Callion</v>
      </c>
      <c r="J7" s="6" t="str">
        <f>VLOOKUP(H7,Athletes!$A$1:$E$481,3)</f>
        <v>Letterkenny AC</v>
      </c>
      <c r="K7" s="13">
        <v>1.375115740740741E-3</v>
      </c>
    </row>
    <row r="8" spans="1:11" x14ac:dyDescent="0.25">
      <c r="A8" s="6">
        <v>6</v>
      </c>
      <c r="B8" s="6">
        <v>111</v>
      </c>
      <c r="C8" s="6" t="str">
        <f t="shared" si="0"/>
        <v>Emma Hutchinson</v>
      </c>
      <c r="D8" s="6" t="str">
        <f>VLOOKUP(B8,Athletes!$A$1:$E$481,3)</f>
        <v>Ballymena &amp; Antrim AC</v>
      </c>
      <c r="E8" s="13">
        <v>1.7162037037037039E-3</v>
      </c>
      <c r="F8" s="6" t="s">
        <v>18</v>
      </c>
      <c r="G8" s="6">
        <v>6</v>
      </c>
      <c r="H8" s="6">
        <v>195</v>
      </c>
      <c r="I8" s="6" t="str">
        <f t="shared" si="1"/>
        <v>Tom Baird</v>
      </c>
      <c r="J8" s="6" t="str">
        <f>VLOOKUP(H8,Athletes!$A$1:$E$481,3)</f>
        <v xml:space="preserve">City of Lisburn AC </v>
      </c>
      <c r="K8" s="13">
        <v>1.4299768518518518E-3</v>
      </c>
    </row>
    <row r="9" spans="1:11" x14ac:dyDescent="0.25">
      <c r="A9" s="6">
        <v>7</v>
      </c>
      <c r="B9" s="6">
        <v>185</v>
      </c>
      <c r="C9" s="6" t="str">
        <f t="shared" si="0"/>
        <v>Joanne Mills</v>
      </c>
      <c r="D9" s="6" t="str">
        <f>VLOOKUP(B9,Athletes!$A$1:$E$481,3)</f>
        <v>Newcastle &amp; District AC</v>
      </c>
      <c r="E9" s="13">
        <v>1.7318287037037035E-3</v>
      </c>
      <c r="F9" s="6"/>
      <c r="G9" s="6">
        <v>7</v>
      </c>
      <c r="H9" s="6">
        <v>277</v>
      </c>
      <c r="I9" s="6" t="str">
        <f t="shared" si="1"/>
        <v>Johnny Foster</v>
      </c>
      <c r="J9" s="6" t="str">
        <f>VLOOKUP(H9,Athletes!$A$1:$E$481,3)</f>
        <v>Annadale Striders</v>
      </c>
      <c r="K9" s="13">
        <v>1.4631944444444447E-3</v>
      </c>
    </row>
    <row r="10" spans="1:11" x14ac:dyDescent="0.25">
      <c r="A10" s="6">
        <v>8</v>
      </c>
      <c r="B10" s="6">
        <v>186</v>
      </c>
      <c r="C10" s="6" t="str">
        <f t="shared" si="0"/>
        <v>Orla Smyth</v>
      </c>
      <c r="D10" s="6" t="str">
        <f>VLOOKUP(B10,Athletes!$A$1:$E$481,3)</f>
        <v>City of Lisburn AC</v>
      </c>
      <c r="E10" s="13">
        <v>1.9050925925925926E-3</v>
      </c>
      <c r="F10" s="6"/>
      <c r="G10" s="6"/>
      <c r="H10" s="6"/>
      <c r="I10" s="6"/>
      <c r="J10" s="6"/>
      <c r="K10" s="13"/>
    </row>
    <row r="11" spans="1:11" x14ac:dyDescent="0.25">
      <c r="A11" s="6"/>
      <c r="B11" s="6"/>
      <c r="C11" s="6"/>
      <c r="D11" s="6"/>
      <c r="E11" s="13"/>
      <c r="G11" s="6"/>
      <c r="H11" s="6"/>
      <c r="I11" s="6"/>
      <c r="J11" s="6"/>
      <c r="K11" s="13"/>
    </row>
    <row r="12" spans="1:11" x14ac:dyDescent="0.25">
      <c r="G12" s="6"/>
      <c r="H12" s="6"/>
      <c r="I12" s="6"/>
      <c r="J12" s="6"/>
      <c r="K12" s="20"/>
    </row>
    <row r="13" spans="1:11" ht="15.75" x14ac:dyDescent="0.25">
      <c r="A13" s="57" t="s">
        <v>75</v>
      </c>
      <c r="B13" s="57"/>
      <c r="C13" s="57"/>
      <c r="D13" s="57"/>
      <c r="E13" s="57"/>
      <c r="G13" s="57" t="s">
        <v>34</v>
      </c>
      <c r="H13" s="57"/>
      <c r="I13" s="57"/>
      <c r="J13" s="57"/>
      <c r="K13" s="57"/>
    </row>
    <row r="14" spans="1:11" ht="15.75" x14ac:dyDescent="0.25">
      <c r="A14" s="35" t="s">
        <v>0</v>
      </c>
      <c r="B14" s="35" t="s">
        <v>1</v>
      </c>
      <c r="C14" s="35" t="s">
        <v>2</v>
      </c>
      <c r="D14" s="35" t="s">
        <v>3</v>
      </c>
      <c r="E14" s="35" t="s">
        <v>4</v>
      </c>
      <c r="G14" s="23" t="s">
        <v>0</v>
      </c>
      <c r="H14" s="23" t="s">
        <v>1</v>
      </c>
      <c r="I14" s="23" t="s">
        <v>2</v>
      </c>
      <c r="J14" s="23" t="s">
        <v>3</v>
      </c>
      <c r="K14" s="23" t="s">
        <v>4</v>
      </c>
    </row>
    <row r="15" spans="1:11" x14ac:dyDescent="0.25">
      <c r="A15" s="6">
        <v>1</v>
      </c>
      <c r="B15" s="6">
        <v>25</v>
      </c>
      <c r="C15" s="6" t="str">
        <f t="shared" ref="C15:C23" si="2">VLOOKUP(B15,Entry,2)</f>
        <v>Murphy Miller</v>
      </c>
      <c r="D15" s="6" t="str">
        <f>VLOOKUP(B15,Athletes!$A$1:$E$481,3)</f>
        <v>North Down AC</v>
      </c>
      <c r="E15" s="13">
        <v>1.5755787037037038E-3</v>
      </c>
      <c r="F15" t="s">
        <v>14</v>
      </c>
      <c r="G15" s="6">
        <v>1</v>
      </c>
      <c r="H15" s="6">
        <v>57</v>
      </c>
      <c r="I15" s="6" t="str">
        <f t="shared" ref="I15:I22" si="3">VLOOKUP(H15,Entry,2)</f>
        <v>Niall McKnight</v>
      </c>
      <c r="J15" s="6" t="str">
        <f>VLOOKUP(H15,Athletes!$A$1:$E$481,3)</f>
        <v>Annadale Striders</v>
      </c>
      <c r="K15" s="13">
        <v>1.3866898148148148E-3</v>
      </c>
    </row>
    <row r="16" spans="1:11" x14ac:dyDescent="0.25">
      <c r="A16" s="6">
        <v>2</v>
      </c>
      <c r="B16" s="6">
        <v>138</v>
      </c>
      <c r="C16" s="6" t="str">
        <f t="shared" si="2"/>
        <v>Aine Corcoran</v>
      </c>
      <c r="D16" s="6" t="str">
        <f>VLOOKUP(B16,Athletes!$A$1:$E$481,3)</f>
        <v>Shercock AC</v>
      </c>
      <c r="E16" s="13">
        <v>1.6005787037037037E-3</v>
      </c>
      <c r="F16" t="s">
        <v>15</v>
      </c>
      <c r="G16" s="6">
        <v>2</v>
      </c>
      <c r="H16" s="6">
        <v>19</v>
      </c>
      <c r="I16" s="6" t="str">
        <f t="shared" si="3"/>
        <v>Lorcan McGurk</v>
      </c>
      <c r="J16" s="6" t="str">
        <f>VLOOKUP(H16,Athletes!$A$1:$E$481,3)</f>
        <v>City of Lisburn AC</v>
      </c>
      <c r="K16" s="13">
        <v>1.4042824074074073E-3</v>
      </c>
    </row>
    <row r="17" spans="1:12" x14ac:dyDescent="0.25">
      <c r="A17" s="6">
        <v>3</v>
      </c>
      <c r="B17" s="6">
        <v>73</v>
      </c>
      <c r="C17" s="6" t="str">
        <f t="shared" si="2"/>
        <v>Daniella  Jansen</v>
      </c>
      <c r="D17" s="6" t="str">
        <f>VLOOKUP(B17,Athletes!$A$1:$E$481,3)</f>
        <v>Finn Valley Ac</v>
      </c>
      <c r="E17" s="13">
        <v>1.6212962962962962E-3</v>
      </c>
      <c r="F17" t="s">
        <v>14</v>
      </c>
      <c r="G17" s="6">
        <v>3</v>
      </c>
      <c r="H17" s="6">
        <v>17</v>
      </c>
      <c r="I17" s="6" t="str">
        <f t="shared" si="3"/>
        <v>Matthew  Willis</v>
      </c>
      <c r="J17" s="6" t="str">
        <f>VLOOKUP(H17,Athletes!$A$1:$E$481,3)</f>
        <v>Lagan Valley AC</v>
      </c>
      <c r="K17" s="13">
        <v>1.4239583333333333E-3</v>
      </c>
    </row>
    <row r="18" spans="1:12" x14ac:dyDescent="0.25">
      <c r="A18" s="6">
        <v>4</v>
      </c>
      <c r="B18" s="6">
        <v>46</v>
      </c>
      <c r="C18" s="6" t="str">
        <f t="shared" si="2"/>
        <v>Aela Stewart</v>
      </c>
      <c r="D18" s="6" t="str">
        <f>VLOOKUP(B18,Athletes!$A$1:$E$481,3)</f>
        <v>City of Derry AC Spartans</v>
      </c>
      <c r="E18" s="13">
        <v>1.6312500000000001E-3</v>
      </c>
      <c r="F18" t="s">
        <v>14</v>
      </c>
      <c r="G18" s="6">
        <v>4</v>
      </c>
      <c r="H18" s="6">
        <v>135</v>
      </c>
      <c r="I18" s="6" t="str">
        <f t="shared" si="3"/>
        <v>David Smith</v>
      </c>
      <c r="J18" s="6" t="str">
        <f>VLOOKUP(H18,Athletes!$A$1:$E$481,3)</f>
        <v>Letterkenny AC</v>
      </c>
      <c r="K18" s="13">
        <v>1.4268518518518519E-3</v>
      </c>
    </row>
    <row r="19" spans="1:12" x14ac:dyDescent="0.25">
      <c r="A19" s="6">
        <v>5</v>
      </c>
      <c r="B19" s="6">
        <v>155</v>
      </c>
      <c r="C19" s="6" t="str">
        <f t="shared" si="2"/>
        <v>Hermione Skuce</v>
      </c>
      <c r="D19" s="6" t="str">
        <f>VLOOKUP(B19,Athletes!$A$1:$E$481,3)</f>
        <v>Springwell Running Club</v>
      </c>
      <c r="E19" s="13">
        <v>1.6462962962962965E-3</v>
      </c>
      <c r="F19" t="s">
        <v>15</v>
      </c>
      <c r="G19" s="6">
        <v>5</v>
      </c>
      <c r="H19" s="6">
        <v>129</v>
      </c>
      <c r="I19" s="6" t="str">
        <f t="shared" si="3"/>
        <v>Donnchadh Hughes</v>
      </c>
      <c r="J19" s="6" t="str">
        <f>VLOOKUP(H19,Athletes!$A$1:$E$481,3)</f>
        <v>Unattached</v>
      </c>
      <c r="K19" s="13">
        <v>1.4605324074074076E-3</v>
      </c>
    </row>
    <row r="20" spans="1:12" x14ac:dyDescent="0.25">
      <c r="A20" s="6">
        <v>6</v>
      </c>
      <c r="B20" s="6">
        <v>104</v>
      </c>
      <c r="C20" s="6" t="str">
        <f t="shared" si="2"/>
        <v>Bríana Smith</v>
      </c>
      <c r="D20" s="6" t="str">
        <f>VLOOKUP(B20,Athletes!$A$1:$E$481,3)</f>
        <v>Annalee AC</v>
      </c>
      <c r="E20" s="13">
        <v>1.651273148148148E-3</v>
      </c>
      <c r="F20" t="s">
        <v>15</v>
      </c>
      <c r="G20" s="6">
        <v>6</v>
      </c>
      <c r="H20" s="6">
        <v>75</v>
      </c>
      <c r="I20" s="6" t="str">
        <f t="shared" si="3"/>
        <v>Eoin Sharkey</v>
      </c>
      <c r="J20" s="6" t="str">
        <f>VLOOKUP(H20,Athletes!$A$1:$E$481,3)</f>
        <v>Tir Chonaill AC</v>
      </c>
      <c r="K20" s="13">
        <v>1.4855324074074074E-3</v>
      </c>
    </row>
    <row r="21" spans="1:12" x14ac:dyDescent="0.25">
      <c r="A21" s="6">
        <v>7</v>
      </c>
      <c r="B21" s="6">
        <v>134</v>
      </c>
      <c r="C21" s="6" t="str">
        <f t="shared" si="2"/>
        <v>Mollie  Page</v>
      </c>
      <c r="D21" s="6" t="str">
        <f>VLOOKUP(B21,Athletes!$A$1:$E$481,3)</f>
        <v>Letterkenny AC</v>
      </c>
      <c r="E21" s="13">
        <v>1.7314814814814814E-3</v>
      </c>
      <c r="F21" t="s">
        <v>14</v>
      </c>
      <c r="G21" s="6">
        <v>7</v>
      </c>
      <c r="H21" s="6">
        <v>64</v>
      </c>
      <c r="I21" s="6" t="str">
        <f t="shared" si="3"/>
        <v>Ruari Gallagher</v>
      </c>
      <c r="J21" s="6" t="str">
        <f>VLOOKUP(H21,Athletes!$A$1:$E$481,3)</f>
        <v>St.Malachys AC</v>
      </c>
      <c r="K21" s="13">
        <v>1.4958333333333334E-3</v>
      </c>
    </row>
    <row r="22" spans="1:12" x14ac:dyDescent="0.25">
      <c r="A22" s="6">
        <v>8</v>
      </c>
      <c r="B22" s="6">
        <v>107</v>
      </c>
      <c r="C22" s="6" t="str">
        <f t="shared" si="2"/>
        <v>Bryanna  Catney</v>
      </c>
      <c r="D22" s="6" t="str">
        <f>VLOOKUP(B22,Athletes!$A$1:$E$481,3)</f>
        <v>North Down AC</v>
      </c>
      <c r="E22" s="13">
        <v>1.7766203703703705E-3</v>
      </c>
      <c r="F22" t="s">
        <v>14</v>
      </c>
      <c r="G22" s="6">
        <v>8</v>
      </c>
      <c r="H22" s="6">
        <v>136</v>
      </c>
      <c r="I22" s="6" t="str">
        <f t="shared" si="3"/>
        <v>Luke O Sullivan</v>
      </c>
      <c r="J22" s="6" t="str">
        <f>VLOOKUP(H22,Athletes!$A$1:$E$481,3)</f>
        <v>Shercock AC</v>
      </c>
      <c r="K22" s="13">
        <v>1.5056712962962964E-3</v>
      </c>
    </row>
    <row r="23" spans="1:12" x14ac:dyDescent="0.25">
      <c r="A23" s="6">
        <v>9</v>
      </c>
      <c r="B23" s="6">
        <v>53</v>
      </c>
      <c r="C23" s="6" t="str">
        <f t="shared" si="2"/>
        <v>Khara Edgar</v>
      </c>
      <c r="D23" s="6" t="str">
        <f>VLOOKUP(B23,Athletes!$A$1:$E$481,3)</f>
        <v>Lagan Valley AC</v>
      </c>
      <c r="E23" s="13">
        <v>1.7770833333333334E-3</v>
      </c>
      <c r="F23" t="s">
        <v>14</v>
      </c>
      <c r="G23" s="6"/>
      <c r="H23" s="6"/>
      <c r="I23" s="6"/>
      <c r="J23" s="6"/>
      <c r="K23" s="13"/>
    </row>
    <row r="24" spans="1:12" x14ac:dyDescent="0.25">
      <c r="A24" s="6"/>
      <c r="B24" s="6"/>
      <c r="C24" s="6"/>
      <c r="D24" s="6"/>
      <c r="E24" s="13"/>
      <c r="G24" s="6"/>
      <c r="H24" s="6"/>
      <c r="I24" s="6"/>
      <c r="J24" s="6"/>
      <c r="K24" s="13"/>
    </row>
    <row r="25" spans="1:12" ht="15.75" x14ac:dyDescent="0.25">
      <c r="G25" s="57" t="s">
        <v>35</v>
      </c>
      <c r="H25" s="57"/>
      <c r="I25" s="57"/>
      <c r="J25" s="57"/>
      <c r="K25" s="57"/>
    </row>
    <row r="26" spans="1:12" ht="15.75" x14ac:dyDescent="0.25">
      <c r="G26" s="23" t="s">
        <v>0</v>
      </c>
      <c r="H26" s="23" t="s">
        <v>1</v>
      </c>
      <c r="I26" s="23" t="s">
        <v>2</v>
      </c>
      <c r="J26" s="23" t="s">
        <v>3</v>
      </c>
      <c r="K26" s="23" t="s">
        <v>4</v>
      </c>
    </row>
    <row r="27" spans="1:12" x14ac:dyDescent="0.25">
      <c r="G27" s="6">
        <v>1</v>
      </c>
      <c r="H27" s="6">
        <v>40</v>
      </c>
      <c r="I27" s="6" t="str">
        <f t="shared" ref="I27:I31" si="4">VLOOKUP(H27,Entry,2)</f>
        <v>Gavin McCaffrey</v>
      </c>
      <c r="J27" s="6" t="str">
        <f>VLOOKUP(H27,Athletes!$A$1:$E$481,3)</f>
        <v>Ballymena &amp; Antrim AC</v>
      </c>
      <c r="K27" s="13">
        <v>1.3787037037037034E-3</v>
      </c>
      <c r="L27" t="s">
        <v>15</v>
      </c>
    </row>
    <row r="28" spans="1:12" x14ac:dyDescent="0.25">
      <c r="G28" s="6">
        <v>2</v>
      </c>
      <c r="H28" s="6">
        <v>90</v>
      </c>
      <c r="I28" s="6" t="str">
        <f t="shared" si="4"/>
        <v>Stephen Wright</v>
      </c>
      <c r="J28" s="6" t="str">
        <f>VLOOKUP(H28,Athletes!$A$1:$E$481,3)</f>
        <v>Willowfield Harriers</v>
      </c>
      <c r="K28" s="13">
        <v>1.388425925925926E-3</v>
      </c>
      <c r="L28" t="s">
        <v>15</v>
      </c>
    </row>
    <row r="29" spans="1:12" x14ac:dyDescent="0.25">
      <c r="G29" s="6">
        <v>3</v>
      </c>
      <c r="H29" s="6">
        <v>79</v>
      </c>
      <c r="I29" s="6" t="str">
        <f t="shared" si="4"/>
        <v>Adam Hilditch</v>
      </c>
      <c r="J29" s="6" t="str">
        <f>VLOOKUP(H29,Athletes!$A$1:$E$481,3)</f>
        <v>Dromore AC</v>
      </c>
      <c r="K29" s="13">
        <v>1.3918981481481482E-3</v>
      </c>
      <c r="L29" t="s">
        <v>18</v>
      </c>
    </row>
    <row r="30" spans="1:12" x14ac:dyDescent="0.25">
      <c r="G30" s="6">
        <v>4</v>
      </c>
      <c r="H30" s="6">
        <v>66</v>
      </c>
      <c r="I30" s="6" t="str">
        <f t="shared" si="4"/>
        <v>Sean Terek</v>
      </c>
      <c r="J30" s="6" t="str">
        <f>VLOOKUP(H30,Athletes!$A$1:$E$481,3)</f>
        <v xml:space="preserve">City of Lisburn AC </v>
      </c>
      <c r="K30" s="13">
        <v>1.4100694444444445E-3</v>
      </c>
      <c r="L30" t="s">
        <v>18</v>
      </c>
    </row>
    <row r="31" spans="1:12" x14ac:dyDescent="0.25">
      <c r="G31" s="6">
        <v>5</v>
      </c>
      <c r="H31" s="6">
        <v>91</v>
      </c>
      <c r="I31" s="6" t="str">
        <f t="shared" si="4"/>
        <v>Andrew Hagen</v>
      </c>
      <c r="J31" s="6" t="str">
        <f>VLOOKUP(H31,Athletes!$A$1:$E$481,3)</f>
        <v>Willowfield Harriers</v>
      </c>
      <c r="K31" s="13">
        <v>1.5261574074074075E-3</v>
      </c>
      <c r="L31" t="s">
        <v>15</v>
      </c>
    </row>
    <row r="32" spans="1:12" x14ac:dyDescent="0.25">
      <c r="G32" s="6"/>
      <c r="H32" s="6"/>
      <c r="I32" s="6"/>
      <c r="J32" s="6"/>
      <c r="K32" s="13"/>
    </row>
    <row r="33" spans="7:11" x14ac:dyDescent="0.25">
      <c r="G33" s="6"/>
      <c r="H33" s="6"/>
      <c r="I33" s="6"/>
      <c r="J33" s="6"/>
      <c r="K33" s="13"/>
    </row>
    <row r="34" spans="7:11" x14ac:dyDescent="0.25">
      <c r="G34" s="6"/>
      <c r="H34" s="6"/>
      <c r="I34" s="6"/>
      <c r="J34" s="6"/>
      <c r="K34" s="13"/>
    </row>
    <row r="35" spans="7:11" x14ac:dyDescent="0.25">
      <c r="G35" s="6"/>
      <c r="H35" s="6"/>
      <c r="I35" s="6"/>
      <c r="J35" s="6"/>
      <c r="K35" s="13"/>
    </row>
  </sheetData>
  <mergeCells count="5">
    <mergeCell ref="A1:E1"/>
    <mergeCell ref="G1:K1"/>
    <mergeCell ref="G13:K13"/>
    <mergeCell ref="G25:K25"/>
    <mergeCell ref="A13:E1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1" sqref="M11"/>
    </sheetView>
  </sheetViews>
  <sheetFormatPr defaultRowHeight="15" x14ac:dyDescent="0.25"/>
  <cols>
    <col min="1" max="2" width="4.28515625" bestFit="1" customWidth="1"/>
    <col min="3" max="3" width="19.7109375" bestFit="1" customWidth="1"/>
    <col min="4" max="4" width="24.7109375" bestFit="1" customWidth="1"/>
    <col min="5" max="5" width="6" bestFit="1" customWidth="1"/>
    <col min="6" max="7" width="6.85546875" customWidth="1"/>
    <col min="8" max="8" width="4.28515625" bestFit="1" customWidth="1"/>
    <col min="9" max="9" width="5.5703125" bestFit="1" customWidth="1"/>
    <col min="10" max="10" width="19.42578125" bestFit="1" customWidth="1"/>
    <col min="11" max="11" width="24.7109375" bestFit="1" customWidth="1"/>
    <col min="12" max="12" width="6" bestFit="1" customWidth="1"/>
  </cols>
  <sheetData>
    <row r="1" spans="1:13" ht="15.75" x14ac:dyDescent="0.25">
      <c r="A1" s="57" t="s">
        <v>66</v>
      </c>
      <c r="B1" s="57"/>
      <c r="C1" s="57"/>
      <c r="D1" s="57"/>
      <c r="E1" s="57"/>
      <c r="H1" s="57" t="s">
        <v>69</v>
      </c>
      <c r="I1" s="57"/>
      <c r="J1" s="57"/>
      <c r="K1" s="57"/>
      <c r="L1" s="57"/>
    </row>
    <row r="2" spans="1:13" ht="15.75" x14ac:dyDescent="0.25">
      <c r="A2" s="3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5" t="s">
        <v>712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4</v>
      </c>
      <c r="M2" s="27" t="s">
        <v>787</v>
      </c>
    </row>
    <row r="3" spans="1:13" ht="15.75" x14ac:dyDescent="0.25">
      <c r="A3" s="1">
        <v>1</v>
      </c>
      <c r="B3" s="1">
        <v>306</v>
      </c>
      <c r="C3" s="1" t="str">
        <f t="shared" ref="C3:C7" si="0">VLOOKUP(B3,Entry,2)</f>
        <v>Janine Boyle</v>
      </c>
      <c r="D3" s="1" t="str">
        <f>VLOOKUP(B3,Athletes!$A$1:$E$481,3)</f>
        <v>Finn Valley Ac</v>
      </c>
      <c r="E3" s="2">
        <v>25.69</v>
      </c>
      <c r="F3" t="s">
        <v>705</v>
      </c>
      <c r="H3" s="1">
        <v>1</v>
      </c>
      <c r="I3" s="1">
        <v>294</v>
      </c>
      <c r="J3" s="1" t="str">
        <f t="shared" ref="J3:J8" si="1">VLOOKUP(I3,Entry,2)</f>
        <v>Michael McAuley</v>
      </c>
      <c r="K3" s="1" t="str">
        <f>VLOOKUP(I3,Athletes!$A$1:$E$481,3)</f>
        <v>Ballymena &amp; Antrim AC</v>
      </c>
      <c r="L3" s="2">
        <v>22.14</v>
      </c>
      <c r="M3" t="s">
        <v>705</v>
      </c>
    </row>
    <row r="4" spans="1:13" ht="15.75" x14ac:dyDescent="0.25">
      <c r="A4" s="1">
        <v>2</v>
      </c>
      <c r="B4" s="1">
        <v>144</v>
      </c>
      <c r="C4" s="1" t="str">
        <f t="shared" si="0"/>
        <v>Aimee Stitt</v>
      </c>
      <c r="D4" s="1" t="str">
        <f>VLOOKUP(B4,Athletes!$A$1:$E$481,3)</f>
        <v>North Down AC</v>
      </c>
      <c r="E4" s="2">
        <v>26.76</v>
      </c>
      <c r="F4" t="s">
        <v>15</v>
      </c>
      <c r="H4" s="1">
        <v>2</v>
      </c>
      <c r="I4" s="1">
        <v>4</v>
      </c>
      <c r="J4" s="1" t="str">
        <f t="shared" si="1"/>
        <v>Louis Albrow</v>
      </c>
      <c r="K4" s="1" t="str">
        <f>VLOOKUP(I4,Athletes!$A$1:$E$481,3)</f>
        <v>North Down AC</v>
      </c>
      <c r="L4" s="2">
        <v>22.82</v>
      </c>
      <c r="M4" t="s">
        <v>14</v>
      </c>
    </row>
    <row r="5" spans="1:13" ht="15.75" x14ac:dyDescent="0.25">
      <c r="A5" s="1">
        <v>3</v>
      </c>
      <c r="B5" s="1">
        <v>101</v>
      </c>
      <c r="C5" s="1" t="str">
        <f t="shared" si="0"/>
        <v>Grainne Clerkin</v>
      </c>
      <c r="D5" s="1" t="str">
        <f>VLOOKUP(B5,Athletes!$A$1:$E$481,3)</f>
        <v>Clones AC</v>
      </c>
      <c r="E5" s="2">
        <v>27.32</v>
      </c>
      <c r="F5" t="s">
        <v>14</v>
      </c>
      <c r="H5" s="1">
        <v>3</v>
      </c>
      <c r="I5" s="1">
        <v>121</v>
      </c>
      <c r="J5" s="1" t="str">
        <f t="shared" si="1"/>
        <v>Aaron McCord</v>
      </c>
      <c r="K5" s="1" t="str">
        <f>VLOOKUP(I5,Athletes!$A$1:$E$481,3)</f>
        <v xml:space="preserve">Orangegrove AC </v>
      </c>
      <c r="L5" s="2">
        <v>23.42</v>
      </c>
      <c r="M5" t="s">
        <v>14</v>
      </c>
    </row>
    <row r="6" spans="1:13" ht="15.75" x14ac:dyDescent="0.25">
      <c r="A6" s="1">
        <v>4</v>
      </c>
      <c r="B6" s="1">
        <v>82</v>
      </c>
      <c r="C6" s="1" t="str">
        <f t="shared" si="0"/>
        <v>Kate  Lenny</v>
      </c>
      <c r="D6" s="1" t="str">
        <f>VLOOKUP(B6,Athletes!$A$1:$E$481,3)</f>
        <v>Lagan Valley AC</v>
      </c>
      <c r="E6" s="2">
        <v>27.92</v>
      </c>
      <c r="F6" t="s">
        <v>14</v>
      </c>
      <c r="H6" s="1">
        <v>4</v>
      </c>
      <c r="I6" s="1">
        <v>117</v>
      </c>
      <c r="J6" s="1" t="str">
        <f t="shared" si="1"/>
        <v>Nathan Stewart</v>
      </c>
      <c r="K6" s="1" t="str">
        <f>VLOOKUP(I6,Athletes!$A$1:$E$481,3)</f>
        <v xml:space="preserve">Orangegrove AC </v>
      </c>
      <c r="L6" s="2">
        <v>23.8</v>
      </c>
      <c r="M6" t="s">
        <v>14</v>
      </c>
    </row>
    <row r="7" spans="1:13" ht="15.75" x14ac:dyDescent="0.25">
      <c r="A7" s="1">
        <v>5</v>
      </c>
      <c r="B7" s="1">
        <v>128</v>
      </c>
      <c r="C7" s="1" t="str">
        <f t="shared" si="0"/>
        <v>Emily Brennan</v>
      </c>
      <c r="D7" s="1" t="str">
        <f>VLOOKUP(B7,Athletes!$A$1:$E$481,3)</f>
        <v>Glaslough Harriers</v>
      </c>
      <c r="E7" s="2">
        <v>28.17</v>
      </c>
      <c r="F7" t="s">
        <v>15</v>
      </c>
      <c r="H7" s="1">
        <v>5</v>
      </c>
      <c r="I7" s="1">
        <v>256</v>
      </c>
      <c r="J7" s="1" t="str">
        <f t="shared" si="1"/>
        <v>Ronan Bloomer</v>
      </c>
      <c r="K7" s="1" t="str">
        <f>VLOOKUP(I7,Athletes!$A$1:$E$481,3)</f>
        <v>Ballymena &amp; Antrim AC</v>
      </c>
      <c r="L7" s="2">
        <v>23.9</v>
      </c>
      <c r="M7" t="s">
        <v>705</v>
      </c>
    </row>
    <row r="8" spans="1:13" ht="15.75" x14ac:dyDescent="0.25">
      <c r="A8" s="1">
        <v>6</v>
      </c>
      <c r="B8" s="1">
        <v>150</v>
      </c>
      <c r="C8" s="1" t="str">
        <f t="shared" ref="C8:C10" si="2">VLOOKUP(B8,Entry,2)</f>
        <v>Rachel Boner</v>
      </c>
      <c r="D8" s="1" t="str">
        <f>VLOOKUP(B8,Athletes!$A$1:$E$481,3)</f>
        <v>Rosses AC</v>
      </c>
      <c r="E8" s="2">
        <v>28.52</v>
      </c>
      <c r="F8" t="s">
        <v>15</v>
      </c>
      <c r="H8" s="1">
        <v>6</v>
      </c>
      <c r="I8" s="1">
        <v>153</v>
      </c>
      <c r="J8" s="1" t="str">
        <f t="shared" si="1"/>
        <v>Daire Donohoe</v>
      </c>
      <c r="K8" s="1" t="str">
        <f>VLOOKUP(I8,Athletes!$A$1:$E$481,3)</f>
        <v>Annalee AC</v>
      </c>
      <c r="L8" s="2">
        <v>24.05</v>
      </c>
      <c r="M8" t="s">
        <v>14</v>
      </c>
    </row>
    <row r="9" spans="1:13" ht="15.75" x14ac:dyDescent="0.25">
      <c r="A9" s="1">
        <v>7</v>
      </c>
      <c r="B9" s="1">
        <v>55</v>
      </c>
      <c r="C9" s="1" t="str">
        <f t="shared" si="2"/>
        <v xml:space="preserve">Mary Kate  Gannon </v>
      </c>
      <c r="D9" s="1" t="str">
        <f>VLOOKUP(B9,Athletes!$A$1:$E$481,3)</f>
        <v>Annalee AC</v>
      </c>
      <c r="E9" s="2">
        <v>29.39</v>
      </c>
      <c r="F9" t="s">
        <v>14</v>
      </c>
      <c r="H9" s="1">
        <v>7</v>
      </c>
      <c r="I9" s="1">
        <v>149</v>
      </c>
      <c r="J9" s="1" t="str">
        <f t="shared" ref="J9:J10" si="3">VLOOKUP(I9,Entry,2)</f>
        <v>Johnson Bangura</v>
      </c>
      <c r="K9" s="1" t="str">
        <f>VLOOKUP(I9,Athletes!$A$1:$E$481,3)</f>
        <v>Rosses AC</v>
      </c>
      <c r="L9" s="2">
        <v>24.06</v>
      </c>
      <c r="M9" t="s">
        <v>14</v>
      </c>
    </row>
    <row r="10" spans="1:13" ht="15.75" x14ac:dyDescent="0.25">
      <c r="A10" s="1">
        <v>8</v>
      </c>
      <c r="B10" s="1">
        <v>131</v>
      </c>
      <c r="C10" s="1" t="str">
        <f t="shared" si="2"/>
        <v>Emma  Craven</v>
      </c>
      <c r="D10" s="1" t="str">
        <f>VLOOKUP(B10,Athletes!$A$1:$E$481,3)</f>
        <v>Blackrock AC</v>
      </c>
      <c r="E10" s="2">
        <v>33.369999999999997</v>
      </c>
      <c r="F10" t="s">
        <v>14</v>
      </c>
      <c r="H10" s="1">
        <v>8</v>
      </c>
      <c r="I10" s="1">
        <v>16</v>
      </c>
      <c r="J10" s="1" t="str">
        <f t="shared" si="3"/>
        <v>Sam Duncan</v>
      </c>
      <c r="K10" s="1" t="str">
        <f>VLOOKUP(I10,Athletes!$A$1:$E$481,3)</f>
        <v>City of Lisburn AC</v>
      </c>
      <c r="L10" s="2">
        <v>24.85</v>
      </c>
      <c r="M10" t="s">
        <v>14</v>
      </c>
    </row>
    <row r="11" spans="1:13" ht="15.75" x14ac:dyDescent="0.25">
      <c r="H11" s="1"/>
      <c r="I11" s="1"/>
      <c r="J11" s="1"/>
      <c r="K11" s="1"/>
      <c r="L11" s="2"/>
    </row>
    <row r="12" spans="1:13" ht="15.75" x14ac:dyDescent="0.25">
      <c r="H12" s="1"/>
      <c r="I12" s="1"/>
      <c r="J12" s="1"/>
      <c r="K12" s="1"/>
      <c r="L12" s="2"/>
    </row>
  </sheetData>
  <mergeCells count="2">
    <mergeCell ref="A1:E1"/>
    <mergeCell ref="H1:L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Athletes</vt:lpstr>
      <vt:lpstr>3000m</vt:lpstr>
      <vt:lpstr>1500m</vt:lpstr>
      <vt:lpstr>100m</vt:lpstr>
      <vt:lpstr>400m &amp; 400mH</vt:lpstr>
      <vt:lpstr>Steeplechase &amp; Walk</vt:lpstr>
      <vt:lpstr>5000m</vt:lpstr>
      <vt:lpstr>800m</vt:lpstr>
      <vt:lpstr>200m</vt:lpstr>
      <vt:lpstr>100mH &amp; 110mH</vt:lpstr>
      <vt:lpstr>Discus</vt:lpstr>
      <vt:lpstr>Shot</vt:lpstr>
      <vt:lpstr>Javelin</vt:lpstr>
      <vt:lpstr>Hammer</vt:lpstr>
      <vt:lpstr>Long Jump</vt:lpstr>
      <vt:lpstr>Triple Jump</vt:lpstr>
      <vt:lpstr>High Jump</vt:lpstr>
      <vt:lpstr>Pole Vault</vt:lpstr>
      <vt:lpstr>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2019-06-10T07:56:49Z</dcterms:modified>
</cp:coreProperties>
</file>