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48" documentId="8_{9058C769-37DB-4D75-B77A-5C1D47EA4B73}" xr6:coauthVersionLast="47" xr6:coauthVersionMax="47" xr10:uidLastSave="{A23C4C28-112D-476F-9BFA-F8574970AFFA}"/>
  <bookViews>
    <workbookView minimized="1" xWindow="12140" yWindow="340" windowWidth="7400" windowHeight="11790" tabRatio="500" firstSheet="4" activeTab="4"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Leikskólar'!$A$1:$BR$150</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231" i="21" l="1"/>
  <c r="E200" i="21"/>
  <c r="R203" i="21"/>
  <c r="O203" i="21"/>
  <c r="K203" i="21"/>
  <c r="B203" i="21"/>
  <c r="R202" i="21"/>
  <c r="O202" i="21"/>
  <c r="K202" i="21"/>
  <c r="B202" i="21"/>
  <c r="AG590" i="3"/>
  <c r="AF590" i="3"/>
  <c r="AH590" i="3" s="1"/>
  <c r="AI590" i="3" s="1"/>
  <c r="J590" i="3"/>
  <c r="AG589" i="3"/>
  <c r="AF589" i="3"/>
  <c r="J589" i="3"/>
  <c r="AG588" i="3"/>
  <c r="AF588" i="3"/>
  <c r="AH588" i="3" s="1"/>
  <c r="AI588" i="3" s="1"/>
  <c r="J588" i="3"/>
  <c r="AG587" i="3"/>
  <c r="AF587" i="3"/>
  <c r="J587" i="3"/>
  <c r="B237" i="21"/>
  <c r="B236" i="21"/>
  <c r="B235" i="21"/>
  <c r="B234" i="21"/>
  <c r="B233" i="21"/>
  <c r="B232" i="21"/>
  <c r="B231" i="21"/>
  <c r="B230" i="21"/>
  <c r="B228" i="21"/>
  <c r="B227" i="21"/>
  <c r="B226" i="21"/>
  <c r="B225" i="21"/>
  <c r="B224" i="21"/>
  <c r="B223" i="21"/>
  <c r="B222" i="21"/>
  <c r="B221" i="21"/>
  <c r="B219" i="21"/>
  <c r="B218" i="21"/>
  <c r="B217" i="21"/>
  <c r="B216" i="21"/>
  <c r="B215" i="21"/>
  <c r="B214" i="21"/>
  <c r="B213" i="21"/>
  <c r="B212" i="21"/>
  <c r="B211" i="21"/>
  <c r="B209" i="21"/>
  <c r="B208" i="21"/>
  <c r="B207" i="21"/>
  <c r="B206" i="21"/>
  <c r="B205" i="21"/>
  <c r="B204" i="21"/>
  <c r="B201" i="21"/>
  <c r="B200" i="21"/>
  <c r="R237" i="21"/>
  <c r="O237" i="21"/>
  <c r="K237" i="21"/>
  <c r="R236" i="21"/>
  <c r="O236" i="21"/>
  <c r="K236" i="21"/>
  <c r="R235" i="21"/>
  <c r="O235" i="21"/>
  <c r="K235" i="21"/>
  <c r="R234" i="21"/>
  <c r="O234" i="21"/>
  <c r="K234" i="21"/>
  <c r="R233" i="21"/>
  <c r="O233" i="21"/>
  <c r="K233" i="21"/>
  <c r="R232" i="21"/>
  <c r="O232" i="21"/>
  <c r="K232" i="21"/>
  <c r="R231" i="21"/>
  <c r="O231" i="21"/>
  <c r="K231" i="21"/>
  <c r="R228" i="21"/>
  <c r="O228" i="21"/>
  <c r="K228" i="21"/>
  <c r="R227" i="21"/>
  <c r="O227" i="21"/>
  <c r="K227" i="21"/>
  <c r="R226" i="21"/>
  <c r="O226" i="21"/>
  <c r="K226" i="21"/>
  <c r="R225" i="21"/>
  <c r="O225" i="21"/>
  <c r="K225" i="21"/>
  <c r="R224" i="21"/>
  <c r="O224" i="21"/>
  <c r="K224" i="21"/>
  <c r="R223" i="21"/>
  <c r="O223" i="21"/>
  <c r="K223" i="21"/>
  <c r="R222" i="21"/>
  <c r="O222" i="21"/>
  <c r="K222" i="21"/>
  <c r="R219" i="21"/>
  <c r="O219" i="21"/>
  <c r="K219" i="21"/>
  <c r="R218" i="21"/>
  <c r="O218" i="21"/>
  <c r="K218" i="21"/>
  <c r="R217" i="21"/>
  <c r="O217" i="21"/>
  <c r="K217" i="21"/>
  <c r="R216" i="21"/>
  <c r="O216" i="21"/>
  <c r="K216" i="21"/>
  <c r="R215" i="21"/>
  <c r="O215" i="21"/>
  <c r="K215" i="21"/>
  <c r="R214" i="21"/>
  <c r="O214" i="21"/>
  <c r="K214" i="21"/>
  <c r="R213" i="21"/>
  <c r="O213" i="21"/>
  <c r="K213" i="21"/>
  <c r="R212" i="21"/>
  <c r="O212" i="21"/>
  <c r="K212" i="21"/>
  <c r="R209" i="21"/>
  <c r="O209" i="21"/>
  <c r="K209" i="21"/>
  <c r="R208" i="21"/>
  <c r="O208" i="21"/>
  <c r="K208" i="21"/>
  <c r="R207" i="21"/>
  <c r="O207" i="21"/>
  <c r="K207" i="21"/>
  <c r="R206" i="21"/>
  <c r="O206" i="21"/>
  <c r="K206" i="21"/>
  <c r="R205" i="21"/>
  <c r="O205" i="21"/>
  <c r="K205" i="21"/>
  <c r="R204" i="21"/>
  <c r="O204" i="21"/>
  <c r="K204" i="21"/>
  <c r="R201" i="21"/>
  <c r="O201" i="21"/>
  <c r="K201" i="21"/>
  <c r="R230" i="21"/>
  <c r="O230" i="21"/>
  <c r="K230" i="21"/>
  <c r="R221" i="21"/>
  <c r="O221" i="21"/>
  <c r="K221" i="21"/>
  <c r="R211" i="21"/>
  <c r="O211" i="21"/>
  <c r="K211" i="21"/>
  <c r="R200" i="21"/>
  <c r="O200" i="21"/>
  <c r="K200" i="21"/>
  <c r="R229" i="21"/>
  <c r="O229" i="21"/>
  <c r="K229" i="21"/>
  <c r="R220" i="21"/>
  <c r="O220" i="21"/>
  <c r="K220" i="21"/>
  <c r="R210" i="21"/>
  <c r="O210" i="21"/>
  <c r="K210" i="21"/>
  <c r="R199" i="21"/>
  <c r="O199" i="21"/>
  <c r="K199" i="21"/>
  <c r="G181" i="21"/>
  <c r="I2" i="39"/>
  <c r="AF40" i="3"/>
  <c r="AH40" i="3" s="1"/>
  <c r="AI40" i="3" s="1"/>
  <c r="AG40" i="3"/>
  <c r="J40" i="3"/>
  <c r="T40" i="3"/>
  <c r="AF517" i="3"/>
  <c r="AH517" i="3" s="1"/>
  <c r="AI517" i="3" s="1"/>
  <c r="AG517" i="3"/>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s="1"/>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H589" i="3" l="1"/>
  <c r="AI589" i="3" s="1"/>
  <c r="AJ40" i="3"/>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30" i="21" l="1"/>
  <c r="T211" i="21"/>
  <c r="T54" i="21"/>
  <c r="T221"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<sst xmlns="http://schemas.openxmlformats.org/spreadsheetml/2006/main" count="102250" uniqueCount="7053">
  <si>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</si>
  <si>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</si>
  <si>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</si>
  <si>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</si>
  <si>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</si>
  <si>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</si>
  <si>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</si>
  <si>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</si>
  <si>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</si>
  <si>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</si>
  <si>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</si>
  <si>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</si>
  <si>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</si>
  <si>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</si>
  <si>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</si>
  <si>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</si>
  <si>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</si>
  <si>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</si>
  <si>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</si>
  <si>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</si>
  <si>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</si>
  <si>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</si>
  <si>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</si>
  <si>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</si>
  <si>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</si>
  <si>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</si>
  <si>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</si>
  <si>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</si>
  <si>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</si>
  <si>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</si>
  <si>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</si>
  <si>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</si>
  <si>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</si>
  <si>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</si>
  <si>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</si>
  <si>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</si>
  <si>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</si>
  <si>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</si>
  <si>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</si>
  <si>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</si>
  <si>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</si>
  <si>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</si>
  <si>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</si>
  <si>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</si>
  <si>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</si>
  <si>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</si>
  <si>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</si>
  <si>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</si>
  <si>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</si>
  <si>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</si>
  <si>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</si>
  <si>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</si>
  <si>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</si>
  <si>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</si>
  <si>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</si>
  <si>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</si>
  <si>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</si>
  <si>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</si>
  <si>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</si>
  <si>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</si>
  <si>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</si>
  <si>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</si>
  <si>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</si>
  <si>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</si>
  <si>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</si>
  <si>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</si>
  <si>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</si>
  <si>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</si>
  <si>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</si>
  <si>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</si>
  <si>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</si>
  <si>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</si>
  <si>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</si>
  <si>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</si>
  <si>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</si>
  <si>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</si>
  <si>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</si>
  <si>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</si>
  <si>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</si>
  <si>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</si>
  <si>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</si>
  <si>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</si>
  <si>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</si>
  <si>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</si>
  <si>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</si>
  <si>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</si>
  <si>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</si>
  <si>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</si>
  <si>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</si>
  <si>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</si>
  <si>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</si>
  <si>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</si>
  <si>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</si>
  <si>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</si>
  <si>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</si>
  <si>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</si>
  <si>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</si>
  <si>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</si>
  <si>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</si>
  <si>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</si>
  <si>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</si>
  <si>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</si>
  <si>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</si>
  <si>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</si>
  <si>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</si>
  <si>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</si>
  <si>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</si>
  <si>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</si>
  <si>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</si>
  <si>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</si>
  <si>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</si>
  <si>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</si>
  <si>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</si>
  <si>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</si>
  <si>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</si>
  <si>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</si>
  <si>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</si>
  <si>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</si>
  <si>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</si>
  <si>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</si>
  <si>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</si>
  <si>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</si>
  <si>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</si>
  <si>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</si>
  <si>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</si>
  <si>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</si>
  <si>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</si>
  <si>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</si>
  <si>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</si>
  <si>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</si>
  <si>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</si>
  <si>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</si>
  <si>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</si>
  <si>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</si>
  <si>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</si>
  <si>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</si>
  <si>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</si>
  <si>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</si>
  <si>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</si>
  <si>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</si>
  <si>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</si>
  <si>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</si>
  <si>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</si>
  <si>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</si>
  <si>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</si>
  <si>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</si>
  <si>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</si>
  <si>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</si>
  <si>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</si>
  <si>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</si>
  <si>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</si>
  <si>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</si>
  <si>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</si>
  <si>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</si>
  <si>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</si>
  <si>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</si>
  <si>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</si>
  <si>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</si>
  <si>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</si>
  <si>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</si>
  <si>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</si>
  <si>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</si>
  <si>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</si>
  <si>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</si>
  <si>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</si>
  <si>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</si>
  <si>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</si>
  <si>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</si>
  <si>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</si>
  <si>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</si>
  <si>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</si>
  <si>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</si>
  <si>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</si>
  <si>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</si>
  <si>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</si>
  <si>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</si>
  <si>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</si>
  <si>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</si>
  <si>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</si>
  <si>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</si>
  <si>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</si>
  <si>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</si>
  <si>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</si>
  <si>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</si>
  <si>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</si>
  <si>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</si>
  <si>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</si>
  <si>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</si>
  <si>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</si>
  <si>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</si>
  <si>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</si>
  <si>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</si>
  <si>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</si>
  <si>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</si>
  <si>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</si>
  <si>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</si>
  <si>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</si>
  <si>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</si>
  <si>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</si>
  <si>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</si>
  <si>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</si>
  <si>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</si>
  <si>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</si>
  <si>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</si>
  <si>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</si>
  <si>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</si>
  <si>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</si>
  <si>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</si>
  <si>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</si>
  <si>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</si>
  <si>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</si>
  <si>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</si>
  <si>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</si>
  <si>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</si>
  <si>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</si>
  <si>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</si>
  <si>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</si>
  <si>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</si>
  <si>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</si>
  <si>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</si>
  <si>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</si>
  <si>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</si>
  <si>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</si>
  <si>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</si>
  <si>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</si>
  <si>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</si>
  <si>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</si>
  <si>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</si>
  <si>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</si>
  <si>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</si>
  <si>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</si>
  <si>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</si>
  <si>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</si>
  <si>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</si>
  <si>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</si>
  <si>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</si>
  <si>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</si>
  <si>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</si>
  <si>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</si>
  <si>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</si>
  <si>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</si>
  <si>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</si>
  <si>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</si>
  <si>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</si>
  <si>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</si>
  <si>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</si>
  <si>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</si>
  <si>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</si>
  <si>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</si>
  <si>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</si>
  <si>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</si>
  <si>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</si>
  <si>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</si>
  <si>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</si>
  <si>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</si>
  <si>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</si>
  <si>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</si>
  <si>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</si>
  <si>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</si>
  <si>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</si>
  <si>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</si>
  <si>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</si>
  <si>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</si>
  <si>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</si>
  <si>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</si>
  <si>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</si>
  <si>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</si>
  <si>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</si>
  <si>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</si>
  <si>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</si>
  <si>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</si>
  <si>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</si>
  <si>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</si>
  <si>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</si>
  <si>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</si>
  <si>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</si>
  <si>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</si>
  <si>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</si>
  <si>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</si>
  <si>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</si>
  <si>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</si>
  <si>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</si>
  <si>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</si>
  <si>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</si>
  <si>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</si>
  <si>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</si>
  <si>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</si>
  <si>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</si>
  <si>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</si>
  <si>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</si>
  <si>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</si>
  <si>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</si>
  <si>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</si>
  <si>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</si>
  <si>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</si>
  <si>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</si>
  <si>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</si>
  <si>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</si>
  <si>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</si>
  <si>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</si>
  <si>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</si>
  <si>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</si>
  <si>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</si>
  <si>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</si>
  <si>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</si>
  <si>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</si>
  <si>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</si>
  <si>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</si>
  <si>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</si>
  <si>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</si>
  <si>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</si>
  <si>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</si>
  <si>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</si>
  <si>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</si>
  <si>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</si>
  <si>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</si>
  <si>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</si>
  <si>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</si>
  <si>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</si>
  <si>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</si>
  <si>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</si>
  <si>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</si>
  <si>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</si>
  <si>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</si>
  <si>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</si>
  <si>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</si>
  <si>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</si>
  <si>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</si>
  <si>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</si>
  <si>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</si>
  <si>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</si>
  <si>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</si>
  <si>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</si>
  <si>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</si>
  <si>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</si>
  <si>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</si>
  <si>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</si>
  <si>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</si>
  <si>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</si>
  <si>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</si>
  <si>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</si>
  <si>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</si>
  <si>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</si>
  <si>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</si>
  <si>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</si>
  <si>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</si>
  <si>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</si>
  <si>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</si>
  <si>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</si>
  <si>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</si>
  <si>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</si>
  <si>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</si>
  <si>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</si>
  <si>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</si>
  <si>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</si>
  <si>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</si>
  <si>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</si>
  <si>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</si>
  <si>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</si>
  <si>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</si>
  <si>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</si>
  <si>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</si>
  <si>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</si>
  <si>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</si>
  <si>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</si>
  <si>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</si>
  <si>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</si>
  <si>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</si>
  <si>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</si>
  <si>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</si>
  <si>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</si>
  <si>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</si>
  <si>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</si>
  <si>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</si>
  <si>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</si>
  <si>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</si>
  <si>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</si>
  <si>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</si>
  <si>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</si>
  <si>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</si>
  <si>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</si>
  <si>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</si>
  <si>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</si>
  <si>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</si>
  <si>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</si>
  <si>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</si>
  <si>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</si>
  <si>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</si>
  <si>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</si>
  <si>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</si>
  <si>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</si>
  <si>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</si>
  <si>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</si>
  <si>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</si>
  <si>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</si>
  <si>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</si>
  <si>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</si>
  <si>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</si>
  <si>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</si>
  <si>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</si>
  <si>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</si>
  <si>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</si>
  <si>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</si>
  <si>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</si>
  <si>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</si>
  <si>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</si>
  <si>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</si>
  <si>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</si>
  <si>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</si>
  <si>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</si>
  <si>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</si>
  <si>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</si>
  <si>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</si>
  <si>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</si>
  <si>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</si>
  <si>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</si>
  <si>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</si>
  <si>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</si>
  <si>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</si>
  <si>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</si>
  <si>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</si>
  <si>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</si>
  <si>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</si>
  <si>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</si>
  <si>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</si>
  <si>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</si>
  <si>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</si>
  <si>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</si>
  <si>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</si>
  <si>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</si>
  <si>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</si>
  <si>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</si>
  <si>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</si>
  <si>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</si>
  <si>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</si>
  <si>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</si>
  <si>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</si>
  <si>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</si>
  <si>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</si>
  <si>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</si>
  <si>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</si>
  <si>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</si>
  <si>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</si>
  <si>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</si>
  <si>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</si>
  <si>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</si>
  <si>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</si>
  <si>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</si>
  <si>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</si>
  <si>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</si>
  <si>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</si>
  <si>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</si>
  <si>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</si>
  <si>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</si>
  <si>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</si>
  <si>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</si>
  <si>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</si>
  <si>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</si>
  <si>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</si>
  <si>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</si>
  <si>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</si>
  <si>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</si>
  <si>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</si>
  <si>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</si>
  <si>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</si>
  <si>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</si>
  <si>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</si>
  <si>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</si>
  <si>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</si>
  <si>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</si>
  <si>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</si>
  <si>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</si>
  <si>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</si>
  <si>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</si>
  <si>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</si>
  <si>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</si>
  <si>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</si>
  <si>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</si>
  <si>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</si>
  <si>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</si>
  <si>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</si>
  <si>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</si>
  <si>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</si>
  <si>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</si>
  <si>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</si>
  <si>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</si>
  <si>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</si>
  <si>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</si>
  <si>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</si>
  <si>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</si>
  <si>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</si>
  <si>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</si>
  <si>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</si>
  <si>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</si>
  <si>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</si>
  <si>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</si>
  <si>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</si>
  <si>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</si>
  <si>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</si>
  <si>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</si>
  <si>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</si>
  <si>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</si>
  <si>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</si>
  <si>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</si>
  <si>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</si>
  <si>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</si>
  <si>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</si>
  <si>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</si>
  <si>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</si>
  <si>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</si>
  <si>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</si>
  <si>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</si>
  <si>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</si>
  <si>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</si>
  <si>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</si>
  <si>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</si>
  <si>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</si>
  <si>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</si>
  <si>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</si>
  <si>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</si>
  <si>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</si>
  <si>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</si>
  <si>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</si>
  <si>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</si>
  <si>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</si>
  <si>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</si>
  <si>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</si>
  <si>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</si>
  <si>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</si>
  <si>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</si>
  <si>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</si>
  <si>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</si>
  <si>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</si>
  <si>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</si>
  <si>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</si>
  <si>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</si>
  <si>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</si>
  <si>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</si>
  <si>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</si>
  <si>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</si>
  <si>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</si>
  <si>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</si>
  <si>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</si>
  <si>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</si>
  <si>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</si>
  <si>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</si>
  <si>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</si>
  <si>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</si>
  <si>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</si>
  <si>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</si>
  <si>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</si>
  <si>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</si>
  <si>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</si>
  <si>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</si>
  <si>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</si>
  <si>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</si>
  <si>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</si>
  <si>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</si>
  <si>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</si>
  <si>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</si>
  <si>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</si>
  <si>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</si>
  <si>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</si>
  <si>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</si>
  <si>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</si>
  <si>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</si>
  <si>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</si>
  <si>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</si>
  <si>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</si>
  <si>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</si>
  <si>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</si>
  <si>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</si>
  <si>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</si>
  <si>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</si>
  <si>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</si>
  <si>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</si>
  <si>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</si>
  <si>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</si>
  <si>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</si>
  <si>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</si>
  <si>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</si>
  <si>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</si>
  <si>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</si>
  <si>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</si>
  <si>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</si>
  <si>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</si>
  <si>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</si>
  <si>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</si>
  <si>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</si>
  <si>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</si>
  <si>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</si>
  <si>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</si>
  <si>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</si>
  <si>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</si>
  <si>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</si>
  <si>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</si>
  <si>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</si>
  <si>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</si>
  <si>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</si>
  <si>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</si>
  <si>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</si>
  <si>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</si>
  <si>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</si>
  <si>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</si>
  <si>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</si>
  <si>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</si>
  <si>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</si>
  <si>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</si>
  <si>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</si>
  <si>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</si>
  <si>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</si>
  <si>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</si>
  <si>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</si>
  <si>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</si>
  <si>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</si>
  <si>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</si>
  <si>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</si>
  <si>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</si>
  <si>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</si>
  <si>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</si>
  <si>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</si>
  <si>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</si>
  <si>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</si>
  <si>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</si>
  <si>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</si>
  <si>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</si>
  <si>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</si>
  <si>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</si>
  <si>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</si>
  <si>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</si>
  <si>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</si>
  <si>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</si>
  <si>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</si>
  <si>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</si>
  <si>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</si>
  <si>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</si>
  <si>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</si>
  <si>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</si>
  <si>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</si>
  <si>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</si>
  <si>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</si>
  <si>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</si>
  <si>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</si>
  <si>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</si>
  <si>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</si>
  <si>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</si>
  <si>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</si>
  <si>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</si>
  <si>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</si>
  <si>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</si>
  <si>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</si>
  <si>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</si>
  <si>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</si>
  <si>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</si>
  <si>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</si>
  <si>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</si>
  <si>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</si>
  <si>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</si>
  <si>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</si>
  <si>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</si>
  <si>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</si>
  <si>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</si>
  <si>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</si>
  <si>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</si>
  <si>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</si>
  <si>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</si>
  <si>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</si>
  <si>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</si>
  <si>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</si>
  <si>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</si>
  <si>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</si>
  <si>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</si>
  <si>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</si>
  <si>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</si>
  <si>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</si>
  <si>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</si>
  <si>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</si>
  <si>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</si>
  <si>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</si>
  <si>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</si>
  <si>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</si>
  <si>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</si>
  <si>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</si>
  <si>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</si>
  <si>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</si>
  <si>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</si>
  <si>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</si>
  <si>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</si>
  <si>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</si>
  <si>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</si>
  <si>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</si>
  <si>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</si>
  <si>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</si>
  <si>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</si>
  <si>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</si>
  <si>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</si>
  <si>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</si>
  <si>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</si>
  <si>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</si>
  <si>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</si>
  <si>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</si>
  <si>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</si>
  <si>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</si>
  <si>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</si>
  <si>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</si>
  <si>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</si>
  <si>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</si>
  <si>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</si>
  <si>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</si>
  <si>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</si>
  <si>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</si>
  <si>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</si>
  <si>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</si>
  <si>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</si>
  <si>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</si>
  <si>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</si>
  <si>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</si>
  <si>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</si>
  <si>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</si>
  <si>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</si>
  <si>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</si>
  <si>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</si>
  <si>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</si>
  <si>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</si>
  <si>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</si>
  <si>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</si>
  <si>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</si>
  <si>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</si>
  <si>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</si>
  <si>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</si>
  <si>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</si>
  <si>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</si>
  <si>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</si>
  <si>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</si>
  <si>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</si>
  <si>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</si>
  <si>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</si>
  <si>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</si>
  <si>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</si>
  <si>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</si>
  <si>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</si>
  <si>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</si>
  <si>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</si>
  <si>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</si>
  <si>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</si>
  <si>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</si>
  <si>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</si>
  <si>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</si>
  <si>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</si>
  <si>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</si>
  <si>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</si>
  <si>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</si>
  <si>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</si>
  <si>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</si>
  <si>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</si>
  <si>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</si>
  <si>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</si>
  <si>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</si>
  <si>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</si>
  <si>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</si>
  <si>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</si>
  <si>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</si>
  <si>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</si>
  <si>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</si>
  <si>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</si>
  <si>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</si>
  <si>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</si>
  <si>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</si>
  <si>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</si>
  <si>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</si>
  <si>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</si>
  <si>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</si>
  <si>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</si>
  <si>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</si>
  <si>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</si>
  <si>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</si>
  <si>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</si>
  <si>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</si>
  <si>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</si>
  <si>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</si>
  <si>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</si>
  <si>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</si>
  <si>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</si>
  <si>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</si>
  <si>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</si>
  <si>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</si>
  <si>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</si>
  <si>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</si>
  <si>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</si>
  <si>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</si>
  <si>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</si>
  <si>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</si>
  <si>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</si>
  <si>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</si>
  <si>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</si>
  <si>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</si>
  <si>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</si>
  <si>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</si>
  <si>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</si>
  <si>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</si>
  <si>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</si>
  <si>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</si>
  <si>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</si>
  <si>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</si>
  <si>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</si>
  <si>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</si>
  <si>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</si>
  <si>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</si>
  <si>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</si>
  <si>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</si>
  <si>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</si>
  <si>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</si>
  <si>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</si>
  <si>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</si>
  <si>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</si>
  <si>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</si>
  <si>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</si>
  <si>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</si>
  <si>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</si>
  <si>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</si>
  <si>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</si>
  <si>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</si>
  <si>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</si>
  <si>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</si>
  <si>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</si>
  <si>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</si>
  <si>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</si>
  <si>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</si>
  <si>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</si>
  <si>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</si>
  <si>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</si>
  <si>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</si>
  <si>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</si>
  <si>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</si>
  <si>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</si>
  <si>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</si>
  <si>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</si>
  <si>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</si>
  <si>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</si>
  <si>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</si>
  <si>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</si>
  <si>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</si>
  <si>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</si>
  <si>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</si>
  <si>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</si>
  <si>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</si>
  <si>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</si>
  <si>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</si>
  <si>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</si>
  <si>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</si>
  <si>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</si>
  <si>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</si>
  <si>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</si>
  <si>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</si>
  <si>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</si>
  <si>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</si>
  <si>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</si>
  <si>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</si>
  <si>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</si>
  <si>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</si>
  <si>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</si>
  <si>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</si>
  <si>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</si>
  <si>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</si>
  <si>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</si>
  <si>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</si>
  <si>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</si>
  <si>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</si>
  <si>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</si>
  <si>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</si>
  <si>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</si>
  <si>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</si>
  <si>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</si>
  <si>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</si>
  <si>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</si>
  <si>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</si>
  <si>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</si>
  <si>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</si>
  <si>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</si>
  <si>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</si>
  <si>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</si>
  <si>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</si>
  <si>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</si>
  <si>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</si>
  <si>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</si>
  <si>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</si>
  <si>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</si>
  <si>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</si>
  <si>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</si>
  <si>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</si>
  <si>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</si>
  <si>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</si>
  <si>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</si>
  <si>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</si>
  <si>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</si>
  <si>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</si>
  <si>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</si>
  <si>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</si>
  <si>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</si>
  <si>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</si>
  <si>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</si>
  <si>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</si>
  <si>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</si>
  <si>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</si>
  <si>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</si>
  <si>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</si>
  <si>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</si>
  <si>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</si>
  <si>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</si>
  <si>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</si>
  <si>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</si>
  <si>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</si>
  <si>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</si>
  <si>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</si>
  <si>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</si>
  <si>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</si>
  <si>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</si>
  <si>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</si>
  <si>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</si>
  <si>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</si>
  <si>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</si>
  <si>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</si>
  <si>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</si>
  <si>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</si>
  <si>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</si>
  <si>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</si>
  <si>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</si>
  <si>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</si>
  <si>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</si>
  <si>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</si>
  <si>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</si>
  <si>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</si>
  <si>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</si>
  <si>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</si>
  <si>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</si>
  <si>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</si>
  <si>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</si>
  <si>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</si>
  <si>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</si>
  <si>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</si>
  <si>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</si>
  <si>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</si>
  <si>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</si>
  <si>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</si>
  <si>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</si>
  <si>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</si>
  <si>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</si>
  <si>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</si>
  <si>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</si>
  <si>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</si>
  <si>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</si>
  <si>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</si>
  <si>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</si>
  <si>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</si>
  <si>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</si>
  <si>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</si>
  <si>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</si>
  <si>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</si>
  <si>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</si>
  <si>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</si>
  <si>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</si>
  <si>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</si>
  <si>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</si>
  <si>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</si>
  <si>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</si>
  <si>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</si>
  <si>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</si>
  <si>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</si>
  <si>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</si>
  <si>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</si>
  <si>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</si>
  <si>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</si>
  <si>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</si>
  <si>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</si>
  <si>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</si>
  <si>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</si>
  <si>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</si>
  <si>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</si>
  <si>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</si>
  <si>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</si>
  <si>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</si>
  <si>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</si>
  <si>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</si>
  <si>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</si>
  <si>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</si>
  <si>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</si>
  <si>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</si>
  <si>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</si>
  <si>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</si>
  <si>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</si>
  <si>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</si>
  <si>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</si>
  <si>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</si>
  <si>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</si>
  <si>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</si>
  <si>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</si>
  <si>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</si>
  <si>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</si>
  <si>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</si>
  <si>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</si>
  <si>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</si>
  <si>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</si>
  <si>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</si>
  <si>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</si>
  <si>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</si>
  <si>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</si>
  <si>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</si>
  <si>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</si>
  <si>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</si>
  <si>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</si>
  <si>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</si>
  <si>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</si>
  <si>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</si>
  <si>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</si>
  <si>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</si>
  <si>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</si>
  <si>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</si>
  <si>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</si>
  <si>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</si>
  <si>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</si>
  <si>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</si>
  <si>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</si>
  <si>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</si>
  <si>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</si>
  <si>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</si>
  <si>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</si>
  <si>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</si>
  <si>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</si>
  <si>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</si>
  <si>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</si>
  <si>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</si>
  <si>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</si>
  <si>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</si>
  <si>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</si>
  <si>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</si>
  <si>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</si>
  <si>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</si>
  <si>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</si>
  <si>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</si>
  <si>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</si>
  <si>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</si>
  <si>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</si>
  <si>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</si>
  <si>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</si>
  <si>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</si>
  <si>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</si>
  <si>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</si>
  <si>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</si>
  <si>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</si>
  <si>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</si>
  <si>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</si>
  <si>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</si>
  <si>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</si>
  <si>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</si>
  <si>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</si>
  <si>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</si>
  <si>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</si>
  <si>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</si>
  <si>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</si>
  <si>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</si>
  <si>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</si>
  <si>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</si>
  <si>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</si>
  <si>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</si>
  <si>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</si>
  <si>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</si>
  <si>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</si>
  <si>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</si>
  <si>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</si>
  <si>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</si>
  <si>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</si>
  <si>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</si>
  <si>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</si>
  <si>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</si>
  <si>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</si>
  <si>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</si>
  <si>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</si>
  <si>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</si>
  <si>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</si>
  <si>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</si>
  <si>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</si>
  <si>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</si>
  <si>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</si>
  <si>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</si>
  <si>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</si>
  <si>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</si>
  <si>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</si>
  <si>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</si>
  <si>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</si>
  <si>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</si>
  <si>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</si>
  <si>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</si>
  <si>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</si>
  <si>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</si>
  <si>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</si>
  <si>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</si>
  <si>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</si>
  <si>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</si>
  <si>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</si>
  <si>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</si>
  <si>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</si>
  <si>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</si>
  <si>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</si>
  <si>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</si>
  <si>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</si>
  <si>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</si>
  <si>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</si>
  <si>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</si>
  <si>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</si>
  <si>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</si>
  <si>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</si>
  <si>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</si>
  <si>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</si>
  <si>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</si>
  <si>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</si>
  <si>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</si>
  <si>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</si>
  <si>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</si>
  <si>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</si>
  <si>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</si>
  <si>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</si>
  <si>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</si>
  <si>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</si>
  <si>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</si>
  <si>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</si>
  <si>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</si>
  <si>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</si>
  <si>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</si>
  <si>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</si>
  <si>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</si>
  <si>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</si>
  <si>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</si>
  <si>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</si>
  <si>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</si>
  <si>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</si>
  <si>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</si>
  <si>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</si>
  <si>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</si>
  <si>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</si>
  <si>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</si>
  <si>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</si>
  <si>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</si>
  <si>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</si>
  <si>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</si>
  <si>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</si>
  <si>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</si>
  <si>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</si>
  <si>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</si>
  <si>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</si>
  <si>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</si>
  <si>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</si>
  <si>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</si>
  <si>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</si>
  <si>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</si>
  <si>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</si>
  <si>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</si>
  <si>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</si>
  <si>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</si>
  <si>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</si>
  <si>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</si>
  <si>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</si>
  <si>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</si>
  <si>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</si>
  <si>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</si>
  <si>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</si>
  <si>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</si>
  <si>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</si>
  <si>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</si>
  <si>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</si>
  <si>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</si>
  <si>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</si>
  <si>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</si>
  <si>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</si>
  <si>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</si>
  <si>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</si>
  <si>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</si>
  <si>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</si>
  <si>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</si>
  <si>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</si>
  <si>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</si>
  <si>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</si>
  <si>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</si>
  <si>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</si>
  <si>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</si>
  <si>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</si>
  <si>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</si>
  <si>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</si>
  <si>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</si>
  <si>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</si>
  <si>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</si>
  <si>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</si>
  <si>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</si>
  <si>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</si>
  <si>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</si>
  <si>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</si>
  <si>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</si>
  <si>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</si>
  <si>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</si>
  <si>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</si>
  <si>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</si>
  <si>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</si>
  <si>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</si>
  <si>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</si>
  <si>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</si>
  <si>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</si>
  <si>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</si>
  <si>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</si>
  <si>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</si>
  <si>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</si>
  <si>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</si>
  <si>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</si>
  <si>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</si>
  <si>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</si>
  <si>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</si>
  <si>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</si>
  <si>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</si>
  <si>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</si>
  <si>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</si>
  <si>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</si>
  <si>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</si>
  <si>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</si>
  <si>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</si>
  <si>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</si>
  <si>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</si>
  <si>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</si>
  <si>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</si>
  <si>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</si>
  <si>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</si>
  <si>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</si>
  <si>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</si>
  <si>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</si>
  <si>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</si>
  <si>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</si>
  <si>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</si>
  <si>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</si>
  <si>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</si>
  <si>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</si>
  <si>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</si>
  <si>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</si>
  <si>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</si>
  <si>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</si>
  <si>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</si>
  <si>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</si>
  <si>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</si>
  <si>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</si>
  <si>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</si>
  <si>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</si>
  <si>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</si>
  <si>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</si>
  <si>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</si>
  <si>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</si>
  <si>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</si>
  <si>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</si>
  <si>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</si>
  <si>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</si>
  <si>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</si>
  <si>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</si>
  <si>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</si>
  <si>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</si>
  <si>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</si>
  <si>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</si>
  <si>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</si>
  <si>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</si>
  <si>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</si>
  <si>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</si>
  <si>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</si>
  <si>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</si>
  <si>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</si>
  <si>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</si>
  <si>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</si>
  <si>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</si>
  <si>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</si>
  <si>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</si>
  <si>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</si>
  <si>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</si>
  <si>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</si>
  <si>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</si>
  <si>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</si>
  <si>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</si>
  <si>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</si>
  <si>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</si>
  <si>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</si>
  <si>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</si>
  <si>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</si>
  <si>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</si>
  <si>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</si>
  <si>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</si>
  <si>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</si>
  <si>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</si>
  <si>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</si>
  <si>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</si>
  <si>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</si>
  <si>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</si>
  <si>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</si>
  <si>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</si>
  <si>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</si>
  <si>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</si>
  <si>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</si>
  <si>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</si>
  <si>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</si>
  <si>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</si>
  <si>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</si>
  <si>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</si>
  <si>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</si>
  <si>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</si>
  <si>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</si>
  <si>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</si>
  <si>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</si>
  <si>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</si>
  <si>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</si>
  <si>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</si>
  <si>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</si>
  <si>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</si>
  <si>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</si>
  <si>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</si>
  <si>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</si>
  <si>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</si>
  <si>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</si>
  <si>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</si>
  <si>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</si>
  <si>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</si>
  <si>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</si>
  <si>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</si>
  <si>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</si>
  <si>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</si>
  <si>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</si>
  <si>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</si>
  <si>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</si>
  <si>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</si>
  <si>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</si>
  <si>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</si>
  <si>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</si>
  <si>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</si>
  <si>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</si>
  <si>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</si>
  <si>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</si>
  <si>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</si>
  <si>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</si>
  <si>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</si>
  <si>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</si>
  <si>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</si>
  <si>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</si>
  <si>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</si>
  <si>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</si>
  <si>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</si>
  <si>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</si>
  <si>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</si>
  <si>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</si>
  <si>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</si>
  <si>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</si>
  <si>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</si>
  <si>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</si>
  <si>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</si>
  <si>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</si>
  <si>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</si>
  <si>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</si>
  <si>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</si>
  <si>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</si>
  <si>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</si>
  <si>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</si>
  <si>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</si>
  <si>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</si>
  <si>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</si>
  <si>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</si>
  <si>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</si>
  <si>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</si>
  <si>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</si>
  <si>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</si>
  <si>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</si>
  <si>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</si>
  <si>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</si>
  <si>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</si>
  <si>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</si>
  <si>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</si>
  <si>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</si>
  <si>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</si>
  <si>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</si>
  <si>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</si>
  <si>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</si>
  <si>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</si>
  <si>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</si>
  <si>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</si>
  <si>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</si>
  <si>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</si>
  <si>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</si>
  <si>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</si>
  <si>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</si>
  <si>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</si>
  <si>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</si>
  <si>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</si>
  <si>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</si>
  <si>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</si>
  <si>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</si>
  <si>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</si>
  <si>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</si>
  <si>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</si>
  <si>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</si>
  <si>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</si>
  <si>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</si>
  <si>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</si>
  <si>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</si>
  <si>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</si>
  <si>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</si>
  <si>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</si>
  <si>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</si>
  <si>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</si>
  <si>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</si>
  <si>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</si>
  <si>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</si>
  <si>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</si>
  <si>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</si>
  <si>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</si>
  <si>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</si>
  <si>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</si>
  <si>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</si>
  <si>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</si>
  <si>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</si>
  <si>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</si>
  <si>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</si>
  <si>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</si>
  <si>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</si>
  <si>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</si>
  <si>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</si>
  <si>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</si>
  <si>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</si>
  <si>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</si>
  <si>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</si>
  <si>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</si>
  <si>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</si>
  <si>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</si>
  <si>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</si>
  <si>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</si>
  <si>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</si>
  <si>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</si>
  <si>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</si>
  <si>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</si>
  <si>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</si>
  <si>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</si>
  <si>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</si>
  <si>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</si>
  <si>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</si>
  <si>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</si>
  <si>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</si>
  <si>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</si>
  <si>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</si>
  <si>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</si>
  <si>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</si>
  <si>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</si>
  <si>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</si>
  <si>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</si>
  <si>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</si>
  <si>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</si>
  <si>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</si>
  <si>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</si>
  <si>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</si>
  <si>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</si>
  <si>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</si>
  <si>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</si>
  <si>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</si>
  <si>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</si>
  <si>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</si>
  <si>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</si>
  <si>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</si>
  <si>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</si>
  <si>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</si>
  <si>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</si>
  <si>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</si>
  <si>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</si>
  <si>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</si>
  <si>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</si>
  <si>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</si>
  <si>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</si>
  <si>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</si>
  <si>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</si>
  <si>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</si>
  <si>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</si>
  <si>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</si>
  <si>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</si>
  <si>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</si>
  <si>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</si>
  <si>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</si>
  <si>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</si>
  <si>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</si>
  <si>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</si>
  <si>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</si>
  <si>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</si>
  <si>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</si>
  <si>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</si>
  <si>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</si>
  <si>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</si>
  <si>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</si>
  <si>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</si>
  <si>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</si>
  <si>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</si>
  <si>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</si>
  <si>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</si>
  <si>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</si>
  <si>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</si>
  <si>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</si>
  <si>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</si>
  <si>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</si>
  <si>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</si>
  <si>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</si>
  <si>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</si>
  <si>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</si>
  <si>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</si>
  <si>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</si>
  <si>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</si>
  <si>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</si>
  <si>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</si>
  <si>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</si>
  <si>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</si>
  <si>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</si>
  <si>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</si>
  <si>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</si>
  <si>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</si>
  <si>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</si>
  <si>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</si>
  <si>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</si>
  <si>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</si>
  <si>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</si>
  <si>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</si>
  <si>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</si>
  <si>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</si>
  <si>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</si>
  <si>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</si>
  <si>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</si>
  <si>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</si>
  <si>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</si>
  <si>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</si>
  <si>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</si>
  <si>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</si>
  <si>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</si>
  <si>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</si>
  <si>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</si>
  <si>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</si>
  <si>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</si>
  <si>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</si>
  <si>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</si>
  <si>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</si>
  <si>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</si>
  <si>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</si>
  <si>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</si>
  <si>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</si>
  <si>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</si>
  <si>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</si>
  <si>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</si>
  <si>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</si>
  <si>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</si>
  <si>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</si>
  <si>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</si>
  <si>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</si>
  <si>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</si>
  <si>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</si>
  <si>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</si>
  <si>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</si>
  <si>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</si>
  <si>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</si>
  <si>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</si>
  <si>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</si>
  <si>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</si>
  <si>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</si>
  <si>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</si>
  <si>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</si>
  <si>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</si>
  <si>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</si>
  <si>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</si>
  <si>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</si>
  <si>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</si>
  <si>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</si>
  <si>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</si>
  <si>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</si>
  <si>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</si>
  <si>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</si>
  <si>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</si>
  <si>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</si>
  <si>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</si>
  <si>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</si>
  <si>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</si>
  <si>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</si>
  <si>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</si>
  <si>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</si>
  <si>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</si>
  <si>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</si>
  <si>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</si>
  <si>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</si>
  <si>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</si>
  <si>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</si>
  <si>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</si>
  <si>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</si>
  <si>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</si>
  <si>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</si>
  <si>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</si>
  <si>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</si>
  <si>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</si>
  <si>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</si>
  <si>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</si>
  <si>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</si>
  <si>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</si>
  <si>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</si>
  <si>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</si>
  <si>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</si>
  <si>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</si>
  <si>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</si>
  <si>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</si>
  <si>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</si>
  <si>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</si>
  <si>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</si>
  <si>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</si>
  <si>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</si>
  <si>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</si>
  <si>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</si>
  <si>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</si>
  <si>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</si>
  <si>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</si>
  <si>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</si>
  <si>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</si>
  <si>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</si>
  <si>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</si>
  <si>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</si>
  <si>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</si>
  <si>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</si>
  <si>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</si>
  <si>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</si>
  <si>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</si>
  <si>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</si>
  <si>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</si>
  <si>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</si>
  <si>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</si>
  <si>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</si>
  <si>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</si>
  <si>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</si>
  <si>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</si>
  <si>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</si>
  <si>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</si>
  <si>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</si>
  <si>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</si>
  <si>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</si>
  <si>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</si>
  <si>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</si>
  <si>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</si>
  <si>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</si>
  <si>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</si>
  <si>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</si>
  <si>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</si>
  <si>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</si>
  <si>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</si>
  <si>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</si>
  <si>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</si>
  <si>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</si>
  <si>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</si>
  <si>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</si>
  <si>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</si>
  <si>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</si>
  <si>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</si>
  <si>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</si>
  <si>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</si>
  <si>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</si>
  <si>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</si>
  <si>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</si>
  <si>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</si>
  <si>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</si>
  <si>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</si>
  <si>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</si>
  <si>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</si>
  <si>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</si>
  <si>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</si>
  <si>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</si>
  <si>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</si>
  <si>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</si>
  <si>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</si>
  <si>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</si>
  <si>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</si>
  <si>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</si>
  <si>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</si>
  <si>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</si>
  <si>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</si>
  <si>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</si>
  <si>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</si>
  <si>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</si>
  <si>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</si>
  <si>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</si>
  <si>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</si>
  <si>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</si>
  <si>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</si>
  <si>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</si>
  <si>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</si>
  <si>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</si>
  <si>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</si>
  <si>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</si>
  <si>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</si>
  <si>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</si>
  <si>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</si>
  <si>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</si>
  <si>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</si>
  <si>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</si>
  <si>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</si>
  <si>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</si>
  <si>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</si>
  <si>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</si>
  <si>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</si>
  <si>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</si>
  <si>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</si>
  <si>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</si>
  <si>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</si>
  <si>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</si>
  <si>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</si>
  <si>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</si>
  <si>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</si>
  <si>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</si>
  <si>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</si>
  <si>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</si>
  <si>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</si>
  <si>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</si>
  <si>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</si>
  <si>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</si>
  <si>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</si>
  <si>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</si>
  <si>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</si>
  <si>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</si>
  <si>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</si>
  <si>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</si>
  <si>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</si>
  <si>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</si>
  <si>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</si>
  <si>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</si>
  <si>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</si>
  <si>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</si>
  <si>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</si>
  <si>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</si>
  <si>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</si>
  <si>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</si>
  <si>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</si>
  <si>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</si>
  <si>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</si>
  <si>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</si>
  <si>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</si>
  <si>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</si>
  <si>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</si>
  <si>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</si>
  <si>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</si>
  <si>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</si>
  <si>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</si>
  <si>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</si>
  <si>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</si>
  <si>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</si>
  <si>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</si>
  <si>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</si>
  <si>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</si>
  <si>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</si>
  <si>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</si>
  <si>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</si>
  <si>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</si>
  <si>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</si>
  <si>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</si>
  <si>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</si>
  <si>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</si>
  <si>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</si>
  <si>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</si>
  <si>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</si>
  <si>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</si>
  <si>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</si>
  <si>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</si>
  <si>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</si>
  <si>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</si>
  <si>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</si>
  <si>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</si>
  <si>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</si>
  <si>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</si>
  <si>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</si>
  <si>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</si>
  <si>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</si>
  <si>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</si>
  <si>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</si>
  <si>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</si>
  <si>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</si>
  <si>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</si>
  <si>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</si>
  <si>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</si>
  <si>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</si>
  <si>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</si>
  <si>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</si>
  <si>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</si>
  <si>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</si>
  <si>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</si>
  <si>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</si>
  <si>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</si>
  <si>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</si>
  <si>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</si>
  <si>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</si>
  <si>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</si>
  <si>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</si>
  <si>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</si>
  <si>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</si>
  <si>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</si>
  <si>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</si>
  <si>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</si>
  <si>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</si>
  <si>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</si>
  <si>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</si>
  <si>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</si>
  <si>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</si>
  <si>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</si>
  <si>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</si>
  <si>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</si>
  <si>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</si>
  <si>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</si>
  <si>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</si>
  <si>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</si>
  <si>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</si>
  <si>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</si>
  <si>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</si>
  <si>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</si>
  <si>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</si>
  <si>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</si>
  <si>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</si>
  <si>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</si>
  <si>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</si>
  <si>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</si>
  <si>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</si>
  <si>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</si>
  <si>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</si>
  <si>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</si>
  <si>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</si>
  <si>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</si>
  <si>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</si>
  <si>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</si>
  <si>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</si>
  <si>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</si>
  <si>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</si>
  <si>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</si>
  <si>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</si>
  <si>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</si>
  <si>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</si>
  <si>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</si>
  <si>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</si>
  <si>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</si>
  <si>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</si>
  <si>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</si>
  <si>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</si>
  <si>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</si>
  <si>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</si>
  <si>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</si>
  <si>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</si>
  <si>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</si>
  <si>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</si>
  <si>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</si>
  <si>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</si>
  <si>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</si>
  <si>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</si>
  <si>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</si>
  <si>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</si>
  <si>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</si>
  <si>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</si>
  <si>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</si>
  <si>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</si>
  <si>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</si>
  <si>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</si>
  <si>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</si>
  <si>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</si>
  <si>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</si>
  <si>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</si>
  <si>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</si>
  <si>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</si>
  <si>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</si>
  <si>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</si>
  <si>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</si>
  <si>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</si>
  <si>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</si>
  <si>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</si>
  <si>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</si>
  <si>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</si>
  <si>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</si>
  <si>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</si>
  <si>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</si>
  <si>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</si>
  <si>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</si>
  <si>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</si>
  <si>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</si>
  <si>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</si>
  <si>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</si>
  <si>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</si>
  <si>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</si>
  <si>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</si>
  <si>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</si>
  <si>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</si>
  <si>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</si>
  <si>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</si>
  <si>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</si>
  <si>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</si>
  <si>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</si>
  <si>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</si>
  <si>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</si>
  <si>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</si>
  <si>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</si>
  <si>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</si>
  <si>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</si>
  <si>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</si>
  <si>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</si>
  <si>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</si>
  <si>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</si>
  <si>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</si>
  <si>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</si>
  <si>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</si>
  <si>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</si>
  <si>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</si>
  <si>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</si>
  <si>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</si>
  <si>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</si>
  <si>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</si>
  <si>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</si>
  <si>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</si>
  <si>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</si>
  <si>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</si>
  <si>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</si>
  <si>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</si>
  <si>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</si>
  <si>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</si>
  <si>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</si>
  <si>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</si>
  <si>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</si>
  <si>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</si>
  <si>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</si>
  <si>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</si>
  <si>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</si>
  <si>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</si>
  <si>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</si>
  <si>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</si>
  <si>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</si>
  <si>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</si>
  <si>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</si>
  <si>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</si>
  <si>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</si>
  <si>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</si>
  <si>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</si>
  <si>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</si>
  <si>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</si>
  <si>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</si>
  <si>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</si>
  <si>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</si>
  <si>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</si>
  <si>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</si>
  <si>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</si>
  <si>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</si>
  <si>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</si>
  <si>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</si>
  <si>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</si>
  <si>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</si>
  <si>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</si>
  <si>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</si>
  <si>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</si>
  <si>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</si>
  <si>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</si>
  <si>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</si>
  <si>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</si>
  <si>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</si>
  <si>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</si>
  <si>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</si>
  <si>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</si>
  <si>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</si>
  <si>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</si>
  <si>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</si>
  <si>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</si>
  <si>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</si>
  <si>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</si>
  <si>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</si>
  <si>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</si>
  <si>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</si>
  <si>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</si>
  <si>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</si>
  <si>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</si>
  <si>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</si>
  <si>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</si>
  <si>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</si>
  <si>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</si>
  <si>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</si>
  <si>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</si>
  <si>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</si>
  <si>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</si>
  <si>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</si>
  <si>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</si>
  <si>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</si>
  <si>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</si>
  <si>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</si>
  <si>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</si>
  <si>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</si>
  <si>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</si>
  <si>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</si>
  <si>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</si>
  <si>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</si>
  <si>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</si>
  <si>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</si>
  <si>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</si>
  <si>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</si>
  <si>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</si>
  <si>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</si>
  <si>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</si>
  <si>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</si>
  <si>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</si>
  <si>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</si>
  <si>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</si>
  <si>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</si>
  <si>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</si>
  <si>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</si>
  <si>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</si>
  <si>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</si>
  <si>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</si>
  <si>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</si>
  <si>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</si>
  <si>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</si>
  <si>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</si>
  <si>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</si>
  <si>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</si>
  <si>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</si>
  <si>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</si>
  <si>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</si>
  <si>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</si>
  <si>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</si>
  <si>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</si>
  <si>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</si>
  <si>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</si>
  <si>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</si>
  <si>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</si>
  <si>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</si>
  <si>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</si>
  <si>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</si>
  <si>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</si>
  <si>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</si>
  <si>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</si>
  <si>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</si>
  <si>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</si>
  <si>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</si>
  <si>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</si>
  <si>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</si>
  <si>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</si>
  <si>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</si>
  <si>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</si>
  <si>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</si>
  <si>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</si>
  <si>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</si>
  <si>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</si>
  <si>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</si>
  <si>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</si>
  <si>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</si>
  <si>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</si>
  <si>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</si>
  <si>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</si>
  <si>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</si>
  <si>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</si>
  <si>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</si>
  <si>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</si>
  <si>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</si>
  <si>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</si>
  <si>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</si>
  <si>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</si>
  <si>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</si>
  <si>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</si>
  <si>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</si>
  <si>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</si>
  <si>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</si>
  <si>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</si>
  <si>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</si>
  <si>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</si>
  <si>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</si>
  <si>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</si>
  <si>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</si>
  <si>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</si>
  <si>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</si>
  <si>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</si>
  <si>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</si>
  <si>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</si>
  <si>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</si>
  <si>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</si>
  <si>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</si>
  <si>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</si>
  <si>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</si>
  <si>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</si>
  <si>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</si>
  <si>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</si>
  <si>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</si>
  <si>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</si>
  <si>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</si>
  <si>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</si>
  <si>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</si>
  <si>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</si>
  <si>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</si>
  <si>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</si>
  <si>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</si>
  <si>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</si>
  <si>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</si>
  <si>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</si>
  <si>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</si>
  <si>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</si>
  <si>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</si>
  <si>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</si>
  <si>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</si>
  <si>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</si>
  <si>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</si>
  <si>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</si>
  <si>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</si>
  <si>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</si>
  <si>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</si>
  <si>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</si>
  <si>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</si>
  <si>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</si>
  <si>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</si>
  <si>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</si>
  <si>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</si>
  <si>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</si>
  <si>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</si>
  <si>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</si>
  <si>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</si>
  <si>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</si>
  <si>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</si>
  <si>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</si>
  <si>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</si>
  <si>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</si>
  <si>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</si>
  <si>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</si>
  <si>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</si>
  <si>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</si>
  <si>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</si>
  <si>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</si>
  <si>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</si>
  <si>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</si>
  <si>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</si>
  <si>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</si>
  <si>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</si>
  <si>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</si>
  <si>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</si>
  <si>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</si>
  <si>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</si>
  <si>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</si>
  <si>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</si>
  <si>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</si>
  <si>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</si>
  <si>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</si>
  <si>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</si>
  <si>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</si>
  <si>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</si>
  <si>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</si>
  <si>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</si>
  <si>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</si>
  <si>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</si>
  <si>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</si>
  <si>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</si>
  <si>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</si>
  <si>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</si>
  <si>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</si>
  <si>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</si>
  <si>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</si>
  <si>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</si>
  <si>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</si>
  <si>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</si>
  <si>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</si>
  <si>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</si>
  <si>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</si>
  <si>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</si>
  <si>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</si>
  <si>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</si>
  <si>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</si>
  <si>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</si>
  <si>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</si>
  <si>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</si>
  <si>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</si>
  <si>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</si>
  <si>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</si>
  <si>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</si>
  <si>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</si>
  <si>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</si>
  <si>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</si>
  <si>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</si>
  <si>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</si>
  <si>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</si>
  <si>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</si>
  <si>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</si>
  <si>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</si>
  <si>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</si>
  <si>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</si>
  <si>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</si>
  <si>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</si>
  <si>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</si>
  <si>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</si>
  <si>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</si>
  <si>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</si>
  <si>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</si>
  <si>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</si>
  <si>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</si>
  <si>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</si>
  <si>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</si>
  <si>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</si>
  <si>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</si>
  <si>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</si>
  <si>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</si>
  <si>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</si>
  <si>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</si>
  <si>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</si>
  <si>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</si>
  <si>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</si>
  <si>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</si>
  <si>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</si>
  <si>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</si>
  <si>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</si>
  <si>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</si>
  <si>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</si>
  <si>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</si>
  <si>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</si>
  <si>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</si>
  <si>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</si>
  <si>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</si>
  <si>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</si>
  <si>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</si>
  <si>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</si>
  <si>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</si>
  <si>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</si>
  <si>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</si>
  <si>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</si>
  <si>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</si>
  <si>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</si>
  <si>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</si>
  <si>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</si>
  <si>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</si>
  <si>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</si>
  <si>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</si>
  <si>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</si>
  <si>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</si>
  <si>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</si>
  <si>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</si>
  <si>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</si>
  <si>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</si>
  <si>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</si>
  <si>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</si>
  <si>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</si>
  <si>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</si>
  <si>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</si>
  <si>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</si>
  <si>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</si>
  <si>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</si>
  <si>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</si>
  <si>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</si>
  <si>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</si>
  <si>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</si>
  <si>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</si>
  <si>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</si>
  <si>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</si>
  <si>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</si>
  <si>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</si>
  <si>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</si>
  <si>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</si>
  <si>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</si>
  <si>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</si>
  <si>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</si>
  <si>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</si>
  <si>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</si>
  <si>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</si>
  <si>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</si>
  <si>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</si>
  <si>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</si>
  <si>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</si>
  <si>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</si>
  <si>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</si>
  <si>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</si>
  <si>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</si>
  <si>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</si>
  <si>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</si>
  <si>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</si>
  <si>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</si>
  <si>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</si>
  <si>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</si>
  <si>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</si>
  <si>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</si>
  <si>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</si>
  <si>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</si>
  <si>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</si>
  <si>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</si>
  <si>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</si>
  <si>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</si>
  <si>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</si>
  <si>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</si>
  <si>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</si>
  <si>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</si>
  <si>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</si>
  <si>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</si>
  <si>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</si>
  <si>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</si>
  <si>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</si>
  <si>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</si>
  <si>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</si>
  <si>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</si>
  <si>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</si>
  <si>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</si>
  <si>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</si>
  <si>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</si>
  <si>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</si>
  <si>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</si>
  <si>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</si>
  <si>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</si>
  <si>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</si>
  <si>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</si>
  <si>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</si>
  <si>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</si>
  <si>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</si>
  <si>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</si>
  <si>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</si>
  <si>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</si>
  <si>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</si>
  <si>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</si>
  <si>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</si>
  <si>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</si>
  <si>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</si>
  <si>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</si>
  <si>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</si>
  <si>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</si>
  <si>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</si>
  <si>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</si>
  <si>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</si>
  <si>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</si>
  <si>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</si>
  <si>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</si>
  <si>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</si>
  <si>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</si>
  <si>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</si>
  <si>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</si>
  <si>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</si>
  <si>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</si>
  <si>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</si>
  <si>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</si>
  <si>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</si>
  <si>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</si>
  <si>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</si>
  <si>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</si>
  <si>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</si>
  <si>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</si>
  <si>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</si>
  <si>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</si>
  <si>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</si>
  <si>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</si>
  <si>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</si>
  <si>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</si>
  <si>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</si>
  <si>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</si>
  <si>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</si>
  <si>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</si>
  <si>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</si>
  <si>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</si>
  <si>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</si>
  <si>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</si>
  <si>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</si>
  <si>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</si>
  <si>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</si>
  <si>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</si>
  <si>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</si>
  <si>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</si>
  <si>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</si>
  <si>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</si>
  <si>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</si>
  <si>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</si>
  <si>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</si>
  <si>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</si>
  <si>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</si>
  <si>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</si>
  <si>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</si>
  <si>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</si>
  <si>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</si>
  <si>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</si>
  <si>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</si>
  <si>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</si>
  <si>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</si>
  <si>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</si>
  <si>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</si>
  <si>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</si>
  <si>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</si>
  <si>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</si>
  <si>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</si>
  <si>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</si>
  <si>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</si>
  <si>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</si>
  <si>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</si>
  <si>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</si>
  <si>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</si>
  <si>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</si>
  <si>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</si>
  <si>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</si>
  <si>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</si>
  <si>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</si>
  <si>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</si>
  <si>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</si>
  <si>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</si>
  <si>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</si>
  <si>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</si>
  <si>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</si>
  <si>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</si>
  <si>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</si>
  <si>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</si>
  <si>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</si>
  <si>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</si>
  <si>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</si>
  <si>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</si>
  <si>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</si>
  <si>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</si>
  <si>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</si>
  <si>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</si>
  <si>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</si>
  <si>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</si>
  <si>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</si>
  <si>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</si>
  <si>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</si>
  <si>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</si>
  <si>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</si>
  <si>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</si>
  <si>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</si>
  <si>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</si>
  <si>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</si>
  <si>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</si>
  <si>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</si>
  <si>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</si>
  <si>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</si>
  <si>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</si>
  <si>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</si>
  <si>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</si>
  <si>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</si>
  <si>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</si>
  <si>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</si>
  <si>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</si>
  <si>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</si>
  <si>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</si>
  <si>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</si>
  <si>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</si>
  <si>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</si>
  <si>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</si>
  <si>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</si>
  <si>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</si>
  <si>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</si>
  <si>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</si>
  <si>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</si>
  <si>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</si>
  <si>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</si>
  <si>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</si>
  <si>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</si>
  <si>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</si>
  <si>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</si>
  <si>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</si>
  <si>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</si>
  <si>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</si>
  <si>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</si>
  <si>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</si>
  <si>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</si>
  <si>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</si>
  <si>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</si>
  <si>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</si>
  <si>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</si>
  <si>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</si>
  <si>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</si>
  <si>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</si>
  <si>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</si>
  <si>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</si>
  <si>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</si>
  <si>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</si>
  <si>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</si>
  <si>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</si>
  <si>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</si>
  <si>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</si>
  <si>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</si>
  <si>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</si>
  <si>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</si>
  <si>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</si>
  <si>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</si>
  <si>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</si>
  <si>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</si>
  <si>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</si>
  <si>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</si>
  <si>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</si>
  <si>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</si>
  <si>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</si>
  <si>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</si>
  <si>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</si>
  <si>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</si>
  <si>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</si>
  <si>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</si>
  <si>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</si>
  <si>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</si>
  <si>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</si>
  <si>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</si>
  <si>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</si>
  <si>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</si>
  <si>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</si>
  <si>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</si>
  <si>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</si>
  <si>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</si>
  <si>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</si>
  <si>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</si>
  <si>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</si>
  <si>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</si>
  <si>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</si>
  <si>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</si>
  <si>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</si>
  <si>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</si>
  <si>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</si>
  <si>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</si>
  <si>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</si>
  <si>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</si>
  <si>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</si>
  <si>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</si>
  <si>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</si>
  <si>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</si>
  <si>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</si>
  <si>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</si>
  <si>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</si>
  <si>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</si>
  <si>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</si>
  <si>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</si>
  <si>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</si>
  <si>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</si>
  <si>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</si>
  <si>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</si>
  <si>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</si>
  <si>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</si>
  <si>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</si>
  <si>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</si>
  <si>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</si>
  <si>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</si>
  <si>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</si>
  <si>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</si>
  <si>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</si>
  <si>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</si>
  <si>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</si>
  <si>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</si>
  <si>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</si>
  <si>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</si>
  <si>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</si>
  <si>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</si>
  <si>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</si>
  <si>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</si>
  <si>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</si>
  <si>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</si>
  <si>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</si>
  <si>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</si>
  <si>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</si>
  <si>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</si>
  <si>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</si>
  <si>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</si>
  <si>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</si>
  <si>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</si>
  <si>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</si>
  <si>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</si>
  <si>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</si>
  <si>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</si>
  <si>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</si>
  <si>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</si>
  <si>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</si>
  <si>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</si>
  <si>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</si>
  <si>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</si>
  <si>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</si>
  <si>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</si>
  <si>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</si>
  <si>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</si>
  <si>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</si>
  <si>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</si>
  <si>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</si>
  <si>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</si>
  <si>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</si>
  <si>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</si>
  <si>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</si>
  <si>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</si>
  <si>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</si>
  <si>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</si>
  <si>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</si>
  <si>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</si>
  <si>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</si>
  <si>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</si>
  <si>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</si>
  <si>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</si>
  <si>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</si>
  <si>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</si>
  <si>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</si>
  <si>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</si>
  <si>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</si>
  <si>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</si>
  <si>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</si>
  <si>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</si>
  <si>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</si>
  <si>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</si>
  <si>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</si>
  <si>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</si>
  <si>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</si>
  <si>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</si>
  <si>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</si>
  <si>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</si>
  <si>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</si>
  <si>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</si>
  <si>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</si>
  <si>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</si>
  <si>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</si>
  <si>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</si>
  <si>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</si>
  <si>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</si>
  <si>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</si>
  <si>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</si>
  <si>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</si>
  <si>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</si>
  <si>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</si>
  <si>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</si>
  <si>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</si>
  <si>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</si>
  <si>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</si>
  <si>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</si>
  <si>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</si>
  <si>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</si>
  <si>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</si>
  <si>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</si>
  <si>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</si>
  <si>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</si>
  <si>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</si>
  <si>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</si>
  <si>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</si>
  <si>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</si>
  <si>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</si>
  <si>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</si>
  <si>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</si>
  <si>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</si>
  <si>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</si>
  <si>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</si>
  <si>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</si>
  <si>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</si>
  <si>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</si>
  <si>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</si>
  <si>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</si>
  <si>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</si>
  <si>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</si>
  <si>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</si>
  <si>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</si>
  <si>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</si>
  <si>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</si>
  <si>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</si>
  <si>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</si>
  <si>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</si>
  <si>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</si>
  <si>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</si>
  <si>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</si>
  <si>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</si>
  <si>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</si>
  <si>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</si>
  <si>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</si>
  <si>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</si>
  <si>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</si>
  <si>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</si>
  <si>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</si>
  <si>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</si>
  <si>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</si>
  <si>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</si>
  <si>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</si>
  <si>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</si>
  <si>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</si>
  <si>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</si>
  <si>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</si>
  <si>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</si>
  <si>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</si>
  <si>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</si>
  <si>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</si>
  <si>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</si>
  <si>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</si>
  <si>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</si>
  <si>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</si>
  <si>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</si>
  <si>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</si>
  <si>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</si>
  <si>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</si>
  <si>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</si>
  <si>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</si>
  <si>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</si>
  <si>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</si>
  <si>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</si>
  <si>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</si>
  <si>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</si>
  <si>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</si>
  <si>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</si>
  <si>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</si>
  <si>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</si>
  <si>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</si>
  <si>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</si>
  <si>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</si>
  <si>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</si>
  <si>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</si>
  <si>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</si>
  <si>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</si>
  <si>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</si>
  <si>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</si>
  <si>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</si>
  <si>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</si>
  <si>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</si>
  <si>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</si>
  <si>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</si>
  <si>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</si>
  <si>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</si>
  <si>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</si>
  <si>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</si>
  <si>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</si>
  <si>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</si>
  <si>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</si>
  <si>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</si>
  <si>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</si>
  <si>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</si>
  <si>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</si>
  <si>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</si>
  <si>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</si>
  <si>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</si>
  <si>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</si>
  <si>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</si>
  <si>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</si>
  <si>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</si>
  <si>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</si>
  <si>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</si>
  <si>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</si>
  <si>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</si>
  <si>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</si>
  <si>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</si>
  <si>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</si>
  <si>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</si>
  <si>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</si>
  <si>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</si>
  <si>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</si>
  <si>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</si>
  <si>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</si>
  <si>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</si>
  <si>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</si>
  <si>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</si>
  <si>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</si>
  <si>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</si>
  <si>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</si>
  <si>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</si>
  <si>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</si>
  <si>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</si>
  <si>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</si>
  <si>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</si>
  <si>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</si>
  <si>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</si>
  <si>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</si>
  <si>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</si>
  <si>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</si>
  <si>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</si>
  <si>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</si>
  <si>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</si>
  <si>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</si>
  <si>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</si>
  <si>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</si>
  <si>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</si>
  <si>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</si>
  <si>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</si>
  <si>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</si>
  <si>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</si>
  <si>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</si>
  <si>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</si>
  <si>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</si>
  <si>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</si>
  <si>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</si>
  <si>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</si>
  <si>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</si>
  <si>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</si>
  <si>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</si>
  <si>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</si>
  <si>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</si>
  <si>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</si>
  <si>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</si>
  <si>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</si>
  <si>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</si>
  <si>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</si>
  <si>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</si>
  <si>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</si>
  <si>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</si>
  <si>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</si>
  <si>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</si>
  <si>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</si>
  <si>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</si>
  <si>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</si>
  <si>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</si>
  <si>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</si>
  <si>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</si>
  <si>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</si>
  <si>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</si>
  <si>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</si>
  <si>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</si>
  <si>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</si>
  <si>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</si>
  <si>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</si>
  <si>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</si>
  <si>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</si>
  <si>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</si>
  <si>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</si>
  <si>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</si>
  <si>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</si>
  <si>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</si>
  <si>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</si>
  <si>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</si>
  <si>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</si>
  <si>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</si>
  <si>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</si>
  <si>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</si>
  <si>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</si>
  <si>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</si>
  <si>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</si>
  <si>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</si>
  <si>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</si>
  <si>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</si>
  <si>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</si>
  <si>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</si>
  <si>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</si>
  <si>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</si>
  <si>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</si>
  <si>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</si>
  <si>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</si>
  <si>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</si>
  <si>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</si>
  <si>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</si>
  <si>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</si>
  <si>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</si>
  <si>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</si>
  <si>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</si>
  <si>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</si>
  <si>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</si>
  <si>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</si>
  <si>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</si>
  <si>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</si>
  <si>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</si>
  <si>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</si>
  <si>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</si>
  <si>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</si>
  <si>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</si>
  <si>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</si>
  <si>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</si>
  <si>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</si>
  <si>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</si>
  <si>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</si>
  <si>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</si>
  <si>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</si>
  <si>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</si>
  <si>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</si>
  <si>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</si>
  <si>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</si>
  <si>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</si>
  <si>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</si>
  <si>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</si>
  <si>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</si>
  <si>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</si>
  <si>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</si>
  <si>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</si>
  <si>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</si>
  <si>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</si>
  <si>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</si>
  <si>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</si>
  <si>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</si>
  <si>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</si>
  <si>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</si>
  <si>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</si>
  <si>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</si>
  <si>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</si>
  <si>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</si>
  <si>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</si>
  <si>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</si>
  <si>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</si>
  <si>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</si>
  <si>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</si>
  <si>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</si>
  <si>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</si>
  <si>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</si>
  <si>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</si>
  <si>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</si>
  <si>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</si>
  <si>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</si>
  <si>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</si>
  <si>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</si>
  <si>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</si>
  <si>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</si>
  <si>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</si>
  <si>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</si>
  <si>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</si>
  <si>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</si>
  <si>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</si>
  <si>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</si>
  <si>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</si>
  <si>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</si>
  <si>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</si>
  <si>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</si>
  <si>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</si>
  <si>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</si>
  <si>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</si>
  <si>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</si>
  <si>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</si>
  <si>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</si>
  <si>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</si>
  <si>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</si>
  <si>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</si>
  <si>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</si>
  <si>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</si>
  <si>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</si>
  <si>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</si>
  <si>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</si>
  <si>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</si>
  <si>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</si>
  <si>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</si>
  <si>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</si>
  <si>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</si>
  <si>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</si>
  <si>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</si>
  <si>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</si>
  <si>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</si>
  <si>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</si>
  <si>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</si>
  <si>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</si>
  <si>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</si>
  <si>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</si>
  <si>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</si>
  <si>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</si>
  <si>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</si>
  <si>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</si>
  <si>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</si>
  <si>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</si>
  <si>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</si>
  <si>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</si>
  <si>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</si>
  <si>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</si>
  <si>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</si>
  <si>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</si>
  <si>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</si>
  <si>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</si>
  <si>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</si>
  <si>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</si>
  <si>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</si>
  <si>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</si>
  <si>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</si>
  <si>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</si>
  <si>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</si>
  <si>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</si>
  <si>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</si>
  <si>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</si>
  <si>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</si>
  <si>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</si>
  <si>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</si>
  <si>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</si>
  <si>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</si>
  <si>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</si>
  <si>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</si>
  <si>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</si>
  <si>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</si>
  <si>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</si>
  <si>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</si>
  <si>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</si>
  <si>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</si>
  <si>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</si>
  <si>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</si>
  <si>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</si>
  <si>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</si>
  <si>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</si>
  <si>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</si>
  <si>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</si>
  <si>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</si>
  <si>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</si>
  <si>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</si>
  <si>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</si>
  <si>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</si>
  <si>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</si>
  <si>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</si>
  <si>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</si>
  <si>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</si>
  <si>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</si>
  <si>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</si>
  <si>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</si>
  <si>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</si>
  <si>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</si>
  <si>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</si>
  <si>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</si>
  <si>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</si>
  <si>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</si>
  <si>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</si>
  <si>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</si>
  <si>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</si>
  <si>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</si>
  <si>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</si>
  <si>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</si>
  <si>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</si>
  <si>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</si>
  <si>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</si>
  <si>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</si>
  <si>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</si>
  <si>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</si>
  <si>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</si>
  <si>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</si>
  <si>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</si>
  <si>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</si>
  <si>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</si>
  <si>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</si>
  <si>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</si>
  <si>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</si>
  <si>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</si>
  <si>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</si>
  <si>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</si>
  <si>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</si>
  <si>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</si>
  <si>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</si>
  <si>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</si>
  <si>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</si>
  <si>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</si>
  <si>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</si>
  <si>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</si>
  <si>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</si>
  <si>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</si>
  <si>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</si>
  <si>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</si>
  <si>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</si>
  <si>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</si>
  <si>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</si>
  <si>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</si>
  <si>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</si>
  <si>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</si>
  <si>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</si>
  <si>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</si>
  <si>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</si>
  <si>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</si>
  <si>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</si>
  <si>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</si>
  <si>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</si>
  <si>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</si>
  <si>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</si>
  <si>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</si>
  <si>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</si>
  <si>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</si>
  <si>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</si>
  <si>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</si>
  <si>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</si>
  <si>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</si>
  <si>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</si>
  <si>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</si>
  <si>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</si>
  <si>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</si>
  <si>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</si>
  <si>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</si>
  <si>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</si>
  <si>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</si>
  <si>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</si>
  <si>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</si>
  <si>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</si>
  <si>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</si>
  <si>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</si>
  <si>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</si>
  <si>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</si>
  <si>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</si>
  <si>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</si>
  <si>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</si>
  <si>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</si>
  <si>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</si>
  <si>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</si>
  <si>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</si>
  <si>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</si>
  <si>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</si>
  <si>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</si>
  <si>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</si>
  <si>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</si>
  <si>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</si>
  <si>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</si>
  <si>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</si>
  <si>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</si>
  <si>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</si>
  <si>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</si>
  <si>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</si>
  <si>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</si>
  <si>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</si>
  <si>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</si>
  <si>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</si>
  <si>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</si>
  <si>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</si>
  <si>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</si>
  <si>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</si>
  <si>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</si>
  <si>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</si>
  <si>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</si>
  <si>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</si>
  <si>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</si>
  <si>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</si>
  <si>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</si>
  <si>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</si>
  <si>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</si>
  <si>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</si>
  <si>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</si>
  <si>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</si>
  <si>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</si>
  <si>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</si>
  <si>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</si>
  <si>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</si>
  <si>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</si>
  <si>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</si>
  <si>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</si>
  <si>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</si>
  <si>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</si>
  <si>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</si>
  <si>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</si>
  <si>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</si>
  <si>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</si>
  <si>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</si>
  <si>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</si>
  <si>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</si>
  <si>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</si>
  <si>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</si>
  <si>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</si>
  <si>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</si>
  <si>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</si>
  <si>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</si>
  <si>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</si>
  <si>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</si>
  <si>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</si>
  <si>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</si>
  <si>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</si>
  <si>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</si>
  <si>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</si>
  <si>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</si>
  <si>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</si>
  <si>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</si>
  <si>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</si>
  <si>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</si>
  <si>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</si>
  <si>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</si>
  <si>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</si>
  <si>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</si>
  <si>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</si>
  <si>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</si>
  <si>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</si>
  <si>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</si>
  <si>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</si>
  <si>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</si>
  <si>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</si>
  <si>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</si>
  <si>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</si>
  <si>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</si>
  <si>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</si>
  <si>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</si>
  <si>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</si>
  <si>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</si>
  <si>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</si>
  <si>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</si>
  <si>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</si>
  <si>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</si>
  <si>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</si>
  <si>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</si>
  <si>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</si>
  <si>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</si>
  <si>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</si>
  <si>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</si>
  <si>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</si>
  <si>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</si>
  <si>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</si>
  <si>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</si>
  <si>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</si>
  <si>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</si>
  <si>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</si>
  <si>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</si>
  <si>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</si>
  <si>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</si>
  <si>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</si>
  <si>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</si>
  <si>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</si>
  <si>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</si>
  <si>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</si>
  <si>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</si>
  <si>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</si>
  <si>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</si>
  <si>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</si>
  <si>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</si>
  <si>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</si>
  <si>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</si>
  <si>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</si>
  <si>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</si>
  <si>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</si>
  <si>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</si>
  <si>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</si>
  <si>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</si>
  <si>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</si>
  <si>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</si>
  <si>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</si>
  <si>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</si>
  <si>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</si>
  <si>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</si>
  <si>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</si>
  <si>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</si>
  <si>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</si>
  <si>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</si>
  <si>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</si>
  <si>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</si>
  <si>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</si>
  <si>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</si>
  <si>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</si>
  <si>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</si>
  <si>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</si>
  <si>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</si>
  <si>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</si>
  <si>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</si>
  <si>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</si>
  <si>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</si>
  <si>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</si>
  <si>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</si>
  <si>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</si>
  <si>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</si>
  <si>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</si>
  <si>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</si>
  <si>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</si>
  <si>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</si>
  <si>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</si>
  <si>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</si>
  <si>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</si>
  <si>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</si>
  <si>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</si>
  <si>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</si>
  <si>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</si>
  <si>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</si>
  <si>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</si>
  <si>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</si>
  <si>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</si>
  <si>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</si>
  <si>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</si>
  <si>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</si>
  <si>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</si>
  <si>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</si>
  <si>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</si>
  <si>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</si>
  <si>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</si>
  <si>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</si>
  <si>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</si>
  <si>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</si>
  <si>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</si>
  <si>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</si>
  <si>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</si>
  <si>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</si>
  <si>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</si>
  <si>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</si>
  <si>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</si>
  <si>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</si>
  <si>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</si>
  <si>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</si>
  <si>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</si>
  <si>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</si>
  <si>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</si>
  <si>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</si>
  <si>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</si>
  <si>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</si>
  <si>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</si>
  <si>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</si>
  <si>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</si>
  <si>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</si>
  <si>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</si>
  <si>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</si>
  <si>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</si>
  <si>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</si>
  <si>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</si>
  <si>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</si>
  <si>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</si>
  <si>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</si>
  <si>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</si>
  <si>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</si>
  <si>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</si>
  <si>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</si>
  <si>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</si>
  <si>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</si>
  <si>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</si>
  <si>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</si>
  <si>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</si>
  <si>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</si>
  <si>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</si>
  <si>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</si>
  <si>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</si>
  <si>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</si>
  <si>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</si>
  <si>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</si>
  <si>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</si>
  <si>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</si>
  <si>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</si>
  <si>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</si>
  <si>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</si>
  <si>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</si>
  <si>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</si>
  <si>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</si>
  <si>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</si>
  <si>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</si>
  <si>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</si>
  <si>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</si>
  <si>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</si>
  <si>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</si>
  <si>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</si>
  <si>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</si>
  <si>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</si>
  <si>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</si>
  <si>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</si>
  <si>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</si>
  <si>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</si>
  <si>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</si>
  <si>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</si>
  <si>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</si>
  <si>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</si>
  <si>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</si>
  <si>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</si>
  <si>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</si>
  <si>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</si>
  <si>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</si>
  <si>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</si>
  <si>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</si>
  <si>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</si>
  <si>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</si>
  <si>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</si>
  <si>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</si>
  <si>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</si>
  <si>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</si>
  <si>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</si>
  <si>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</si>
  <si>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</si>
  <si>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</si>
  <si>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</si>
  <si>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</si>
  <si>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</si>
  <si>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</si>
  <si>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</si>
  <si>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</si>
  <si>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</si>
  <si>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</si>
  <si>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</si>
  <si>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</si>
  <si>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</si>
  <si>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</si>
  <si>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</si>
  <si>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</si>
  <si>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</si>
  <si>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</si>
  <si>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</si>
  <si>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</si>
  <si>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</si>
  <si>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</si>
  <si>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</si>
  <si>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</si>
  <si>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</si>
  <si>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</si>
  <si>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</si>
  <si>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</si>
  <si>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</si>
  <si>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</si>
  <si>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</si>
  <si>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</si>
  <si>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</si>
  <si>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</si>
  <si>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</si>
  <si>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</si>
  <si>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</si>
  <si>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</si>
  <si>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</si>
  <si>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</si>
  <si>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</si>
  <si>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</si>
  <si>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</si>
  <si>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</si>
  <si>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</si>
  <si>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</si>
  <si>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</si>
  <si>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</si>
  <si>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</si>
  <si>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</si>
  <si>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</si>
  <si>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</si>
  <si>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</si>
  <si>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</si>
  <si>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</si>
  <si>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</si>
  <si>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</si>
  <si>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</si>
  <si>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</si>
  <si>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</si>
  <si>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</si>
  <si>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</si>
  <si>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</si>
  <si>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</si>
  <si>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</si>
  <si>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</si>
  <si>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</si>
  <si>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</si>
  <si>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</si>
  <si>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</si>
  <si>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</si>
  <si>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</si>
  <si>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</si>
  <si>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</si>
  <si>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</si>
  <si>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</si>
  <si>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</si>
  <si>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</si>
  <si>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</si>
  <si>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</si>
  <si>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</si>
  <si>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</si>
  <si>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</si>
  <si>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</si>
  <si>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</si>
  <si>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</si>
  <si>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</si>
  <si>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</si>
  <si>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</si>
  <si>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</si>
  <si>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</si>
  <si>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</si>
  <si>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</si>
  <si>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</si>
  <si>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</si>
  <si>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</si>
  <si>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</si>
  <si>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</si>
  <si>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</si>
  <si>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</si>
  <si>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</si>
  <si>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</si>
  <si>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</si>
  <si>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</si>
  <si>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</si>
  <si>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</si>
  <si>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</si>
  <si>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</si>
  <si>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</si>
  <si>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</si>
  <si>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</si>
  <si>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</si>
  <si>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</si>
  <si>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</si>
  <si>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</si>
  <si>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</si>
  <si>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</si>
  <si>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</si>
  <si>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</si>
  <si>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</si>
  <si>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</si>
  <si>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</si>
  <si>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</si>
  <si>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</si>
  <si>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</si>
  <si>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</si>
  <si>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</si>
  <si>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</si>
  <si>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</si>
  <si>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</si>
  <si>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</si>
  <si>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</si>
  <si>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</si>
  <si>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</si>
  <si>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</si>
  <si>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</si>
  <si>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</si>
  <si>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</si>
  <si>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</si>
  <si>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</si>
  <si>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</si>
  <si>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</si>
  <si>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</si>
  <si>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</si>
  <si>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</si>
  <si>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</si>
  <si>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</si>
  <si>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</si>
  <si>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</si>
  <si>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</si>
  <si>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</si>
  <si>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</si>
  <si>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</si>
  <si>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</si>
  <si>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</si>
  <si>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</si>
  <si>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</si>
  <si>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</si>
  <si>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</si>
  <si>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</si>
  <si>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</si>
  <si>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</si>
  <si>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</si>
  <si>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</si>
  <si>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</si>
  <si>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</si>
  <si>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</si>
  <si>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</si>
  <si>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</si>
  <si>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</si>
  <si>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</si>
  <si>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</si>
  <si>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</si>
  <si>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</si>
  <si>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</si>
  <si>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</si>
  <si>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</si>
  <si>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</si>
  <si>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</si>
  <si>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</si>
  <si>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</si>
  <si>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</si>
  <si>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</si>
  <si>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</si>
  <si>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</si>
  <si>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</si>
  <si>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</si>
  <si>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</si>
  <si>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</si>
  <si>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</si>
  <si>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</si>
  <si>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</si>
  <si>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</si>
  <si>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</si>
  <si>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</si>
  <si>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</si>
  <si>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</si>
  <si>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</si>
  <si>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</si>
  <si>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</si>
  <si>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</si>
  <si>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</si>
  <si>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</si>
  <si>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</si>
  <si>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</si>
  <si>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</si>
  <si>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</si>
  <si>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</si>
  <si>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</si>
  <si>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</si>
  <si>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</si>
  <si>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</si>
  <si>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</si>
  <si>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</si>
  <si>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</si>
  <si>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</si>
  <si>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</si>
  <si>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</si>
  <si>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</si>
  <si>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</si>
  <si>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</si>
  <si>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</si>
  <si>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</si>
  <si>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</si>
  <si>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</si>
  <si>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</si>
  <si>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</si>
  <si>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</si>
  <si>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</si>
  <si>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</si>
  <si>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</si>
  <si>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</si>
  <si>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</si>
  <si>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</si>
  <si>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</si>
  <si>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</si>
  <si>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</si>
  <si>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</si>
  <si>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</si>
  <si>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</si>
  <si>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</si>
  <si>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</si>
  <si>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</si>
  <si>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</si>
  <si>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</si>
  <si>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</si>
  <si>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</si>
  <si>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</si>
  <si>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</si>
  <si>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</si>
  <si>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</si>
  <si>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</si>
  <si>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</si>
  <si>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</si>
  <si>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</si>
  <si>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</si>
  <si>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</si>
  <si>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</si>
  <si>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</si>
  <si>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</si>
  <si>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</si>
  <si>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</si>
  <si>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</si>
  <si>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</si>
  <si>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</si>
  <si>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</si>
  <si>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</si>
  <si>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</si>
  <si>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</si>
  <si>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</si>
  <si>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</si>
  <si>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</si>
  <si>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</si>
  <si>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</si>
  <si>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</si>
  <si>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</si>
  <si>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</si>
  <si>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</si>
  <si>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</si>
  <si>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</si>
  <si>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</si>
  <si>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</si>
  <si>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</si>
  <si>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</si>
  <si>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</si>
  <si>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</si>
  <si>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</si>
  <si>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</si>
  <si>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</si>
  <si>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</si>
  <si>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</si>
  <si>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</si>
  <si>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</si>
  <si>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</si>
  <si>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</si>
  <si>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</si>
  <si>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</si>
  <si>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</si>
  <si>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</si>
  <si>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</si>
  <si>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</si>
  <si>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</si>
  <si>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</si>
  <si>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</si>
  <si>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</si>
  <si>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</si>
  <si>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</si>
  <si>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</si>
  <si>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</si>
  <si>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</si>
  <si>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</si>
  <si>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</si>
  <si>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</si>
  <si>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</si>
  <si>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</si>
  <si>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</si>
  <si>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</si>
  <si>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</si>
  <si>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</si>
  <si>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</si>
  <si>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</si>
  <si>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</si>
  <si>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</si>
  <si>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</si>
  <si>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</si>
  <si>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</si>
  <si>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</si>
  <si>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</si>
  <si>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</si>
  <si>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</si>
  <si>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</si>
  <si>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</si>
  <si>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</si>
  <si>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</si>
  <si>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</si>
  <si>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</si>
  <si>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</si>
  <si>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</si>
  <si>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</si>
  <si>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</si>
  <si>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</si>
  <si>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</si>
  <si>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</si>
  <si>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</si>
  <si>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</si>
  <si>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</si>
  <si>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</si>
  <si>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</si>
  <si>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</si>
  <si>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</si>
  <si>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</si>
  <si>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</si>
  <si>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</si>
  <si>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</si>
  <si>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</si>
  <si>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</si>
  <si>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</si>
  <si>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</si>
  <si>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</si>
  <si>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</si>
  <si>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</si>
  <si>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</si>
  <si>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</si>
  <si>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</si>
  <si>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</si>
  <si>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</si>
  <si>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</si>
  <si>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</si>
  <si>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</si>
  <si>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</si>
  <si>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</si>
  <si>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</si>
  <si>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</si>
  <si>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</si>
  <si>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</si>
  <si>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</si>
  <si>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</si>
  <si>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</si>
  <si>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</si>
  <si>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</si>
  <si>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</si>
  <si>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</si>
  <si>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</si>
  <si>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</si>
  <si>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</si>
  <si>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</si>
  <si>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</si>
  <si>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</si>
  <si>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</si>
  <si>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</si>
  <si>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</si>
  <si>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</si>
  <si>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</si>
  <si>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</si>
  <si>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</si>
  <si>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</si>
  <si>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</si>
  <si>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</si>
  <si>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</si>
  <si>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</si>
  <si>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</si>
  <si>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</si>
  <si>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</si>
  <si>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</si>
  <si>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</si>
  <si>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</si>
  <si>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</si>
  <si>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</si>
  <si>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</si>
  <si>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</si>
  <si>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</si>
  <si>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</si>
  <si>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</si>
  <si>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</si>
  <si>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</si>
  <si>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</si>
  <si>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</si>
  <si>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</si>
  <si>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</si>
  <si>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</si>
  <si>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</si>
  <si>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</si>
  <si>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</si>
  <si>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</si>
  <si>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</si>
  <si>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</si>
  <si>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</si>
  <si>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</si>
  <si>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</si>
  <si>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</si>
  <si>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</si>
  <si>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</si>
  <si>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</si>
  <si>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</si>
  <si>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</si>
  <si>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</si>
  <si>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</si>
  <si>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</si>
  <si>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</si>
  <si>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</si>
  <si>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</si>
  <si>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</si>
  <si>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</si>
  <si>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</si>
  <si>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</si>
  <si>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</si>
  <si>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</si>
  <si>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</si>
  <si>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</si>
  <si>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</si>
  <si>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</si>
  <si>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</si>
  <si>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</si>
  <si>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</si>
  <si>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</si>
  <si>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</si>
  <si>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</si>
  <si>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</si>
  <si>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</si>
  <si>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</si>
  <si>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</si>
  <si>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</si>
  <si>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</si>
  <si>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</si>
  <si>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</si>
  <si>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</si>
  <si>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</si>
  <si>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</si>
  <si>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</si>
  <si>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</si>
  <si>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</si>
  <si>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</si>
  <si>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</si>
  <si>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</si>
  <si>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</si>
  <si>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</si>
  <si>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</si>
  <si>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</si>
  <si>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</si>
  <si>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</si>
  <si>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</si>
  <si>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</si>
  <si>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</si>
  <si>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</si>
  <si>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</si>
  <si>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</si>
  <si>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</si>
  <si>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</si>
  <si>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</si>
  <si>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</si>
  <si>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</si>
  <si>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</si>
  <si>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</si>
  <si>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</si>
  <si>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</si>
  <si>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</si>
  <si>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</si>
  <si>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</si>
  <si>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</si>
  <si>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</si>
  <si>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</si>
  <si>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</si>
  <si>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</si>
  <si>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</si>
  <si>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</si>
  <si>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</si>
  <si>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</si>
  <si>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</si>
  <si>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</si>
  <si>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</si>
  <si>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</si>
  <si>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</si>
  <si>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</si>
  <si>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</si>
  <si>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</si>
  <si>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</si>
  <si>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</si>
  <si>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</si>
  <si>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</si>
  <si>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</si>
  <si>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</si>
  <si>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</si>
  <si>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</si>
  <si>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</si>
  <si>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</si>
  <si>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</si>
  <si>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</si>
  <si>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</si>
  <si>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</si>
  <si>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</si>
  <si>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</si>
  <si>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</si>
  <si>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</si>
  <si>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</si>
  <si>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</si>
  <si>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</si>
  <si>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</si>
  <si>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</si>
  <si>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</si>
  <si>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</si>
  <si>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</si>
  <si>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</si>
  <si>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</si>
  <si>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</si>
  <si>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</si>
  <si>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</si>
  <si>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</si>
  <si>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</si>
  <si>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</si>
  <si>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</si>
  <si>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</si>
  <si>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</si>
  <si>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</si>
  <si>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</si>
  <si>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</si>
  <si>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</si>
  <si>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</si>
  <si>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</si>
  <si>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</si>
  <si>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</si>
  <si>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</si>
  <si>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</si>
  <si>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</si>
  <si>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</si>
  <si>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</si>
  <si>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</si>
  <si>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</si>
  <si>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</si>
  <si>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</si>
  <si>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</si>
  <si>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</si>
  <si>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</si>
  <si>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</si>
  <si>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</si>
  <si>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</si>
  <si>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</si>
  <si>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</si>
  <si>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</si>
  <si>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</si>
  <si>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</si>
  <si>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</si>
  <si>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</si>
  <si>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</si>
  <si>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</si>
  <si>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</si>
  <si>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</si>
  <si>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</si>
  <si>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</si>
  <si>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</si>
  <si>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</si>
  <si>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</si>
  <si>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</si>
  <si>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</si>
  <si>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</si>
  <si>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</si>
  <si>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</si>
  <si>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</si>
  <si>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</si>
  <si>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</si>
  <si>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</si>
  <si>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</si>
  <si>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</si>
  <si>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</si>
  <si>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</si>
  <si>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</si>
  <si>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</si>
  <si>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</si>
  <si>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</si>
  <si>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</si>
  <si>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</si>
  <si>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</si>
  <si>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</si>
  <si>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</si>
  <si>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</si>
  <si>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</si>
  <si>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</si>
  <si>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</si>
  <si>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</si>
  <si>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</si>
  <si>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</si>
  <si>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</si>
  <si>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</si>
  <si>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</si>
  <si>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</si>
  <si>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</si>
  <si>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</si>
  <si>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</si>
  <si>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</si>
  <si>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</si>
  <si>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</si>
  <si>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</si>
  <si>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</si>
  <si>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</si>
  <si>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</si>
  <si>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</si>
  <si>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</si>
  <si>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</si>
  <si>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</si>
  <si>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</si>
  <si>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</si>
  <si>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</si>
  <si>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</si>
  <si>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</si>
  <si>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</si>
  <si>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</si>
  <si>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</si>
  <si>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</si>
  <si>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</si>
  <si>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</si>
  <si>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</si>
  <si>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</si>
  <si>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</si>
  <si>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</si>
  <si>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</si>
  <si>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</si>
  <si>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</si>
  <si>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</si>
  <si>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</si>
  <si>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</si>
  <si>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</si>
  <si>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</si>
  <si>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</si>
  <si>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</si>
  <si>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</si>
  <si>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</si>
  <si>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</si>
  <si>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</si>
  <si>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</si>
  <si>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</si>
  <si>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</si>
  <si>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</si>
  <si>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</si>
  <si>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</si>
  <si>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</si>
  <si>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</si>
  <si>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</si>
  <si>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</si>
  <si>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</si>
  <si>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</si>
  <si>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</si>
  <si>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</si>
  <si>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</si>
  <si>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</si>
  <si>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</si>
  <si>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</si>
  <si>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</si>
  <si>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</si>
  <si>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</si>
  <si>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</si>
  <si>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</si>
  <si>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</si>
  <si>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</si>
  <si>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</si>
  <si>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</si>
  <si>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</si>
  <si>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</si>
  <si>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</si>
  <si>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</si>
  <si>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</si>
  <si>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</si>
  <si>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</si>
  <si>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</si>
  <si>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</si>
  <si>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</si>
  <si>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</si>
  <si>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</si>
  <si>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</si>
  <si>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</si>
  <si>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</si>
  <si>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</si>
  <si>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</si>
  <si>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</si>
  <si>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</si>
  <si>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</si>
  <si>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</si>
  <si>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</si>
  <si>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</si>
  <si>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</si>
  <si>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</si>
  <si>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</si>
  <si>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</si>
  <si>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</si>
  <si>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</si>
  <si>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</si>
  <si>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</si>
  <si>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</si>
  <si>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</si>
  <si>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</si>
  <si>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</si>
  <si>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</si>
  <si>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</si>
  <si>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</si>
  <si>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</si>
  <si>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</si>
  <si>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</si>
  <si>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</si>
  <si>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</si>
  <si>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</si>
  <si>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</si>
  <si>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</si>
  <si>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</si>
  <si>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</si>
  <si>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</si>
  <si>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</si>
  <si>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</si>
  <si>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</si>
  <si>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</si>
  <si>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</si>
  <si>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</si>
  <si>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</si>
  <si>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</si>
  <si>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</si>
  <si>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</si>
  <si>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</si>
  <si>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</si>
  <si>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</si>
  <si>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</si>
  <si>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</si>
  <si>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</si>
  <si>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</si>
  <si>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</si>
  <si>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</si>
  <si>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</si>
  <si>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</si>
  <si>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</si>
  <si>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</si>
  <si>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</si>
  <si>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</si>
  <si>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</si>
  <si>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</si>
  <si>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</si>
  <si>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</si>
  <si>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</si>
  <si>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</si>
  <si>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</si>
  <si>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</si>
  <si>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</si>
  <si>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</si>
  <si>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</si>
  <si>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</si>
  <si>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</si>
  <si>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</si>
  <si>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</si>
  <si>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</si>
  <si>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</si>
  <si>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</si>
  <si>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</si>
  <si>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</si>
  <si>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</si>
  <si>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</si>
  <si>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</si>
  <si>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</si>
  <si>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</si>
  <si>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</si>
  <si>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</si>
  <si>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</si>
  <si>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</si>
  <si>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</si>
  <si>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</si>
  <si>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</si>
  <si>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</si>
  <si>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</si>
  <si>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</si>
  <si>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</si>
  <si>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</si>
  <si>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</si>
  <si>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</si>
  <si>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</si>
  <si>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</si>
  <si>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</si>
  <si>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</si>
  <si>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</si>
  <si>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</si>
  <si>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</si>
  <si>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</si>
  <si>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</si>
  <si>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</si>
  <si>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</si>
  <si>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</si>
  <si>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</si>
  <si>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</si>
  <si>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</si>
  <si>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</si>
  <si>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</si>
  <si>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</si>
  <si>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</si>
  <si>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</si>
  <si>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</si>
  <si>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</si>
  <si>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</si>
  <si>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</si>
  <si>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</si>
  <si>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</si>
  <si>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</si>
  <si>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</si>
  <si>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</si>
  <si>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</si>
  <si>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</si>
  <si>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</si>
  <si>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</si>
  <si>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</si>
  <si>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</si>
  <si>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</si>
  <si>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</si>
  <si>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</si>
  <si>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</si>
  <si>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</si>
  <si>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</si>
  <si>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</si>
  <si>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</si>
  <si>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</si>
  <si>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</si>
  <si>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</si>
  <si>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</si>
  <si>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</si>
  <si>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</si>
  <si>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</si>
  <si>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</si>
  <si>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</si>
  <si>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</si>
  <si>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</si>
  <si>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</si>
  <si>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</si>
  <si>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</si>
  <si>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</si>
  <si>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</si>
  <si>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</si>
  <si>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</si>
  <si>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</si>
  <si>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</si>
  <si>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</si>
  <si>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</si>
  <si>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</si>
  <si>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</si>
  <si>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</si>
  <si>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</si>
  <si>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</si>
  <si>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</si>
  <si>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</si>
  <si>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</si>
  <si>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</si>
  <si>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</si>
  <si>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</si>
  <si>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</si>
  <si>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</si>
  <si>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</si>
  <si>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</si>
  <si>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</si>
  <si>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</si>
  <si>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</si>
  <si>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</si>
  <si>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</si>
  <si>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</si>
  <si>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</si>
  <si>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</si>
  <si>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</si>
  <si>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</si>
  <si>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</si>
  <si>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</si>
  <si>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</si>
  <si>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</si>
  <si>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</si>
  <si>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</si>
  <si>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</si>
  <si>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</si>
  <si>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</si>
  <si>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</si>
  <si>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</si>
  <si>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</si>
  <si>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</si>
  <si>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</si>
  <si>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</si>
  <si>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</si>
  <si>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</si>
  <si>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</si>
  <si>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</si>
  <si>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</si>
  <si>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</si>
  <si>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</si>
  <si>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</si>
  <si>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</si>
  <si>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</si>
  <si>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</si>
  <si>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</si>
  <si>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</si>
  <si>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</si>
  <si>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</si>
  <si>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</si>
  <si>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</si>
  <si>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</si>
  <si>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</si>
  <si>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</si>
  <si>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</si>
  <si>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</si>
  <si>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</si>
  <si>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</si>
  <si>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</si>
  <si>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</si>
  <si>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</si>
  <si>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</si>
  <si>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</si>
  <si>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</si>
  <si>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</si>
  <si>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</si>
  <si>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</si>
  <si>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</si>
  <si>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</si>
  <si>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</si>
  <si>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</si>
  <si>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</si>
  <si>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</si>
  <si>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</si>
  <si>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</si>
  <si>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</si>
  <si>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</si>
  <si>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</si>
  <si>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</si>
  <si>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</si>
  <si>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</si>
  <si>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</si>
  <si>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</si>
  <si>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</si>
  <si>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</si>
  <si>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</si>
  <si>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</si>
  <si>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</si>
  <si>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</si>
  <si>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</si>
  <si>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</si>
  <si>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</si>
  <si>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</si>
  <si>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</si>
  <si>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</si>
  <si>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</si>
  <si>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</si>
  <si>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</si>
  <si>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</si>
  <si>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</si>
  <si>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</si>
  <si>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</si>
  <si>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</si>
  <si>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</si>
  <si>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</si>
  <si>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</si>
  <si>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</si>
  <si>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</si>
  <si>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</si>
  <si>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</si>
  <si>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</si>
  <si>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</si>
  <si>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</si>
  <si>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</si>
  <si>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</si>
  <si>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</si>
  <si>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</si>
  <si>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</si>
  <si>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</si>
  <si>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</si>
  <si>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</si>
  <si>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</si>
  <si>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</si>
  <si>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</si>
  <si>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</si>
  <si>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</si>
  <si>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</si>
  <si>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</si>
  <si>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</si>
  <si>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</si>
  <si>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</si>
  <si>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</si>
  <si>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</si>
  <si>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</si>
  <si>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</si>
  <si>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</si>
  <si>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</si>
  <si>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</si>
  <si>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</si>
  <si>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</si>
  <si>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</si>
  <si>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</si>
  <si>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</si>
  <si>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</si>
  <si>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</si>
  <si>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</si>
  <si>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</si>
  <si>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</si>
  <si>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</si>
  <si>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</si>
  <si>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</si>
  <si>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</si>
  <si>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</si>
  <si>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</si>
  <si>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</si>
  <si>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</si>
  <si>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</si>
  <si>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</si>
  <si>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</si>
  <si>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</si>
  <si>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</si>
  <si>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</si>
  <si>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</si>
  <si>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</si>
  <si>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</si>
  <si>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</si>
  <si>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</si>
  <si>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</si>
  <si>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</si>
  <si>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</si>
  <si>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</si>
  <si>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</si>
  <si>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</si>
  <si>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</si>
  <si>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</si>
  <si>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</si>
  <si>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</si>
  <si>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</si>
  <si>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</si>
  <si>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</si>
  <si>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</si>
  <si>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</si>
  <si>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</si>
  <si>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</si>
  <si>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</si>
  <si>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</si>
  <si>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</si>
  <si>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</si>
  <si>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</si>
  <si>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</si>
  <si>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</si>
  <si>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</si>
  <si>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</si>
  <si>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</si>
  <si>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</si>
  <si>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</si>
  <si>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</si>
  <si>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</si>
  <si>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</si>
  <si>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</si>
  <si>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</si>
  <si>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</si>
  <si>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</si>
  <si>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</si>
  <si>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</si>
  <si>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</si>
  <si>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</si>
  <si>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</si>
  <si>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</si>
  <si>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</si>
  <si>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</si>
  <si>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</si>
  <si>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</si>
  <si>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</si>
  <si>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</si>
  <si>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</si>
  <si>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</si>
  <si>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</si>
  <si>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</si>
  <si>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</si>
  <si>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</si>
  <si>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</si>
  <si>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</si>
  <si>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</si>
  <si>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</si>
  <si>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</si>
  <si>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</si>
  <si>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</si>
  <si>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</si>
  <si>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</si>
  <si>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</si>
  <si>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</si>
  <si>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</si>
  <si>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</si>
  <si>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</si>
  <si>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</si>
  <si>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</si>
  <si>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</si>
  <si>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</si>
  <si>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</si>
  <si>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</si>
  <si>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</si>
  <si>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</si>
  <si>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</si>
  <si>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</si>
  <si>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</si>
  <si>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</si>
  <si>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</si>
  <si>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</si>
  <si>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</si>
  <si>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</si>
  <si>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</si>
  <si>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</si>
  <si>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</si>
  <si>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</si>
  <si>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</si>
  <si>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</si>
  <si>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</si>
  <si>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</si>
  <si>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</si>
  <si>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</si>
  <si>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</si>
  <si>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</si>
  <si>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</si>
  <si>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</si>
  <si>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</si>
  <si>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</si>
  <si>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</si>
  <si>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</si>
  <si>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</si>
  <si>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</si>
  <si>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</si>
  <si>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</si>
  <si>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</si>
  <si>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</si>
  <si>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</si>
  <si>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</si>
  <si>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</si>
  <si>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</si>
  <si>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</si>
  <si>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</si>
  <si>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</si>
  <si>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</si>
  <si>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</si>
  <si>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</si>
  <si>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</si>
  <si>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</si>
  <si>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</si>
  <si>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</si>
  <si>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</si>
  <si>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</si>
  <si>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</si>
  <si>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</si>
  <si>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</si>
  <si>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</si>
  <si>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</si>
  <si>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</si>
  <si>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</si>
  <si>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</si>
  <si>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</si>
  <si>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</si>
  <si>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</si>
  <si>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</si>
  <si>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</si>
  <si>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</si>
  <si>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</si>
  <si>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</si>
  <si>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</si>
  <si>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</si>
  <si>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</si>
  <si>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</si>
  <si>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</si>
  <si>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</si>
  <si>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</si>
  <si>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</si>
  <si>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</si>
  <si>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</si>
  <si>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</si>
  <si>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</si>
  <si>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</si>
  <si>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</si>
  <si>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</si>
  <si>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</si>
  <si>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</si>
  <si>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</si>
  <si>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</si>
  <si>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</si>
  <si>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</si>
  <si>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</si>
  <si>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</si>
  <si>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</si>
  <si>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</si>
  <si>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</si>
  <si>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</si>
  <si>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</si>
  <si>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</si>
  <si>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</si>
  <si>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</si>
  <si>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</si>
  <si>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</si>
  <si>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</si>
  <si>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</si>
  <si>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</si>
  <si>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</si>
  <si>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</si>
  <si>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</si>
  <si>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</si>
  <si>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</si>
  <si>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</si>
  <si>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</si>
  <si>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</si>
  <si>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</si>
  <si>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</si>
  <si>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</si>
  <si>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</si>
  <si>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</si>
  <si>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</si>
  <si>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</si>
  <si>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</si>
  <si>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</si>
  <si>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</si>
  <si>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</si>
  <si>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</si>
  <si>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</si>
  <si>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</si>
  <si>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</si>
  <si>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</si>
  <si>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</si>
  <si>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</si>
  <si>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</si>
  <si>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</si>
  <si>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</si>
  <si>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</si>
  <si>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</si>
  <si>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</si>
  <si>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</si>
  <si>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</si>
  <si>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</si>
  <si>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</si>
  <si>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</si>
  <si>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</si>
  <si>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</si>
  <si>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</si>
  <si>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</si>
  <si>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</si>
  <si>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</si>
  <si>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</si>
  <si>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</si>
  <si>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</si>
  <si>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</si>
  <si>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</si>
  <si>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</si>
  <si>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</si>
  <si>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</si>
  <si>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</si>
  <si>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</si>
  <si>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</si>
  <si>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</si>
  <si>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</si>
  <si>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</si>
  <si>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</si>
  <si>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</si>
  <si>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</si>
  <si>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</si>
  <si>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</si>
  <si>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</si>
  <si>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</si>
  <si>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</si>
  <si>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</si>
  <si>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</si>
  <si>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</si>
  <si>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</si>
  <si>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</si>
  <si>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</si>
  <si>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</si>
  <si>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</si>
  <si>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</si>
  <si>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</si>
  <si>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</si>
  <si>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</si>
  <si>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</si>
  <si>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</si>
  <si>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</si>
  <si>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</si>
  <si>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</si>
  <si>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</si>
  <si>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</si>
  <si>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</si>
  <si>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</si>
  <si>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</si>
  <si>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</si>
  <si>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</si>
  <si>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</si>
  <si>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</si>
  <si>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</si>
  <si>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</si>
  <si>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</si>
  <si>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</si>
  <si>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</si>
  <si>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</si>
  <si>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</si>
  <si>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</si>
  <si>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</si>
  <si>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</si>
  <si>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</si>
  <si>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</si>
  <si>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</si>
  <si>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</si>
  <si>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</si>
  <si>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</si>
  <si>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</si>
  <si>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</si>
  <si>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</si>
  <si>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</si>
  <si>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</si>
  <si>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</si>
  <si>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</si>
  <si>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</si>
  <si>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</si>
  <si>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</si>
  <si>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</si>
  <si>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</si>
  <si>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</si>
  <si>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</si>
  <si>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</si>
  <si>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</si>
  <si>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</si>
  <si>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</si>
  <si>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</si>
  <si>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</si>
  <si>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</si>
  <si>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</si>
  <si>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</si>
  <si>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</si>
  <si>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</si>
  <si>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</si>
  <si>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</si>
  <si>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</si>
  <si>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</si>
  <si>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</si>
  <si>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</si>
  <si>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</si>
  <si>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</si>
  <si>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</si>
  <si>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</si>
  <si>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</si>
  <si>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</si>
  <si>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</si>
  <si>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</si>
  <si>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</si>
  <si>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</si>
  <si>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</si>
  <si>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</si>
  <si>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</si>
  <si>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</si>
  <si>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</si>
  <si>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</si>
  <si>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</si>
  <si>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</si>
  <si>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</si>
  <si>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</si>
  <si>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</si>
  <si>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</si>
  <si>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</si>
  <si>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</si>
  <si>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</si>
  <si>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</si>
  <si>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</si>
  <si>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</si>
  <si>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</si>
  <si>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</si>
  <si>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</si>
  <si>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</si>
  <si>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</si>
  <si>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</si>
  <si>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</si>
  <si>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</si>
  <si>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</si>
  <si>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</si>
  <si>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</si>
  <si>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</si>
  <si>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</si>
  <si>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</si>
  <si>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</si>
  <si>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</si>
  <si>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</si>
  <si>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</si>
  <si>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</si>
  <si>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</si>
  <si>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</si>
  <si>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</si>
  <si>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</si>
  <si>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</si>
  <si>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</si>
  <si>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</si>
  <si>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</si>
  <si>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</si>
  <si>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</si>
  <si>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</si>
  <si>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</si>
  <si>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</si>
  <si>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</si>
  <si>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</si>
  <si>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</si>
  <si>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</si>
  <si>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</si>
  <si>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</si>
  <si>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</si>
  <si>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</si>
  <si>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</si>
  <si>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</si>
  <si>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</si>
  <si>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</si>
  <si>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</si>
  <si>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</si>
  <si>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</si>
  <si>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</si>
  <si>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</si>
  <si>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</si>
  <si>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</si>
  <si>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</si>
  <si>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</si>
  <si>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</si>
  <si>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</si>
  <si>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</si>
  <si>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</si>
  <si>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</si>
  <si>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</si>
  <si>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</si>
  <si>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</si>
  <si>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</si>
  <si>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</si>
  <si>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</si>
  <si>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</si>
  <si>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</si>
  <si>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</si>
  <si>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</si>
  <si>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</si>
  <si>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</si>
  <si>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</si>
  <si>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</si>
  <si>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</si>
  <si>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</si>
  <si>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</si>
  <si>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</si>
  <si>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</si>
  <si>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</si>
  <si>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</si>
  <si>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</si>
  <si>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</si>
  <si>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</si>
  <si>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</si>
  <si>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</si>
  <si>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</si>
  <si>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</si>
  <si>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</si>
  <si>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</si>
  <si>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</si>
  <si>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</si>
  <si>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</si>
  <si>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</si>
  <si>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</si>
  <si>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</si>
  <si>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</si>
  <si>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</si>
  <si>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</si>
  <si>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</si>
  <si>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</si>
  <si>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</si>
  <si>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</si>
  <si>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</si>
  <si>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</si>
  <si>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</si>
  <si>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</si>
  <si>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</si>
  <si>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</si>
  <si>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</si>
  <si>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</si>
  <si>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</si>
  <si>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</si>
  <si>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</si>
  <si>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</si>
  <si>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</si>
  <si>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</si>
  <si>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</si>
  <si>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</si>
  <si>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</si>
  <si>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</si>
  <si>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</si>
  <si>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</si>
  <si>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</si>
  <si>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</si>
  <si>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</si>
  <si>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</si>
  <si>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</si>
  <si>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</si>
  <si>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</si>
  <si>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</si>
  <si>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</si>
  <si>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</si>
  <si>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</si>
  <si>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</si>
  <si>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</si>
  <si>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</si>
  <si>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</si>
  <si>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</si>
  <si>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</si>
  <si>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</si>
  <si>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</si>
  <si>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</si>
  <si>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</si>
  <si>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</si>
  <si>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</si>
  <si>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</si>
  <si>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</si>
  <si>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</si>
  <si>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</si>
  <si>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</si>
  <si>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</si>
  <si>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</si>
  <si>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</si>
  <si>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</si>
  <si>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</si>
  <si>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</si>
  <si>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</si>
  <si>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</si>
  <si>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</si>
  <si>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</si>
  <si>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</si>
  <si>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</si>
  <si>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</si>
  <si>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</si>
  <si>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</si>
  <si>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</si>
  <si>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</si>
  <si>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</si>
  <si>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</si>
  <si>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</si>
  <si>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</si>
  <si>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</si>
  <si>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</si>
  <si>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</si>
  <si>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</si>
  <si>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</si>
  <si>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</si>
  <si>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</si>
  <si>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</si>
  <si>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</si>
  <si>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</si>
  <si>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</si>
  <si>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</si>
  <si>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</si>
  <si>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</si>
  <si>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</si>
  <si>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</si>
  <si>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</si>
  <si>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</si>
  <si>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</si>
  <si>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</si>
  <si>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</si>
  <si>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</si>
  <si>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</si>
  <si>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</si>
  <si>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</si>
  <si>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</si>
  <si>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</si>
  <si>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</si>
  <si>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</si>
  <si>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</si>
  <si>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</si>
  <si>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</si>
  <si>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</si>
  <si>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</si>
  <si>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</si>
  <si>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</si>
  <si>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</si>
  <si>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</si>
  <si>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</si>
  <si>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</si>
  <si>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</si>
  <si>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</si>
  <si>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</si>
  <si>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</si>
  <si>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</si>
  <si>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</si>
  <si>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</si>
  <si>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</si>
  <si>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</si>
  <si>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</si>
  <si>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</si>
  <si>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</si>
  <si>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</si>
  <si>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</si>
  <si>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</si>
  <si>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</si>
  <si>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</si>
  <si>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</si>
  <si>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</si>
  <si>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</si>
  <si>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</si>
  <si>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</si>
  <si>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</si>
  <si>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</si>
  <si>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</si>
  <si>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</si>
  <si>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</si>
  <si>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</si>
  <si>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</si>
  <si>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</si>
  <si>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</si>
  <si>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</si>
  <si>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</si>
  <si>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</si>
  <si>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</si>
  <si>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</si>
  <si>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</si>
  <si>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</si>
  <si>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</si>
  <si>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</si>
  <si>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</si>
  <si>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</si>
  <si>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</si>
  <si>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</si>
  <si>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</si>
  <si>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</si>
  <si>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</si>
  <si>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</si>
  <si>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</si>
  <si>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</si>
  <si>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</si>
  <si>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</si>
  <si>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</si>
  <si>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</si>
  <si>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</si>
  <si>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</si>
  <si>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</si>
  <si>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</si>
  <si>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</si>
  <si>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</si>
  <si>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</si>
  <si>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</si>
  <si>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</si>
  <si>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</si>
  <si>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</si>
  <si>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</si>
  <si>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</si>
  <si>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</si>
  <si>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</si>
  <si>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</si>
  <si>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</si>
  <si>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</si>
  <si>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</si>
  <si>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</si>
  <si>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</si>
  <si>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</si>
  <si>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</si>
  <si>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</si>
  <si>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</si>
  <si>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</si>
  <si>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</si>
  <si>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</si>
  <si>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</si>
  <si>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</si>
  <si>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</si>
  <si>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</si>
  <si>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</si>
  <si>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</si>
  <si>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</si>
  <si>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</si>
  <si>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</si>
  <si>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</si>
  <si>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</si>
  <si>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</si>
  <si>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</si>
  <si>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</si>
  <si>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</si>
  <si>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</si>
  <si>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</si>
  <si>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</si>
  <si>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</si>
  <si>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</si>
  <si>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</si>
  <si>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</si>
  <si>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</si>
  <si>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</si>
  <si>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</si>
  <si>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</si>
  <si>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</si>
  <si>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</si>
  <si>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</si>
  <si>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</si>
  <si>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</si>
  <si>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</si>
  <si>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</si>
  <si>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</si>
  <si>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</si>
  <si>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</si>
  <si>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</si>
  <si>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</si>
  <si>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</si>
  <si>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</si>
  <si>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</si>
  <si>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</si>
  <si>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</si>
  <si>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</si>
  <si>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</si>
  <si>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</si>
  <si>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</si>
  <si>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</si>
  <si>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</si>
  <si>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</si>
  <si>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</si>
  <si>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</si>
  <si>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</si>
  <si>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</si>
  <si>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</si>
  <si>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</si>
  <si>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</si>
  <si>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</si>
  <si>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</si>
  <si>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</si>
  <si>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</si>
  <si>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</si>
  <si>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</si>
  <si>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</si>
  <si>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</si>
  <si>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</si>
  <si>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</si>
  <si>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</si>
  <si>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</si>
  <si>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</si>
  <si>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</si>
  <si>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</si>
  <si>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</si>
  <si>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</si>
  <si>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</si>
  <si>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</si>
  <si>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</si>
  <si>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</si>
  <si>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</si>
  <si>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</si>
  <si>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</si>
  <si>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</si>
  <si>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</si>
  <si>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</si>
  <si>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</si>
  <si>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</si>
  <si>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</si>
  <si>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</si>
  <si>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</si>
  <si>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</si>
  <si>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</si>
  <si>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</si>
  <si>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</si>
  <si>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</si>
  <si>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</si>
  <si>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</si>
  <si>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</si>
  <si>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</si>
  <si>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</si>
  <si>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</si>
  <si>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</si>
  <si>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</si>
  <si>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</si>
  <si>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</si>
  <si>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</si>
  <si>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</si>
  <si>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</si>
  <si>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</si>
  <si>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</si>
  <si>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</si>
  <si>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</si>
  <si>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</si>
  <si>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</si>
  <si>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</si>
  <si>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</si>
  <si>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</si>
  <si>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</si>
  <si>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</si>
  <si>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</si>
  <si>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</si>
  <si>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</si>
  <si>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</si>
  <si>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</si>
  <si>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</si>
  <si>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</si>
  <si>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</si>
  <si>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</si>
  <si>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</si>
  <si>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</si>
  <si>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</si>
  <si>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</si>
  <si>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</si>
  <si>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</si>
  <si>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</si>
  <si>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</si>
  <si>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</si>
  <si>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</si>
  <si>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</si>
  <si>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</si>
  <si>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</si>
  <si>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</si>
  <si>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</si>
  <si>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</si>
  <si>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</si>
  <si>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</si>
  <si>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</si>
  <si>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</si>
  <si>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</si>
  <si>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</si>
  <si>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</si>
  <si>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</si>
  <si>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</si>
  <si>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</si>
  <si>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</si>
  <si>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</si>
  <si>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</si>
  <si>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</si>
  <si>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</si>
  <si>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</si>
  <si>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</si>
  <si>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</si>
  <si>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</si>
  <si>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</si>
  <si>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</si>
  <si>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</si>
  <si>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</si>
  <si>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</si>
  <si>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</si>
  <si>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</si>
  <si>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</si>
  <si>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</si>
  <si>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</si>
  <si>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</si>
  <si>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</si>
  <si>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</si>
  <si>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</si>
  <si>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</si>
  <si>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</si>
  <si>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</si>
  <si>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</si>
  <si>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</si>
  <si>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</si>
  <si>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</si>
  <si>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</si>
  <si>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</si>
  <si>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</si>
  <si>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</si>
  <si>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</si>
  <si>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</si>
  <si>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</si>
  <si>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</si>
  <si>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</si>
  <si>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</si>
  <si>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</si>
  <si>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</si>
  <si>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</si>
  <si>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</si>
  <si>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</si>
  <si>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</si>
  <si>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</si>
  <si>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</si>
  <si>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</si>
  <si>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</si>
  <si>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</si>
  <si>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</si>
  <si>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</si>
  <si>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</si>
  <si>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</si>
  <si>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</si>
  <si>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</si>
  <si>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</si>
  <si>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</si>
  <si>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</si>
  <si>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</si>
  <si>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</si>
  <si>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</si>
  <si>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</si>
  <si>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</si>
  <si>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</si>
  <si>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</si>
  <si>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</si>
  <si>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</si>
  <si>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</si>
  <si>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</si>
  <si>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</si>
  <si>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</si>
  <si>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</si>
  <si>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</si>
  <si>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</si>
  <si>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</si>
  <si>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</si>
  <si>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</si>
  <si>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</si>
  <si>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</si>
  <si>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</si>
  <si>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</si>
  <si>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</si>
  <si>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</si>
  <si>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</si>
  <si>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</si>
  <si>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</si>
  <si>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</si>
  <si>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</si>
  <si>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</si>
  <si>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</si>
  <si>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</si>
  <si>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</si>
  <si>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</si>
  <si>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</si>
  <si>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</si>
  <si>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</si>
  <si>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</si>
  <si>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</si>
  <si>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</si>
  <si>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</si>
  <si>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</si>
  <si>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</si>
  <si>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</si>
  <si>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</si>
  <si>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</si>
  <si>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</si>
  <si>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</si>
  <si>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</si>
  <si>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</si>
  <si>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</si>
  <si>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</si>
  <si>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</si>
  <si>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</si>
  <si>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</si>
  <si>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</si>
  <si>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</si>
  <si>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</si>
  <si>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</si>
  <si>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</si>
  <si>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</si>
  <si>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</si>
  <si>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</si>
  <si>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</si>
  <si>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</si>
  <si>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</si>
  <si>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</si>
  <si>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</si>
  <si>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</si>
  <si>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</si>
  <si>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</si>
  <si>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</si>
  <si>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</si>
  <si>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</si>
  <si>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</si>
  <si>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</si>
  <si>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</si>
  <si>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</si>
  <si>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</si>
  <si>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</si>
  <si>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</si>
  <si>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</si>
  <si>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</si>
  <si>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</si>
  <si>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</si>
  <si>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</si>
  <si>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</si>
  <si>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</si>
  <si>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</si>
  <si>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</si>
  <si>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</si>
  <si>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</si>
  <si>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</si>
  <si>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</si>
  <si>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</si>
  <si>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</si>
  <si>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</si>
  <si>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</si>
  <si>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</si>
  <si>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</si>
  <si>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</si>
  <si>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</si>
  <si>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</si>
  <si>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</si>
  <si>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</si>
  <si>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</si>
  <si>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</si>
  <si>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</si>
  <si>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</si>
  <si>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</si>
  <si>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</si>
  <si>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</si>
  <si>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</si>
  <si>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</si>
  <si>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2026-09-15T16:41:22.496Z</t>
  </si>
  <si>
    <t>[{"hopur":"9. bekkur","manneskja":"Nemendur","maltid":"Ferðanesti","rettur":"Djús, Ávöxtur, Samloka — Skinka og ostur","fjoldi":"71","brottfarartimi":"09:00","blandad":"Nei","ath":""}]</t>
  </si>
  <si>
    <t>oldutunsskoli-20260923-ferd</t>
  </si>
  <si>
    <t>2026-09-23</t>
  </si>
  <si>
    <t>2026-09-15T16:41:52.976Z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</si>
  <si>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</si>
  <si>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</si>
  <si>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</si>
  <si>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2026-09-15T16:41:36.375Z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</si>
  <si>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</si>
  <si>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</si>
  <si>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</si>
  <si>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</si>
  <si>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</si>
  <si>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2026-09-15T16:41:45.540Z</t>
  </si>
  <si>
    <t>[{"hopur":"9. bekkur","manneskja":"Nemendur","maltid":"","rettur":"","fjoldi":"39","brottfarartimi":"","blandad":"","ath":""}]</t>
  </si>
  <si>
    <t>hvaleyrarskoli-20260923-annad-ithrottadaguraasvoll</t>
  </si>
  <si>
    <t>Þurfum samloku/safa/ávöxt fyrir hópinn, þarf að vera klárt að morgni</t>
  </si>
  <si>
    <t>2026-09-15T16:41:55.747Z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</si>
  <si>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</si>
  <si>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</si>
  <si>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</si>
  <si>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</si>
  <si>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</si>
  <si>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</si>
  <si>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</si>
  <si>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</si>
  <si>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</si>
  <si>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</si>
  <si>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</si>
  <si>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</si>
  <si>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</si>
  <si>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</si>
  <si>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</si>
  <si>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</si>
  <si>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</si>
  <si>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</si>
  <si>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</si>
  <si>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</si>
  <si>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</si>
  <si>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</si>
  <si>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</si>
  <si>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</si>
  <si>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</si>
  <si>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</si>
  <si>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</si>
  <si>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</si>
  <si>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</si>
  <si>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</si>
  <si>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</si>
  <si>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</si>
  <si>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</si>
  <si>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</si>
  <si>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</si>
  <si>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</si>
  <si>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</si>
  <si>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</si>
  <si>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</si>
  <si>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</si>
  <si>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</si>
  <si>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</si>
  <si>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</si>
  <si>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</si>
  <si>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</si>
  <si>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</si>
  <si>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</si>
  <si>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</si>
  <si>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</si>
  <si>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</si>
  <si>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</si>
  <si>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</si>
  <si>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</si>
  <si>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</si>
  <si>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</si>
  <si>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</si>
  <si>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</si>
  <si>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</si>
  <si>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</si>
  <si>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</si>
  <si>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</si>
  <si>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</si>
  <si>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</si>
  <si>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</si>
  <si>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</si>
  <si>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</si>
  <si>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</si>
  <si>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</si>
  <si>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</si>
  <si>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</si>
  <si>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</si>
  <si>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</si>
  <si>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</si>
  <si>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</si>
  <si>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</si>
  <si>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</si>
  <si>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</si>
  <si>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</si>
  <si>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</si>
  <si>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</si>
  <si>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</si>
  <si>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</si>
  <si>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</si>
  <si>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</si>
  <si>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</si>
  <si>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</si>
  <si>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</si>
  <si>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</si>
  <si>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</si>
  <si>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</si>
  <si>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</si>
  <si>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</si>
  <si>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</si>
  <si>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</si>
  <si>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</si>
  <si>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</si>
  <si>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</si>
  <si>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</si>
  <si>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</si>
  <si>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</si>
  <si>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</si>
  <si>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</si>
  <si>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</si>
  <si>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</si>
  <si>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</si>
  <si>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</si>
  <si>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</si>
  <si>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</si>
  <si>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</si>
  <si>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</si>
  <si>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</si>
  <si>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</si>
  <si>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</si>
  <si>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</si>
  <si>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</si>
  <si>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</si>
  <si>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</si>
  <si>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</si>
  <si>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</si>
  <si>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</si>
  <si>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</si>
  <si>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</si>
  <si>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</si>
  <si>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</si>
  <si>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</si>
  <si>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</si>
  <si>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</si>
  <si>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</si>
  <si>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</si>
  <si>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</si>
  <si>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</si>
  <si>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</si>
  <si>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</si>
  <si>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</si>
  <si>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</si>
  <si>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</si>
  <si>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</si>
  <si>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</si>
  <si>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</si>
  <si>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</si>
  <si>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</si>
  <si>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</si>
  <si>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</si>
  <si>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</si>
  <si>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</si>
  <si>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</si>
  <si>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</si>
  <si>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</si>
  <si>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</si>
  <si>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</si>
  <si>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</si>
  <si>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</si>
  <si>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</si>
  <si>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</si>
  <si>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</si>
  <si>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</si>
  <si>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</si>
  <si>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</si>
  <si>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</si>
  <si>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</si>
  <si>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</si>
  <si>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</si>
  <si>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</si>
  <si>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</si>
  <si>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</si>
  <si>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</si>
  <si>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</si>
  <si>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</si>
  <si>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</si>
  <si>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</si>
  <si>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</si>
  <si>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</si>
  <si>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</si>
  <si>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</si>
  <si>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</si>
  <si>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</si>
  <si>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</si>
  <si>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</si>
  <si>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</si>
  <si>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</si>
  <si>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</si>
  <si>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</si>
  <si>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</si>
  <si>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</si>
  <si>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</si>
  <si>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</si>
  <si>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</si>
  <si>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</si>
  <si>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</si>
  <si>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</si>
  <si>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</si>
  <si>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</si>
  <si>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</si>
  <si>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</si>
  <si>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</si>
  <si>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</si>
  <si>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</si>
  <si>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</si>
  <si>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</si>
  <si>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</si>
  <si>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</si>
  <si>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</si>
  <si>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</si>
  <si>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</si>
  <si>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</si>
  <si>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</si>
  <si>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</si>
  <si>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</si>
  <si>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</si>
  <si>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</si>
  <si>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</si>
  <si>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</si>
  <si>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</si>
  <si>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</si>
  <si>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</si>
  <si>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</si>
  <si>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</si>
  <si>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</si>
  <si>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</si>
  <si>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</si>
  <si>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</si>
  <si>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</si>
  <si>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</si>
  <si>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</si>
  <si>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</si>
  <si>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</si>
  <si>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</si>
  <si>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</si>
  <si>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</si>
  <si>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</si>
  <si>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</si>
  <si>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</si>
  <si>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</si>
  <si>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</si>
  <si>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</si>
  <si>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</si>
  <si>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</si>
  <si>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</si>
  <si>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</si>
  <si>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</si>
  <si>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</si>
  <si>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</si>
  <si>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</si>
  <si>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</si>
  <si>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</si>
  <si>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</si>
  <si>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</si>
  <si>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</si>
  <si>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</si>
  <si>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</si>
  <si>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</si>
  <si>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</si>
  <si>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</si>
  <si>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</si>
  <si>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</si>
  <si>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</si>
  <si>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</si>
  <si>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</si>
  <si>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</si>
  <si>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</si>
  <si>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</si>
  <si>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</si>
  <si>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</si>
  <si>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</si>
  <si>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</si>
  <si>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</si>
  <si>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</si>
  <si>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</si>
  <si>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</si>
  <si>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</si>
  <si>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</si>
  <si>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</si>
  <si>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</si>
  <si>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</si>
  <si>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</si>
  <si>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</si>
  <si>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</si>
  <si>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</si>
  <si>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</si>
  <si>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</si>
  <si>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</si>
  <si>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</si>
  <si>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</si>
  <si>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</si>
  <si>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</si>
  <si>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</si>
  <si>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</si>
  <si>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</si>
  <si>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</si>
  <si>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</si>
  <si>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</si>
  <si>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</si>
  <si>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</si>
  <si>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</si>
  <si>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</si>
  <si>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</si>
  <si>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</si>
  <si>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</si>
  <si>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</si>
  <si>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</si>
  <si>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</si>
  <si>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</si>
  <si>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</si>
  <si>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</si>
  <si>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</si>
  <si>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</si>
  <si>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</si>
  <si>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</si>
  <si>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</si>
  <si>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</si>
  <si>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</si>
  <si>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</si>
  <si>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</si>
  <si>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</si>
  <si>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</si>
  <si>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</si>
  <si>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</si>
  <si>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</si>
  <si>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</si>
  <si>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</si>
  <si>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</si>
  <si>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</si>
  <si>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</si>
  <si>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</si>
  <si>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</si>
  <si>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</si>
  <si>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</si>
  <si>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</si>
  <si>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</si>
  <si>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</si>
  <si>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</si>
  <si>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</si>
  <si>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</si>
  <si>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</si>
  <si>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</si>
  <si>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</si>
  <si>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</si>
  <si>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</si>
  <si>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</si>
  <si>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</si>
  <si>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</si>
  <si>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</si>
  <si>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</si>
  <si>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</si>
  <si>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</si>
  <si>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</si>
  <si>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</si>
  <si>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</si>
  <si>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</si>
  <si>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</si>
  <si>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</si>
  <si>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</si>
  <si>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</si>
  <si>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</si>
  <si>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</si>
  <si>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</si>
  <si>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</si>
  <si>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</si>
  <si>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</si>
  <si>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</si>
  <si>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</si>
  <si>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</si>
  <si>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</si>
  <si>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</si>
  <si>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</si>
  <si>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</si>
  <si>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</si>
  <si>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</si>
  <si>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</si>
  <si>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Hakk fyrir chili con carne</t>
  </si>
  <si>
    <t>350 kg</t>
  </si>
  <si>
    <t>Grænmeti fyrir chili con carne</t>
  </si>
  <si>
    <t>Tómatur fyrir chili con carne</t>
  </si>
  <si>
    <t>1100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</si>
  <si>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</si>
  <si>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</si>
  <si>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</si>
  <si>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</si>
  <si>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</si>
  <si>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</si>
  <si>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</si>
  <si>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</si>
  <si>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</si>
  <si>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</si>
  <si>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</si>
  <si>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</si>
  <si>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</si>
  <si>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</si>
  <si>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</si>
  <si>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</si>
  <si>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</si>
  <si>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</si>
  <si>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</si>
  <si>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</si>
  <si>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</si>
  <si>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</si>
  <si>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</si>
  <si>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</si>
  <si>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</si>
  <si>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</si>
  <si>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</si>
  <si>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</si>
  <si>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</si>
  <si>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</si>
  <si>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</si>
  <si>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</si>
  <si>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</si>
  <si>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</si>
  <si>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</si>
  <si>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</si>
  <si>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</si>
  <si>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</si>
  <si>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</si>
  <si>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</si>
  <si>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</si>
  <si>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</si>
  <si>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</si>
  <si>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</si>
  <si>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</si>
  <si>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</si>
  <si>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</si>
  <si>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</si>
  <si>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</si>
  <si>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</si>
  <si>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</si>
  <si>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</si>
  <si>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</si>
  <si>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</si>
  <si>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</si>
  <si>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</si>
  <si>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</si>
  <si>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</si>
  <si>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</si>
  <si>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</si>
  <si>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</si>
  <si>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</si>
  <si>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</si>
  <si>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</si>
  <si>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</si>
  <si>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</si>
  <si>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</si>
  <si>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</si>
  <si>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</si>
  <si>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</si>
  <si>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</si>
  <si>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</si>
  <si>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</si>
  <si>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</si>
  <si>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</si>
  <si>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</si>
  <si>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</si>
  <si>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</si>
  <si>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</si>
  <si>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</si>
  <si>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</si>
  <si>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</si>
  <si>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</si>
  <si>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</si>
  <si>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</si>
  <si>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</si>
  <si>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</si>
  <si>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</si>
  <si>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</si>
  <si>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</si>
  <si>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</si>
  <si>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</si>
  <si>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</si>
  <si>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</si>
  <si>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</si>
  <si>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</si>
  <si>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</si>
  <si>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</si>
  <si>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</si>
  <si>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</si>
  <si>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</si>
  <si>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</si>
  <si>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</si>
  <si>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</si>
  <si>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</si>
  <si>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</si>
  <si>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</si>
  <si>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</si>
  <si>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</si>
  <si>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</si>
  <si>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</si>
  <si>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</si>
  <si>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</si>
  <si>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</si>
  <si>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</si>
  <si>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</si>
  <si>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</si>
  <si>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</si>
  <si>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</si>
  <si>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</si>
  <si>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</si>
  <si>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</si>
  <si>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</si>
  <si>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</si>
  <si>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</si>
  <si>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</si>
  <si>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</si>
  <si>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</si>
  <si>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</si>
  <si>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</si>
  <si>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</si>
  <si>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</si>
  <si>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</si>
  <si>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</si>
  <si>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</si>
  <si>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</si>
  <si>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</si>
  <si>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</si>
  <si>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</si>
  <si>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</si>
  <si>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</si>
  <si>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</si>
  <si>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</si>
  <si>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</si>
  <si>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</si>
  <si>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</si>
  <si>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</si>
  <si>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</si>
  <si>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</si>
  <si>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</si>
  <si>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</si>
  <si>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</si>
  <si>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</si>
  <si>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</si>
  <si>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</si>
  <si>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</si>
  <si>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</si>
  <si>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</si>
  <si>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</si>
  <si>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</si>
  <si>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</si>
  <si>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</si>
  <si>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</si>
  <si>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</si>
  <si>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</si>
  <si>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</si>
  <si>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</si>
  <si>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</si>
  <si>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</si>
  <si>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</si>
  <si>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</si>
  <si>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</si>
  <si>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</si>
  <si>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</si>
  <si>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</si>
  <si>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</si>
  <si>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</si>
  <si>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</si>
  <si>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</si>
  <si>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</si>
  <si>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</si>
  <si>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</si>
  <si>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</si>
  <si>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</si>
  <si>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</si>
  <si>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</si>
  <si>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</si>
  <si>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</si>
  <si>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</si>
  <si>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</si>
  <si>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</si>
  <si>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</si>
  <si>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</si>
  <si>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</si>
  <si>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</si>
  <si>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</si>
  <si>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</si>
  <si>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</si>
  <si>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</si>
  <si>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</si>
  <si>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</si>
  <si>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</si>
  <si>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</si>
  <si>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</si>
  <si>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</si>
  <si>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</si>
  <si>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</si>
  <si>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</si>
  <si>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</si>
  <si>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</si>
  <si>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</si>
  <si>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</si>
  <si>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</si>
  <si>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</si>
  <si>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</si>
  <si>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</si>
  <si>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</si>
  <si>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</si>
  <si>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</si>
  <si>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</si>
  <si>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</si>
  <si>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</si>
  <si>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</si>
  <si>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</si>
  <si>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</si>
  <si>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</si>
  <si>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</si>
  <si>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</si>
  <si>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</si>
  <si>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</si>
  <si>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</si>
  <si>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</si>
  <si>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</si>
  <si>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</si>
  <si>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</si>
  <si>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</si>
  <si>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</si>
  <si>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</si>
  <si>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</si>
  <si>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</si>
  <si>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</si>
  <si>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</si>
  <si>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</si>
  <si>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</si>
  <si>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</si>
  <si>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</si>
  <si>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</si>
  <si>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</si>
  <si>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</si>
  <si>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</si>
  <si>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</si>
  <si>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</si>
  <si>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</si>
  <si>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</si>
  <si>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</si>
  <si>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</si>
  <si>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</si>
  <si>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</si>
  <si>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</si>
  <si>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</si>
  <si>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</si>
  <si>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</si>
  <si>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</si>
  <si>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</si>
  <si>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</si>
  <si>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</si>
  <si>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</si>
  <si>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</si>
  <si>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</si>
  <si>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</si>
  <si>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</si>
  <si>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</si>
  <si>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</si>
  <si>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</si>
  <si>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</si>
  <si>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</si>
  <si>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</si>
  <si>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</si>
  <si>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</si>
  <si>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</si>
  <si>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</si>
  <si>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</si>
  <si>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</si>
  <si>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</si>
  <si>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</si>
  <si>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</si>
  <si>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</si>
  <si>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</si>
  <si>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</si>
  <si>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</si>
  <si>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</si>
  <si>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</si>
  <si>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</si>
  <si>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</si>
  <si>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</si>
  <si>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</si>
  <si>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</si>
  <si>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</si>
  <si>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</si>
  <si>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</si>
  <si>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</si>
  <si>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</si>
  <si>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</si>
  <si>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</si>
  <si>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</si>
  <si>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</si>
  <si>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</si>
  <si>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</si>
  <si>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</si>
  <si>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</si>
  <si>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</si>
  <si>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</si>
  <si>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</si>
  <si>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</si>
  <si>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</si>
  <si>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</si>
  <si>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</si>
  <si>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</si>
  <si>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</si>
  <si>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</si>
  <si>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</si>
  <si>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</si>
  <si>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</si>
  <si>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</si>
  <si>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</si>
  <si>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</si>
  <si>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</si>
  <si>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</si>
  <si>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</si>
  <si>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</si>
  <si>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</si>
  <si>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</si>
  <si>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</si>
  <si>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</si>
  <si>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</si>
  <si>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</si>
  <si>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</si>
  <si>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</si>
  <si>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</si>
  <si>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</si>
  <si>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</si>
  <si>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</si>
  <si>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</si>
  <si>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</si>
  <si>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</si>
  <si>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</si>
  <si>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</si>
  <si>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</si>
  <si>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</si>
  <si>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</si>
  <si>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</si>
  <si>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</si>
  <si>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</si>
  <si>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</si>
  <si>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</si>
  <si>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</si>
  <si>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</si>
  <si>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</si>
  <si>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</si>
  <si>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</si>
  <si>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</si>
  <si>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</si>
  <si>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</si>
  <si>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</si>
  <si>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</si>
  <si>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</si>
  <si>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</si>
  <si>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</si>
  <si>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</si>
  <si>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</si>
  <si>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</si>
  <si>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</si>
  <si>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</si>
  <si>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</si>
  <si>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</si>
  <si>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</si>
  <si>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</si>
  <si>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</si>
  <si>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</si>
  <si>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</si>
  <si>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</si>
  <si>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</si>
  <si>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</si>
  <si>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</si>
  <si>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</si>
  <si>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</si>
  <si>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</si>
  <si>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</si>
  <si>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</si>
  <si>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</si>
  <si>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</si>
  <si>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</si>
  <si>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</si>
  <si>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</si>
  <si>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</si>
  <si>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</si>
  <si>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</si>
  <si>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</si>
  <si>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</si>
  <si>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</si>
  <si>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</si>
  <si>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</si>
  <si>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</si>
  <si>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</si>
  <si>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</si>
  <si>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</si>
  <si>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</si>
  <si>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</si>
  <si>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</si>
  <si>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</si>
  <si>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</si>
  <si>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</si>
  <si>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</si>
  <si>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</si>
  <si>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</si>
  <si>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</si>
  <si>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</si>
  <si>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</si>
  <si>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</si>
  <si>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</si>
  <si>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</si>
  <si>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</si>
  <si>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</si>
  <si>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</si>
  <si>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</si>
  <si>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</si>
  <si>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</si>
  <si>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</si>
  <si>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</si>
  <si>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</si>
  <si>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</si>
  <si>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</si>
  <si>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</si>
  <si>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</si>
  <si>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</si>
  <si>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</si>
  <si>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</si>
  <si>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</si>
  <si>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</si>
  <si>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</si>
  <si>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</si>
  <si>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</si>
  <si>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</si>
  <si>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</si>
  <si>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</si>
  <si>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</si>
  <si>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</si>
  <si>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</si>
  <si>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</si>
  <si>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</si>
  <si>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</si>
  <si>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</si>
  <si>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</si>
  <si>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</si>
  <si>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</si>
  <si>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</si>
  <si>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</si>
  <si>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</si>
  <si>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</si>
  <si>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</si>
  <si>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</si>
  <si>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</si>
  <si>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</si>
  <si>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</si>
  <si>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</si>
  <si>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</si>
  <si>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</si>
  <si>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</si>
  <si>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</si>
  <si>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</si>
  <si>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</si>
  <si>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</si>
  <si>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</si>
  <si>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</si>
  <si>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</si>
  <si>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</si>
  <si>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</si>
  <si>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</si>
  <si>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</si>
  <si>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</si>
  <si>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</si>
  <si>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</si>
  <si>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</si>
  <si>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</si>
  <si>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</si>
  <si>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</si>
  <si>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</si>
  <si>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</si>
  <si>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</si>
  <si>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</si>
  <si>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</si>
  <si>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</si>
  <si>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</si>
  <si>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</si>
  <si>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</si>
  <si>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</si>
  <si>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</si>
  <si>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</si>
  <si>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</si>
  <si>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</si>
  <si>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</si>
  <si>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</si>
  <si>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</si>
  <si>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</si>
  <si>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</si>
  <si>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</si>
  <si>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</si>
  <si>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</si>
  <si>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</si>
  <si>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</si>
  <si>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</si>
  <si>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</si>
  <si>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</si>
  <si>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</si>
  <si>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</si>
  <si>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</si>
  <si>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</si>
  <si>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</si>
  <si>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</si>
  <si>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</si>
  <si>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</si>
  <si>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</si>
  <si>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</si>
  <si>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</si>
  <si>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</si>
  <si>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</si>
  <si>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</si>
  <si>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</si>
  <si>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</si>
  <si>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</si>
  <si>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</si>
  <si>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</si>
  <si>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</si>
  <si>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</si>
  <si>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</si>
  <si>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</si>
  <si>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</si>
  <si>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</si>
  <si>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</si>
  <si>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</si>
  <si>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</si>
  <si>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</si>
  <si>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</si>
  <si>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</si>
  <si>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</si>
  <si>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</si>
  <si>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</si>
  <si>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</si>
  <si>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</si>
  <si>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</si>
  <si>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</si>
  <si>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</si>
  <si>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</si>
  <si>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</si>
  <si>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</si>
  <si>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</si>
  <si>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</si>
  <si>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</si>
  <si>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</si>
  <si>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</si>
  <si>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</si>
  <si>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</si>
  <si>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</si>
  <si>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</si>
  <si>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</si>
  <si>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</si>
  <si>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</si>
  <si>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</si>
  <si>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</si>
  <si>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</si>
  <si>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</si>
  <si>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</si>
  <si>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</si>
  <si>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</si>
  <si>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</si>
  <si>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</si>
  <si>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</si>
  <si>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</si>
  <si>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</si>
  <si>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</si>
  <si>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</si>
  <si>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</si>
  <si>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</si>
  <si>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</si>
  <si>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</si>
  <si>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</si>
  <si>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</si>
  <si>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</si>
  <si>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</si>
  <si>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</si>
  <si>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</si>
  <si>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</si>
  <si>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</si>
  <si>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</si>
  <si>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</si>
  <si>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</si>
  <si>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</si>
  <si>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</si>
  <si>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</si>
  <si>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</si>
  <si>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</si>
  <si>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</si>
  <si>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</si>
  <si>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</si>
  <si>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</si>
  <si>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</si>
  <si>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</si>
  <si>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</si>
  <si>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</si>
  <si>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</si>
  <si>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</si>
  <si>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</si>
  <si>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</si>
  <si>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</si>
  <si>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</si>
  <si>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</si>
  <si>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</si>
  <si>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</si>
  <si>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</si>
  <si>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</si>
  <si>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</si>
  <si>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</si>
  <si>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</si>
  <si>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</si>
  <si>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</si>
  <si>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</si>
  <si>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</si>
  <si>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</si>
  <si>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</si>
  <si>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</si>
  <si>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</si>
  <si>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</si>
  <si>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</si>
  <si>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</si>
  <si>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</si>
  <si>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</si>
  <si>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</si>
  <si>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</si>
  <si>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</si>
  <si>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</si>
  <si>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</si>
  <si>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</si>
  <si>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</si>
  <si>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</si>
  <si>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</si>
  <si>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</si>
  <si>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</si>
  <si>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</si>
  <si>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</si>
  <si>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</si>
  <si>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</si>
  <si>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</si>
  <si>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</si>
  <si>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</si>
  <si>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</si>
  <si>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</si>
  <si>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</si>
  <si>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</si>
  <si>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</si>
  <si>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</si>
  <si>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</si>
  <si>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</si>
  <si>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</si>
  <si>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</si>
  <si>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</si>
  <si>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</si>
  <si>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</si>
  <si>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</si>
  <si>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</si>
  <si>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</si>
  <si>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</si>
  <si>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</si>
  <si>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</si>
  <si>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</si>
  <si>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</si>
  <si>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</si>
  <si>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</si>
  <si>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</si>
  <si>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</si>
  <si>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</si>
  <si>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</si>
  <si>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</si>
  <si>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</si>
  <si>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</si>
  <si>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</si>
  <si>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</si>
  <si>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</si>
  <si>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</si>
  <si>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</si>
  <si>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</si>
  <si>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</si>
  <si>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</si>
  <si>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</si>
  <si>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</si>
  <si>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</si>
  <si>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</si>
  <si>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</si>
  <si>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</si>
  <si>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</si>
  <si>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</si>
  <si>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</si>
  <si>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</si>
  <si>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</si>
  <si>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</si>
  <si>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</si>
  <si>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</si>
  <si>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</si>
  <si>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</si>
  <si>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</si>
  <si>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</si>
  <si>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</si>
  <si>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</si>
  <si>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</si>
  <si>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</si>
  <si>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</si>
  <si>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</si>
  <si>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</si>
  <si>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</si>
  <si>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</si>
  <si>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</si>
  <si>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</si>
  <si>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</si>
  <si>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</si>
  <si>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</si>
  <si>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</si>
  <si>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</si>
  <si>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</si>
  <si>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</si>
  <si>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</si>
  <si>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</si>
  <si>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</si>
  <si>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</si>
  <si>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</si>
  <si>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</si>
  <si>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</si>
  <si>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</si>
  <si>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</si>
  <si>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</si>
  <si>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</si>
  <si>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</si>
  <si>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</si>
  <si>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</si>
  <si>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</si>
  <si>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</si>
  <si>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</si>
  <si>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</si>
  <si>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</si>
  <si>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</si>
  <si>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Móttekið</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</si>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</sst>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0" fontId="40" fillId="0" borderId="0" xfId="0" applyFont="1" applyAlignment="1">
      <alignment vertical="center"/>
    </xf>
    <xf numFmtId="174" fontId="10" fillId="41" borderId="36" xfId="0" applyNumberFormat="1" applyFont="1" applyFill="1" applyBorder="1" applyAlignment="1">
      <alignment horizontal="center"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1">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0" dataDxfId="219" headerRowBorderDxfId="217" tableBorderDxfId="218" totalsRowBorderDxfId="216" headerRowCellStyle="Normal 3" dataCellStyle="Normal 3">
  <autoFilter ref="A1:O87" xr:uid="{02D983A8-39B1-4E3C-88EA-2988D8A233B7}"/>
  <tableColumns count="15">
    <tableColumn id="1" xr3:uid="{0B71B2B4-735C-4AE1-A904-555B1AA10FB2}" name="Heiti réttar" dataDxfId="215" dataCellStyle="Normal 3"/>
    <tableColumn id="2" xr3:uid="{E83DE1C1-9237-4A87-A8E8-920E7D860578}" name="Framleiðsluaðferð" dataDxfId="214" dataCellStyle="Normal 3"/>
    <tableColumn id="3" xr3:uid="{BE04934F-3F37-4F1B-A1D8-C62995DC7A33}" name="Nettóþyngd / eining" dataDxfId="213" dataCellStyle="Normal 3"/>
    <tableColumn id="4" xr3:uid="{0CA3101A-159F-4CD6-91CC-F81116E1C267}" name="Geymist við (°C)" dataDxfId="212" dataCellStyle="Normal 3"/>
    <tableColumn id="5" xr3:uid="{86CD702A-D5BC-48EC-9B47-FE5AED81C127}" name="Má frysta" dataDxfId="211" dataCellStyle="Normal 3"/>
    <tableColumn id="6" xr3:uid="{6BAE7EDA-3FEE-4E95-8E69-F5D78A6E85F1}" name="Upphitunarleiðbeiningar" dataDxfId="210" dataCellStyle="Normal 3"/>
    <tableColumn id="7" xr3:uid="{A73911A7-DECB-4153-9924-B53CEACC2B9B}" name="Framleiðandi" dataDxfId="209" dataCellStyle="Normal 3"/>
    <tableColumn id="8" xr3:uid="{2AC87C12-4370-4F8D-9D7F-86D10217047A}" name="Heimilisfang" dataDxfId="208" dataCellStyle="Normal 3"/>
    <tableColumn id="9" xr3:uid="{FC878446-215A-4D55-9C7D-811D21C21CE6}" name="Sími / Netfang" dataDxfId="207" dataCellStyle="Normal 3"/>
    <tableColumn id="10" xr3:uid="{57A49629-F7D0-4A47-8B55-D531D837B7E5}" name="Vegan" dataDxfId="206" dataCellStyle="Normal 3"/>
    <tableColumn id="11" xr3:uid="{B95000E6-DEB9-48F5-BFBC-F246132008E6}" name="Grænmetis" dataDxfId="205" dataCellStyle="Normal 3"/>
    <tableColumn id="12" xr3:uid="{B6C316CA-5531-46A4-AABB-8E3D3DEBF641}" name="Glútenfrítt" dataDxfId="204" dataCellStyle="Normal 3"/>
    <tableColumn id="13" xr3:uid="{B7A840B7-C139-4779-9982-01BDA86495B5}" name="Laktósafrítt" dataDxfId="203" dataCellStyle="Normal 3"/>
    <tableColumn id="14" xr3:uid="{31DB127A-BE99-438F-B30C-F7BED037BEE1}" name="Aðrar merkingar" dataDxfId="202" dataCellStyle="Normal 3"/>
    <tableColumn id="15" xr3:uid="{A764679C-4BF1-47C4-8621-A2162999DC1F}" name="Síðast uppfært" dataDxfId="201"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1" dataDxfId="70">
  <autoFilter ref="A1:J248"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ColWidth="9.140625" defaultRowHeight="14.4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8" t="s">
        <v>215</v>
      </c>
      <c r="B1" s="778"/>
      <c r="C1" s="778"/>
      <c r="D1" s="778"/>
      <c r="E1" s="778"/>
      <c r="F1" s="778"/>
      <c r="G1" s="778"/>
      <c r="H1" s="778"/>
      <c r="I1" s="778"/>
      <c r="J1" s="778"/>
      <c r="K1" s="778"/>
      <c r="L1" s="778"/>
      <c r="M1" s="778"/>
      <c r="N1" s="778"/>
      <c r="O1" s="778"/>
      <c r="P1" s="778"/>
      <c r="Q1" s="778"/>
      <c r="R1" s="778"/>
      <c r="S1" s="778"/>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9"/>
      <c r="I187" s="779"/>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G93" activePane="bottomRight" state="frozen"/>
      <selection pane="bottomRight" activeCell="A85" sqref="A85:P99"/>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80" t="s">
        <v>1920</v>
      </c>
      <c r="B1" s="780"/>
      <c r="C1" s="780"/>
      <c r="D1" s="780"/>
      <c r="E1" s="780"/>
      <c r="F1" s="780"/>
      <c r="G1" s="780"/>
      <c r="H1" s="780"/>
      <c r="I1" s="780"/>
      <c r="J1" s="780"/>
      <c r="K1" s="780"/>
      <c r="L1" s="780"/>
      <c r="M1" s="780"/>
      <c r="N1" s="780"/>
      <c r="O1" s="780"/>
      <c r="P1" s="780"/>
      <c r="Q1" s="461" t="s">
        <v>1921</v>
      </c>
      <c r="R1" s="461" t="s">
        <v>1921</v>
      </c>
      <c r="S1" s="201"/>
      <c r="T1" s="201"/>
      <c r="U1" s="201"/>
      <c r="V1" s="201"/>
      <c r="W1" s="201"/>
    </row>
    <row r="2" spans="1:23" ht="29.1">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3.6">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ht="14.45">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ht="14.45">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ht="14.45">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ht="14.45">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ht="14.45">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ht="14.45">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ht="14.45">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ht="14.45">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ht="14.45">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ht="14.45">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ht="14.45">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ht="14.45">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ht="14.45">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ht="14.45">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9.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ht="14.45">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ht="14.45">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ht="14.45">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ht="14.45">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ht="14.45">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ht="14.45">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ht="14.45">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ht="14.45">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ht="14.45">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ht="14.45">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ht="14.45">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ht="14.45">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ht="14.45">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ht="14.45">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ht="14.45">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51">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ht="14.45">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ht="14.45">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ht="14.45">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ht="14.45">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ht="14.45">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ht="14.45">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ht="14.45">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ht="14.45">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ht="14.45">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ht="14.45">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ht="14.45">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ht="14.45">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ht="14.45">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9.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ht="14.45">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ht="14.45">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ht="14.45">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ht="14.45">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ht="14.45">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ht="14.45">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ht="14.45">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ht="14.45">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ht="14.45">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ht="14.45">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ht="14.45">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ht="14.45">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ht="14.45">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8.450000000000003">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ht="14.45">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ht="14.45">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ht="14.45">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ht="14.45">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ht="14.45">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ht="14.45">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ht="14.45">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ht="14.45">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ht="14.45">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ht="14.45">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ht="14.45">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ht="14.45">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52.5">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ht="14.45">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ht="14.45">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ht="14.45">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ht="14.45">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ht="14.45">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ht="14.45">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ht="14.45">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ht="14.45">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ht="14.45">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9.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ht="14.45">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ht="14.45">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ht="14.45">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ht="14.45">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ht="14.45">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ht="14.45">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ht="14.45">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ht="14.45">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ht="14.45">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ht="14.45">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ht="14.45">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ht="14.45">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ht="14.45">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52.5">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ht="14.45">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ht="14.45">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ht="26.45">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ht="14.45">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ht="14.45">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ht="14.45">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ht="14.45">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ht="14.45">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ht="14.45">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ht="14.45">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ht="14.45">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ht="14.45">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9.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ht="14.45">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ht="14.45">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ht="14.45">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ht="14.45">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ht="14.45">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ht="14.45">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ht="14.45">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ht="14.45">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ht="14.45">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ht="14.45">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ht="14.45">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ht="14.45">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ht="14.45">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ht="14.45">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52.5">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ht="14.45">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ht="14.45">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ht="14.45">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ht="14.45">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ht="14.45">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ht="14.45">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ht="14.45">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ht="14.45">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ht="14.45">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ht="14.45">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ht="14.45">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ht="14.45">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ht="14.45">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ht="14.45">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ht="14.45">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51">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6.45">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ht="14.45">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ht="14.45">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ht="14.45">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ht="14.45">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ht="14.45">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ht="14.45">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ht="14.45">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ht="14.45">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51">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ht="14.45">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ht="14.45">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ht="14.45">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ht="14.45">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ht="14.45">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ht="14.45">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ht="14.45">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ht="14.45">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ht="14.45">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ht="14.45">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ht="14.45">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5.95">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ht="14.45">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ht="14.45">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ht="14.45">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ht="14.45">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ht="14.45">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ht="14.45">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ht="14.45">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ht="14.45">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ht="14.45">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ht="14.45">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ht="14.45">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ht="14.45">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ht="14.45">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8.5">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ht="14.45">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ht="14.45">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ht="14.45">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ht="14.45">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ht="14.45">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ht="14.45">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ht="14.45">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ht="14.45">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ht="14.45">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ht="14.45">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ht="14.45">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ht="14.45">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ht="14.45">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ht="14.45">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ht="14.45">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ht="14.45">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3.6">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ht="14.45">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ht="14.45">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ht="14.45">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ht="14.45">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ht="14.45">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ht="14.45">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ht="14.45">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ht="14.45">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ht="14.45">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ht="14.45">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ht="14.45">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3.6">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6.45">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ht="14.45">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ht="14.45">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ht="14.45">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ht="14.45">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ht="14.45">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ht="14.45">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ht="14.45">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ht="14.45">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ht="14.45">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ht="14.45">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ht="14.45">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ht="14.45">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ht="14.45">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ht="14.45">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ht="14.45">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ht="14.45">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3.6">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ht="14.45">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ht="14.45">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ht="14.45">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ht="14.45">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ht="14.45">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ht="14.45">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ht="14.45">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ht="14.45">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ht="14.45">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6.45">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ht="14.45">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6.45">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ht="14.45">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ht="14.45">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51">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ht="14.45">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ht="14.45">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ht="14.45">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ht="14.45">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4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ht="14.45">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ht="14.45">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51">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ht="14.45">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ht="14.45">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ht="14.45">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ht="14.45">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ht="14.45">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ht="14.45">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ht="14.45">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51">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ht="14.45">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ht="14.45">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ht="14.45">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ht="14.45">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ht="14.45">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ht="14.45">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ht="14.45">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ht="14.45">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51">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ht="14.45">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ht="14.45">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ht="14.45">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ht="14.45">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ht="14.45">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ht="14.45">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ht="14.45">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3.6">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ht="14.45">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ht="14.45">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ht="14.45">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6.45">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ht="14.45">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ht="14.45">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ht="14.45">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ht="14.45">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3.6">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ht="14.45">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ht="14.45">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ht="14.45">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ht="14.45">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ht="14.45">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ht="14.45">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ht="14.45">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ht="14.45">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51">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ht="14.45">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ht="14.45">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ht="14.45">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ht="14.45">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ht="14.45">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ht="14.45">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ht="14.45">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91.5">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ht="14.45">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6.45">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ht="14.45">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ht="14.45">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ht="14.45">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ht="14.45">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ht="14.45">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ht="14.45">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ht="14.45">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ht="14.45">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ht="14.45">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ht="14.45">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ht="14.45">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ht="14.45">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ht="14.45">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ht="14.45">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5.45">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ht="14.45">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6.45">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ht="14.45">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ht="14.45">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ht="14.45">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ht="14.45">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ht="14.45">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ht="14.45">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ht="14.45">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ht="14.45">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ht="14.45">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ht="14.45">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ht="14.45">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ht="14.45">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ht="14.45">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ht="14.45">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5.95">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ht="14.45">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ht="14.45">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ht="14.45">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ht="14.45">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ht="14.45">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ht="14.45">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ht="14.45">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ht="14.45">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ht="14.45">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3.6">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ht="14.45">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ht="14.45">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ht="14.45">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ht="14.45">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ht="14.45">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ht="14.45">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ht="14.45">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ht="14.45">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51">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ht="14.45">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ht="14.45">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ht="14.45">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ht="14.45">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ht="14.45">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ht="14.45">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ht="14.45">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ht="14.45">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5.45">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6.45">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9.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ht="14.45">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ht="14.45">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ht="14.45">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ht="14.45">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ht="14.45">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ht="14.45">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51">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ht="14.45">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ht="14.45">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ht="14.45">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ht="14.45">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ht="14.45">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ht="14.45">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ht="14.45">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3.6">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6.45">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ht="14.45">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ht="14.45">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ht="14.45">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ht="14.45">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ht="14.45">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8.599999999999994">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ht="14.45">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ht="14.45">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ht="14.45">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ht="14.45">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ht="14.45">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ht="14.45">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ht="14.45">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ht="14.45">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ht="14.45">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3.6">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ht="14.45">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ht="14.45">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ht="14.45">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ht="14.45">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ht="14.45">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ht="14.45">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ht="14.45">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3.6">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ht="14.45">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ht="14.45">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ht="14.45">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ht="14.45">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ht="14.45">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ht="14.45">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ht="14.45">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51">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ht="14.45">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ht="14.45">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ht="14.45">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ht="14.45">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ht="14.45">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ht="14.45">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ht="14.45">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52.5">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ht="14.45">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9.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ht="14.45">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ht="14.45">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ht="14.45">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ht="14.45">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ht="26.45">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ht="14.45">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5.95">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ht="14.45">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ht="14.45">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ht="14.45">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ht="14.45">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ht="14.45">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ht="14.45">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ht="14.45">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6">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3.6">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ht="14.45">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ht="14.45">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ht="14.45">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ht="14.45">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ht="14.45">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ht="14.45">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ht="14.45">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3.6">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ht="14.45">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ht="14.45">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ht="14.45">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ht="14.45">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ht="14.45">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ht="14.45">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ht="14.45">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ht="14.45">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3.6">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ht="14.45">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ht="14.45">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ht="14.45">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ht="14.45">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ht="14.45">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ht="14.45">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ht="14.45">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ht="14.45">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52.5">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ht="14.45">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9.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ht="14.45">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ht="14.45">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ht="14.45">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ht="14.45">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ht="26.45">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3.6">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ht="14.45">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ht="14.45">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ht="14.45">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ht="14.45">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ht="14.45">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ht="14.45">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ht="14.45">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ht="14.45">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ht="14.45">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ht="14.45">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ht="14.45">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5.95">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ht="14.45">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ht="14.45">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ht="14.45">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ht="14.45">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ht="14.45">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ht="14.45">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ht="14.45">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ht="14.45">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ht="14.45">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51">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ht="14.45">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ht="14.45">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ht="14.45">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ht="14.45">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ht="14.45">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ht="14.45">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ht="14.45">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ht="14.45">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ht="14.45">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51">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ht="14.45">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ht="14.45">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ht="14.45">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ht="14.45">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ht="14.45">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ht="14.45">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ht="14.45">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ht="14.45">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ht="14.45">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51">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ht="14.45">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ht="14.45">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ht="14.45">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ht="14.45">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ht="14.45">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ht="14.45">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ht="14.45">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ht="14.45">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51">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ht="14.45">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ht="14.45">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ht="14.45">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ht="14.45">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ht="14.45">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ht="14.45">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ht="14.45">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ht="14.45">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ht="14.45">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ht="14.45">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ht="14.45">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51">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ht="14.45">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ht="14.45">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ht="14.45">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ht="14.45">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ht="14.45">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ht="14.45">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ht="14.45">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ht="14.45">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ht="14.45">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3.6">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ht="14.45">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ht="14.45">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ht="14.45">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ht="14.45">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ht="14.45">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ht="14.45">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3.6">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ht="14.45">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ht="14.45">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ht="14.45">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ht="14.45">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ht="14.45">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ht="14.45">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ht="14.45">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ht="14.45">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ht="14.45">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ht="14.45">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51">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ht="14.45">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ht="14.45">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ht="14.45">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ht="14.45">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ht="14.45">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ht="14.45">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ht="14.45">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ht="14.45">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91.5">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ht="14.45">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ht="14.45">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ht="26.45">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ht="14.45">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ht="14.45">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ht="14.45">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ht="14.45">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ht="14.45">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ht="14.45">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ht="14.45">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ht="14.45">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ht="14.45">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ht="14.45">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ht="14.45">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ht="14.45">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ht="14.45">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ht="14.45">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ht="14.45">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51">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ht="14.45">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ht="14.45">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ht="14.45">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ht="14.45">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ht="14.45">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ht="14.45">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ht="14.45">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ht="14.45">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ht="14.45">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ht="14.45">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ht="14.45">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ht="14.45">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3.6">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ht="14.45">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ht="14.45">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ht="14.45">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ht="14.45">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ht="14.45">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ht="14.45">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ht="14.45">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ht="14.45">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ht="14.45">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ht="14.45">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ht="14.45">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ht="14.45">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ht="14.45">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3.6">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ht="14.45">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ht="14.45">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ht="14.45">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ht="14.45">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ht="14.45">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ht="14.45">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ht="14.45">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ht="14.45">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ht="14.45">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51">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ht="14.45">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ht="14.45">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ht="14.45">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ht="14.45">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ht="14.45">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ht="14.45">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ht="14.45">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ht="14.45">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ht="14.45">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ht="14.45">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ht="14.45">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51">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ht="14.45">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ht="14.45">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ht="14.45">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ht="14.45">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ht="14.45">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ht="14.45">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ht="14.45">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ht="14.45">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8.450000000000003">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ht="14.45">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ht="14.45">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ht="14.45">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ht="14.45">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ht="14.45">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ht="14.45">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ht="14.45">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ht="14.45">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51">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ht="14.45">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ht="14.45">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ht="14.45">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ht="14.45">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ht="14.45">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ht="14.45">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ht="14.45">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ht="14.45">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ht="14.45">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ht="14.45">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ht="14.45">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51">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ht="14.45">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ht="14.45">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ht="14.45">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ht="14.45">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ht="14.45">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8.5">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ht="14.45">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ht="14.45">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ht="14.45">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ht="14.45">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ht="14.45">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ht="14.45">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ht="14.45">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ht="14.45">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ht="14.45">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ht="14.45">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ht="14.45">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ht="14.45">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5.95">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ht="14.45">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ht="14.45">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ht="14.45">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ht="14.45">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ht="14.45">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ht="14.45">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ht="14.45">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ht="14.45">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ht="14.45">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ht="14.45">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ht="14.45">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51">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ht="14.45">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ht="14.45">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ht="14.45">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ht="14.45">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ht="14.45">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ht="14.45">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ht="14.45">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ht="14.45">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8.450000000000003">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ht="14.45">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ht="14.45">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ht="14.45">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ht="14.45">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ht="14.45">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ht="14.45">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ht="14.45">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ht="14.45">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ht="14.45">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ht="14.45">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ht="14.45">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ht="14.45">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8.450000000000003">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ht="14.45">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ht="14.45">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57.95">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ht="14.45">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ht="14.45">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ht="14.45">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ht="14.45">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ht="14.45">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ht="14.45">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ht="14.45">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87">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ht="14.45">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ht="14.45">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ht="14.45">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ht="14.45">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ht="14.45">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ht="14.45">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ht="14.45">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ht="14.45">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57.95">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ht="14.45">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ht="14.45">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ht="14.45">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ht="14.45">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ht="14.45">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ht="14.45">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ht="14.45">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87">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3.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ht="14.45">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ht="14.45">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ht="14.45">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ht="14.45">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ht="14.45">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57.95">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ht="14.45">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ht="14.45">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ht="14.45">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ht="14.45">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57.95">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ht="14.45">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ht="14.45">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ht="14.45">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ht="14.45">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ht="14.45">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1.4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ht="14.45">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ht="14.45">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ht="14.45">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ht="14.45">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ht="14.45">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ht="14.45">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ht="14.45">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ht="14.45">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ht="14.45">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ht="14.45">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ht="14.45">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ht="14.45">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57.95">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ht="14.45">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ht="14.45">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ht="14.45">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ht="14.45">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ht="14.45">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ht="14.45">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ht="14.45">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2.599999999999994">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ht="14.45">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ht="14.45">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ht="14.45">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ht="14.45">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ht="14.45">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ht="14.45">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ht="14.45">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ht="14.45">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ht="14.45">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ht="14.45">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ht="14.45">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ht="14.45">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3.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ht="14.45">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ht="14.45">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ht="14.45">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ht="14.45">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ht="14.45">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3.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ht="14.45">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ht="14.45">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ht="14.45">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ht="14.45">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57.9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ht="14.45">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ht="14.45">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ht="14.45">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ht="14.45">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ht="14.45">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ht="14.45">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2.599999999999994">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ht="14.45">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ht="14.45">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ht="14.45">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ht="14.45">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ht="14.45">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ht="14.45">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ht="14.45">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57.95">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ht="14.45">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ht="14.45">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ht="14.45">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ht="14.45">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ht="14.45">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2.599999999999994">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ht="14.45">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ht="14.45">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87">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ht="14.45">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ht="14.45">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ht="14.45">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ht="14.45">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ht="14.45">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44.94999999999999">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ht="14.45">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ht="14.45">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ht="14.45">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ht="14.45">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ht="14.45">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ht="14.45">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ht="14.45">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tabSelected="1" zoomScale="89" zoomScaleNormal="89" workbookViewId="0">
      <pane xSplit="1" ySplit="2" topLeftCell="B677" activePane="bottomRight" state="frozen"/>
      <selection pane="bottomRight" activeCell="F776" sqref="F77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6" t="s">
        <v>2375</v>
      </c>
      <c r="B1" s="776"/>
      <c r="C1" s="776"/>
      <c r="D1" s="776"/>
      <c r="E1" s="776"/>
      <c r="F1" s="776"/>
      <c r="G1" s="776"/>
      <c r="H1" s="776"/>
      <c r="I1" s="776"/>
      <c r="J1" s="776"/>
      <c r="K1" s="776"/>
      <c r="L1" s="776"/>
      <c r="M1" s="776"/>
      <c r="N1" s="776"/>
      <c r="O1" s="776"/>
      <c r="P1" s="776"/>
      <c r="Q1" s="776"/>
      <c r="R1" s="776"/>
      <c r="S1" s="776"/>
      <c r="T1" s="777" t="s">
        <v>1929</v>
      </c>
      <c r="U1" s="777"/>
      <c r="V1" s="777"/>
      <c r="W1" s="777"/>
      <c r="X1" s="777"/>
      <c r="Y1" s="777"/>
      <c r="Z1" s="777"/>
      <c r="AA1" s="777"/>
      <c r="AB1" t="s">
        <v>2376</v>
      </c>
      <c r="AC1" t="s">
        <v>2377</v>
      </c>
      <c r="AD1" s="162" t="s">
        <v>2378</v>
      </c>
      <c r="AF1" s="204" t="s">
        <v>2379</v>
      </c>
    </row>
    <row r="2" spans="1:36" ht="78.599999999999994">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90.95">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8">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29.1">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2.1">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68.9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5">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4.1">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0.95">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5">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9.1">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1.95">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1.95">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1.95">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1.95">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1.95">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1.95">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5.099999999999994">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9">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9.1">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5.099999999999994">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5.099999999999994">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8">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1.95">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5">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65.099999999999994">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1.95">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104.1">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8">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9">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51.95">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51.95">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29.1">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14.45">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5.099999999999994">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9">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9">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51.95">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51.95">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8">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51.95">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9">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ht="14.45">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ht="14.45">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51.95">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ht="14.45">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ht="14.45">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6.1">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6.1">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5.099999999999994">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ht="14.45">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51.95">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6.1">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ht="14.45">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ht="14.45">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6.1">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6.1">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9">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6.1">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6.1">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51.95">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9">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ht="14.45">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ht="14.45">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ht="14.45">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9">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9">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9">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ht="14.45">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29.1">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ht="14.45">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ht="14.45">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87">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57.9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29.1">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ht="14.45">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ht="14.45">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87">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3.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ht="14.45">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57.9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3.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3.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ht="14.45">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57.9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57.9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57.9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ht="14.45">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ht="14.45">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57.9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16.1">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2.599999999999994">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ht="14.45">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57.9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57.9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3.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ht="14.45">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ht="14.45">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87">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2.599999999999994">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29.1">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2.599999999999994">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2.599999999999994">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87">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57.9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29.1">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ht="14.45">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ht="14.45">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16.1">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29.1">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29.1">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57.9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ht="14.45">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16.1">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29.1">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29.1">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57.9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ht="14.45">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ht="14.45">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4.45">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16.1">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29.1">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29.1">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57.9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ht="14.45">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ht="14.45">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57.9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3.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ht="14.45">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3.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3.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2.599999999999994">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2.599999999999994">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ht="14.45">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ht="14.45">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ht="14.45">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2.599999999999994">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29.1">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ht="14.45">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3.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1.4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29.1">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ht="14.45">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2.599999999999994">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87">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3.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ht="14.45">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3.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1">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29.1">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ht="14.45">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ht="14.45">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ht="14.45">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ht="14.45">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ht="14.45">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43.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ht="14.45">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3.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87">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57.9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3.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ht="14.45">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ht="14.45">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ht="14.45">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ht="14.45">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0.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2.599999999999994">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ht="14.45">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2.599999999999994">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01.4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3.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ht="14.45">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2.599999999999994">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87">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29.1">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ht="14.45">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2.599999999999994">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ht="14.45">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3.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ht="14.45">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ht="14.45">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01.4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3.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ht="14.45">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2.599999999999994">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29.1">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ht="14.45">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ht="14.45">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ht="14.45">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ht="14.45">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ht="14.45">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ht="14.45">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ht="14.45">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ht="14.45">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ht="14.45">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ht="14.45">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ht="14.45">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ht="14.45">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1.4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3.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1.4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3.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ht="14.45">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ht="14.45">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ht="14.45">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ht="14.45">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ht="14.45">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ht="14.45">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ht="14.45">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ht="14.45">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ht="14.45">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6.1">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5.099999999999994">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ht="14.45">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51.95">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6.1">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6.1">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ht="14.45">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6.1">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6.1">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6.1">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1">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6.1">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ht="14.45">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ht="14.45">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ht="14.45">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ht="14.45">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ht="14.45">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ht="14.45">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ht="14.45">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ht="14.45">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ht="14.45">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ht="14.45">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ht="14.45">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ht="14.45">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ht="14.45">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ht="14.45">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ht="14.45">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ht="14.45">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ht="14.45">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ht="14.45">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ht="14.45">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ht="14.45">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ht="14.45">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ht="14.45">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ht="14.45">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ht="14.45">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ht="14.45">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ht="14.45">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ht="14.45">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ht="14.45">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ht="14.45">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ht="14.45">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ht="14.45">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ht="14.45">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ht="14.45">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ht="14.45">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ht="14.45">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ht="14.45">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ht="14.45">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ht="14.45">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ht="14.45">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ht="14.45">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3:AA1056">
    <cfRule type="expression" dxfId="200" priority="2374">
      <formula>AND($D3&lt;&gt;"",$D3&lt;&gt;"Bæði",$D3&lt;&gt;"Leikskóli",$D3&lt;&gt;"Grunnskóli")</formula>
    </cfRule>
    <cfRule type="expression" dxfId="199" priority="2375">
      <formula>AND($A3&lt;&gt;"",OR($D3="",$D3="Bæði",$D3="Leikskóli",$D3="Grunnskóli"))</formula>
    </cfRule>
    <cfRule type="expression" dxfId="198" priority="2376">
      <formula>AND($A3="",$F3="",OR($D3="",$D3="Bæði",$D3="Leikskóli",$D3="Grunnskóli"))</formula>
    </cfRule>
  </conditionalFormatting>
  <conditionalFormatting sqref="AH3:AI79 AH379:AI393 AH486:AI490 AH505:AI519 AH81:AI82">
    <cfRule type="expression" dxfId="197" priority="225">
      <formula>AND($AH3&lt;&gt;"",$AH3&gt;$AE$7)</formula>
    </cfRule>
  </conditionalFormatting>
  <conditionalFormatting sqref="AH3:AI79 AH379:AI393 AH486:AI490 AH505:AI519">
    <cfRule type="expression" dxfId="196" priority="142">
      <formula>AND($AH3&lt;&gt;"",$AF3="",$AG3="",$AH3&gt;1)</formula>
    </cfRule>
    <cfRule type="expression" dxfId="195" priority="143">
      <formula>AND($AH3&lt;&gt;"",$AF3="",$AG3="",$AH3&gt;0.85,$AH3&lt;=1)</formula>
    </cfRule>
    <cfRule type="expression" dxfId="194" priority="144">
      <formula>AND($AH3&lt;&gt;"",$AF3="",$AG3="")</formula>
    </cfRule>
    <cfRule type="expression" dxfId="193" priority="146">
      <formula>AND($AH3&lt;&gt;"")</formula>
    </cfRule>
  </conditionalFormatting>
  <conditionalFormatting sqref="AH81:AI82">
    <cfRule type="expression" dxfId="192" priority="134">
      <formula>AND($AH81&lt;&gt;"",$AF81="",$AG81="",$AH81&gt;1)</formula>
    </cfRule>
    <cfRule type="expression" dxfId="191" priority="135">
      <formula>AND($AH81&lt;&gt;"",$AF81="",$AG81="",$AH81&gt;0.85,$AH81&lt;=1)</formula>
    </cfRule>
    <cfRule type="expression" dxfId="190" priority="136">
      <formula>AND($AH81&lt;&gt;"",$AF81="",$AG81="")</formula>
    </cfRule>
    <cfRule type="expression" dxfId="189" priority="138">
      <formula>AND($AH81&lt;&gt;"")</formula>
    </cfRule>
  </conditionalFormatting>
  <conditionalFormatting sqref="AH86:AI87">
    <cfRule type="expression" dxfId="188" priority="1">
      <formula>AND($AH86&lt;&gt;"",$AF86="",$AG86="",$AH86&gt;1)</formula>
    </cfRule>
    <cfRule type="expression" dxfId="187" priority="2">
      <formula>AND($AH86&lt;&gt;"",$AF86="",$AG86="",$AH86&gt;0.85,$AH86&lt;=1)</formula>
    </cfRule>
    <cfRule type="expression" dxfId="186" priority="3">
      <formula>AND($AH86&lt;&gt;"",$AF86="",$AG86="")</formula>
    </cfRule>
    <cfRule type="expression" dxfId="185" priority="4">
      <formula>AND($AH86&lt;&gt;"")</formula>
    </cfRule>
    <cfRule type="expression" dxfId="184" priority="5">
      <formula>AND($AH168&lt;&gt;"",$AH168&gt;$AE$7)</formula>
    </cfRule>
  </conditionalFormatting>
  <conditionalFormatting sqref="AH117:AI118">
    <cfRule type="expression" dxfId="183" priority="6">
      <formula>AND($AH117&lt;&gt;"",$AF117="",$AG117="",$AH117&gt;1)</formula>
    </cfRule>
    <cfRule type="expression" dxfId="182" priority="7">
      <formula>AND($AH117&lt;&gt;"",$AF117="",$AG117="",$AH117&gt;0.85,$AH117&lt;=1)</formula>
    </cfRule>
    <cfRule type="expression" dxfId="181" priority="8">
      <formula>AND($AH117&lt;&gt;"",$AF117="",$AG117="")</formula>
    </cfRule>
    <cfRule type="expression" dxfId="180" priority="9">
      <formula>AND($AH117&lt;&gt;"")</formula>
    </cfRule>
    <cfRule type="expression" dxfId="179" priority="10">
      <formula>AND($AH230&lt;&gt;"",$AH230&gt;$AE$7)</formula>
    </cfRule>
  </conditionalFormatting>
  <conditionalFormatting sqref="AH145:AI146">
    <cfRule type="expression" dxfId="178" priority="11">
      <formula>AND($AH145&lt;&gt;"",$AF145="",$AG145="",$AH145&gt;1)</formula>
    </cfRule>
    <cfRule type="expression" dxfId="177" priority="12">
      <formula>AND($AH145&lt;&gt;"",$AF145="",$AG145="",$AH145&gt;0.85,$AH145&lt;=1)</formula>
    </cfRule>
    <cfRule type="expression" dxfId="176" priority="13">
      <formula>AND($AH145&lt;&gt;"",$AF145="",$AG145="")</formula>
    </cfRule>
    <cfRule type="expression" dxfId="175" priority="14">
      <formula>AND($AH145&lt;&gt;"")</formula>
    </cfRule>
    <cfRule type="expression" dxfId="174" priority="15">
      <formula>AND($AH286&lt;&gt;"",$AH286&gt;$AE$7)</formula>
    </cfRule>
  </conditionalFormatting>
  <conditionalFormatting sqref="AH175:AI176">
    <cfRule type="expression" dxfId="173" priority="16">
      <formula>AND($AH175&lt;&gt;"",$AF175="",$AG175="",$AH175&gt;1)</formula>
    </cfRule>
    <cfRule type="expression" dxfId="172" priority="17">
      <formula>AND($AH175&lt;&gt;"",$AF175="",$AG175="",$AH175&gt;0.85,$AH175&lt;=1)</formula>
    </cfRule>
    <cfRule type="expression" dxfId="171" priority="18">
      <formula>AND($AH175&lt;&gt;"",$AF175="",$AG175="")</formula>
    </cfRule>
    <cfRule type="expression" dxfId="170" priority="19">
      <formula>AND($AH175&lt;&gt;"")</formula>
    </cfRule>
    <cfRule type="expression" dxfId="169" priority="20">
      <formula>AND($AH346&lt;&gt;"",$AH346&gt;$AE$7)</formula>
    </cfRule>
  </conditionalFormatting>
  <conditionalFormatting sqref="AH212:AI213">
    <cfRule type="expression" dxfId="168" priority="21">
      <formula>AND($AH212&lt;&gt;"",$AF212="",$AG212="",$AH212&gt;1)</formula>
    </cfRule>
    <cfRule type="expression" dxfId="167" priority="22">
      <formula>AND($AH212&lt;&gt;"",$AF212="",$AG212="",$AH212&gt;0.85,$AH212&lt;=1)</formula>
    </cfRule>
    <cfRule type="expression" dxfId="166" priority="23">
      <formula>AND($AH212&lt;&gt;"",$AF212="",$AG212="")</formula>
    </cfRule>
    <cfRule type="expression" dxfId="165" priority="24">
      <formula>AND($AH212&lt;&gt;"")</formula>
    </cfRule>
    <cfRule type="expression" dxfId="164" priority="25">
      <formula>AND($AH420&lt;&gt;"",$AH420&gt;$AE$7)</formula>
    </cfRule>
  </conditionalFormatting>
  <conditionalFormatting sqref="AH254:AI255">
    <cfRule type="expression" dxfId="163" priority="26">
      <formula>AND($AH254&lt;&gt;"",$AF254="",$AG254="",$AH254&gt;1)</formula>
    </cfRule>
    <cfRule type="expression" dxfId="162" priority="27">
      <formula>AND($AH254&lt;&gt;"",$AF254="",$AG254="",$AH254&gt;0.85,$AH254&lt;=1)</formula>
    </cfRule>
    <cfRule type="expression" dxfId="161" priority="28">
      <formula>AND($AH254&lt;&gt;"",$AF254="",$AG254="")</formula>
    </cfRule>
    <cfRule type="expression" dxfId="160" priority="29">
      <formula>AND($AH254&lt;&gt;"")</formula>
    </cfRule>
    <cfRule type="expression" dxfId="159" priority="30">
      <formula>AND($AH504&lt;&gt;"",$AH504&gt;$AE$7)</formula>
    </cfRule>
  </conditionalFormatting>
  <conditionalFormatting sqref="AH290:AI291">
    <cfRule type="expression" dxfId="158" priority="869">
      <formula>AND($AH290&lt;&gt;"",$AF290="",$AG290="",$AH290&gt;1)</formula>
    </cfRule>
    <cfRule type="expression" dxfId="157" priority="870">
      <formula>AND($AH290&lt;&gt;"",$AF290="",$AG290="",$AH290&gt;0.85,$AH290&lt;=1)</formula>
    </cfRule>
    <cfRule type="expression" dxfId="156" priority="871">
      <formula>AND($AH290&lt;&gt;"",$AF290="",$AG290="")</formula>
    </cfRule>
    <cfRule type="expression" dxfId="155" priority="872">
      <formula>AND($AH290&lt;&gt;"")</formula>
    </cfRule>
    <cfRule type="expression" dxfId="154" priority="873">
      <formula>AND(#REF!&lt;&gt;"",#REF!&gt;$AE$7)</formula>
    </cfRule>
  </conditionalFormatting>
  <conditionalFormatting sqref="AH320:AI321">
    <cfRule type="expression" dxfId="153" priority="2334">
      <formula>AND($AH320&lt;&gt;"",$AF320="",$AG320="",$AH320&gt;1)</formula>
    </cfRule>
    <cfRule type="expression" dxfId="152" priority="2335">
      <formula>AND($AH320&lt;&gt;"",$AF320="",$AG320="",$AH320&gt;0.85,$AH320&lt;=1)</formula>
    </cfRule>
    <cfRule type="expression" dxfId="151" priority="2336">
      <formula>AND($AH320&lt;&gt;"",$AF320="",$AG320="")</formula>
    </cfRule>
    <cfRule type="expression" dxfId="150" priority="2337">
      <formula>AND($AH320&lt;&gt;"")</formula>
    </cfRule>
    <cfRule type="expression" dxfId="149" priority="2338">
      <formula>AND($AH603&lt;&gt;"",$AH603&gt;$AE$7)</formula>
    </cfRule>
  </conditionalFormatting>
  <conditionalFormatting sqref="AH343:AI344">
    <cfRule type="expression" dxfId="148" priority="2344">
      <formula>AND($AH343&lt;&gt;"",$AF343="",$AG343="",$AH343&gt;1)</formula>
    </cfRule>
    <cfRule type="expression" dxfId="147" priority="2345">
      <formula>AND($AH343&lt;&gt;"",$AF343="",$AG343="",$AH343&gt;0.85,$AH343&lt;=1)</formula>
    </cfRule>
    <cfRule type="expression" dxfId="146" priority="2346">
      <formula>AND($AH343&lt;&gt;"",$AF343="",$AG343="")</formula>
    </cfRule>
    <cfRule type="expression" dxfId="145" priority="2347">
      <formula>AND($AH343&lt;&gt;"")</formula>
    </cfRule>
    <cfRule type="expression" dxfId="144" priority="2348">
      <formula>AND($AH661&lt;&gt;"",$AH661&gt;$AE$7)</formula>
    </cfRule>
  </conditionalFormatting>
  <conditionalFormatting sqref="AH376:AI377">
    <cfRule type="expression" dxfId="143" priority="2349">
      <formula>AND($AH376&lt;&gt;"",$AF376="",$AG376="",$AH376&gt;1)</formula>
    </cfRule>
    <cfRule type="expression" dxfId="142" priority="2350">
      <formula>AND($AH376&lt;&gt;"",$AF376="",$AG376="",$AH376&gt;0.85,$AH376&lt;=1)</formula>
    </cfRule>
    <cfRule type="expression" dxfId="141" priority="2351">
      <formula>AND($AH376&lt;&gt;"",$AF376="",$AG376="")</formula>
    </cfRule>
    <cfRule type="expression" dxfId="140" priority="2352">
      <formula>AND($AH376&lt;&gt;"")</formula>
    </cfRule>
    <cfRule type="expression" dxfId="139" priority="2353">
      <formula>AND($AH742&lt;&gt;"",$AH742&gt;$AE$7)</formula>
    </cfRule>
  </conditionalFormatting>
  <conditionalFormatting sqref="AH412:AI413">
    <cfRule type="expression" dxfId="138" priority="2354">
      <formula>AND($AH412&lt;&gt;"",$AF412="",$AG412="",$AH412&gt;1)</formula>
    </cfRule>
    <cfRule type="expression" dxfId="137" priority="2355">
      <formula>AND($AH412&lt;&gt;"",$AF412="",$AG412="",$AH412&gt;0.85,$AH412&lt;=1)</formula>
    </cfRule>
    <cfRule type="expression" dxfId="136" priority="2356">
      <formula>AND($AH412&lt;&gt;"",$AF412="",$AG412="")</formula>
    </cfRule>
    <cfRule type="expression" dxfId="135" priority="2357">
      <formula>AND($AH412&lt;&gt;"")</formula>
    </cfRule>
    <cfRule type="expression" dxfId="134" priority="2358">
      <formula>AND($AH825&lt;&gt;"",$AH825&gt;$AE$7)</formula>
    </cfRule>
  </conditionalFormatting>
  <conditionalFormatting sqref="AH440:AI441">
    <cfRule type="expression" dxfId="133" priority="2359">
      <formula>AND($AH440&lt;&gt;"",$AF440="",$AG440="",$AH440&gt;1)</formula>
    </cfRule>
    <cfRule type="expression" dxfId="132" priority="2360">
      <formula>AND($AH440&lt;&gt;"",$AF440="",$AG440="",$AH440&gt;0.85,$AH440&lt;=1)</formula>
    </cfRule>
    <cfRule type="expression" dxfId="131" priority="2361">
      <formula>AND($AH440&lt;&gt;"",$AF440="",$AG440="")</formula>
    </cfRule>
    <cfRule type="expression" dxfId="130" priority="2362">
      <formula>AND($AH440&lt;&gt;"")</formula>
    </cfRule>
    <cfRule type="expression" dxfId="129" priority="2363">
      <formula>AND($AH881&lt;&gt;"",$AH881&gt;$AE$7)</formula>
    </cfRule>
  </conditionalFormatting>
  <conditionalFormatting sqref="AH483:AI484">
    <cfRule type="expression" dxfId="128" priority="2364">
      <formula>AND($AH483&lt;&gt;"",$AF483="",$AG483="",$AH483&gt;1)</formula>
    </cfRule>
    <cfRule type="expression" dxfId="127" priority="2365">
      <formula>AND($AH483&lt;&gt;"",$AF483="",$AG483="",$AH483&gt;0.85,$AH483&lt;=1)</formula>
    </cfRule>
    <cfRule type="expression" dxfId="126" priority="2366">
      <formula>AND($AH483&lt;&gt;"",$AF483="",$AG483="")</formula>
    </cfRule>
    <cfRule type="expression" dxfId="125" priority="2367">
      <formula>AND($AH483&lt;&gt;"")</formula>
    </cfRule>
    <cfRule type="expression" dxfId="124" priority="2368">
      <formula>AND($AH967&lt;&gt;"",$AH967&gt;$AE$7)</formula>
    </cfRule>
  </conditionalFormatting>
  <conditionalFormatting sqref="AH502:AI503">
    <cfRule type="expression" dxfId="123" priority="2369">
      <formula>AND($AH502&lt;&gt;"",$AF502="",$AG502="",$AH502&gt;1)</formula>
    </cfRule>
    <cfRule type="expression" dxfId="122" priority="2370">
      <formula>AND($AH502&lt;&gt;"",$AF502="",$AG502="",$AH502&gt;0.85,$AH502&lt;=1)</formula>
    </cfRule>
    <cfRule type="expression" dxfId="121" priority="2371">
      <formula>AND($AH502&lt;&gt;"",$AF502="",$AG502="")</formula>
    </cfRule>
    <cfRule type="expression" dxfId="120" priority="2372">
      <formula>AND($AH502&lt;&gt;"")</formula>
    </cfRule>
    <cfRule type="expression" dxfId="119" priority="2373">
      <formula>AND($AH1005&lt;&gt;"",$AH1005&gt;$AE$7)</formula>
    </cfRule>
  </conditionalFormatting>
  <conditionalFormatting sqref="AH533:AI534">
    <cfRule type="expression" dxfId="118" priority="2339">
      <formula>AND($AH533&lt;&gt;"",$AF533="",$AG533="",$AH533&gt;1)</formula>
    </cfRule>
    <cfRule type="expression" dxfId="117" priority="2340">
      <formula>AND($AH533&lt;&gt;"",$AF533="",$AG533="",$AH533&gt;0.85,$AH533&lt;=1)</formula>
    </cfRule>
    <cfRule type="expression" dxfId="116" priority="2341">
      <formula>AND($AH533&lt;&gt;"",$AF533="",$AG533="")</formula>
    </cfRule>
    <cfRule type="expression" dxfId="115" priority="2342">
      <formula>AND($AH533&lt;&gt;"")</formula>
    </cfRule>
    <cfRule type="expression" dxfId="114" priority="2343">
      <formula>AND($AH1067&lt;&gt;"",$AH1067&gt;$AE$7)</formula>
    </cfRule>
  </conditionalFormatting>
  <conditionalFormatting sqref="AH561:AI562">
    <cfRule type="expression" dxfId="113" priority="2329">
      <formula>AND($AH561&lt;&gt;"",$AF561="",$AG561="",$AH561&gt;1)</formula>
    </cfRule>
    <cfRule type="expression" dxfId="112" priority="2330">
      <formula>AND($AH561&lt;&gt;"",$AF561="",$AG561="",$AH561&gt;0.85,$AH561&lt;=1)</formula>
    </cfRule>
    <cfRule type="expression" dxfId="111" priority="2331">
      <formula>AND($AH561&lt;&gt;"",$AF561="",$AG561="")</formula>
    </cfRule>
    <cfRule type="expression" dxfId="110" priority="2332">
      <formula>AND($AH561&lt;&gt;"")</formula>
    </cfRule>
    <cfRule type="expression" dxfId="109" priority="2333">
      <formula>AND($AH1109&lt;&gt;"",$AH1109&gt;$AE$7)</formula>
    </cfRule>
  </conditionalFormatting>
  <conditionalFormatting sqref="AH597:AI598">
    <cfRule type="expression" dxfId="108" priority="909">
      <formula>AND($AH597&lt;&gt;"",$AF597="",$AG597="",$AH597&gt;1)</formula>
    </cfRule>
    <cfRule type="expression" dxfId="107" priority="910">
      <formula>AND($AH597&lt;&gt;"",$AF597="",$AG597="",$AH597&gt;0.85,$AH597&lt;=1)</formula>
    </cfRule>
    <cfRule type="expression" dxfId="106" priority="911">
      <formula>AND($AH597&lt;&gt;"",$AF597="",$AG597="")</formula>
    </cfRule>
    <cfRule type="expression" dxfId="105" priority="912">
      <formula>AND($AH597&lt;&gt;"")</formula>
    </cfRule>
    <cfRule type="expression" dxfId="104" priority="913">
      <formula>AND($AH1261&lt;&gt;"",$AH1261&gt;$AE$7)</formula>
    </cfRule>
  </conditionalFormatting>
  <conditionalFormatting sqref="AH624:AI625">
    <cfRule type="expression" dxfId="103" priority="86">
      <formula>AND($AH624&lt;&gt;"",$AF624="",$AG624="",$AH624&gt;1)</formula>
    </cfRule>
    <cfRule type="expression" dxfId="102" priority="87">
      <formula>AND($AH624&lt;&gt;"",$AF624="",$AG624="",$AH624&gt;0.85,$AH624&lt;=1)</formula>
    </cfRule>
    <cfRule type="expression" dxfId="101" priority="88">
      <formula>AND($AH624&lt;&gt;"",$AF624="",$AG624="")</formula>
    </cfRule>
    <cfRule type="expression" dxfId="100" priority="89">
      <formula>AND($AH624&lt;&gt;"")</formula>
    </cfRule>
    <cfRule type="expression" dxfId="99" priority="750">
      <formula>AND($AH1313&lt;&gt;"",$AH1313&gt;$AE$7)</formula>
    </cfRule>
  </conditionalFormatting>
  <conditionalFormatting sqref="AH649:AI650">
    <cfRule type="expression" dxfId="98" priority="91">
      <formula>AND($AH649&lt;&gt;"",$AF649="",$AG649="",$AH649&gt;1)</formula>
    </cfRule>
    <cfRule type="expression" dxfId="97" priority="92">
      <formula>AND($AH649&lt;&gt;"",$AF649="",$AG649="",$AH649&gt;0.85,$AH649&lt;=1)</formula>
    </cfRule>
    <cfRule type="expression" dxfId="96" priority="93">
      <formula>AND($AH649&lt;&gt;"",$AF649="",$AG649="")</formula>
    </cfRule>
    <cfRule type="expression" dxfId="95" priority="94">
      <formula>AND($AH649&lt;&gt;"")</formula>
    </cfRule>
    <cfRule type="expression" dxfId="94" priority="748">
      <formula>AND($AH1349&lt;&gt;"",$AH1349&gt;$AE$7)</formula>
    </cfRule>
  </conditionalFormatting>
  <conditionalFormatting sqref="AH677:AI678">
    <cfRule type="expression" dxfId="93" priority="96">
      <formula>AND($AH677&lt;&gt;"",$AF677="",$AG677="",$AH677&gt;1)</formula>
    </cfRule>
    <cfRule type="expression" dxfId="92" priority="97">
      <formula>AND($AH677&lt;&gt;"",$AF677="",$AG677="",$AH677&gt;0.85,$AH677&lt;=1)</formula>
    </cfRule>
    <cfRule type="expression" dxfId="91" priority="98">
      <formula>AND($AH677&lt;&gt;"",$AF677="",$AG677="")</formula>
    </cfRule>
    <cfRule type="expression" dxfId="90" priority="99">
      <formula>AND($AH677&lt;&gt;"")</formula>
    </cfRule>
    <cfRule type="expression" dxfId="89" priority="747">
      <formula>AND($AH1389&lt;&gt;"",$AH1389&gt;$AE$7)</formula>
    </cfRule>
  </conditionalFormatting>
  <conditionalFormatting sqref="AH707:AI708">
    <cfRule type="expression" dxfId="88" priority="101">
      <formula>AND($AH707&lt;&gt;"",$AF707="",$AG707="",$AH707&gt;1)</formula>
    </cfRule>
    <cfRule type="expression" dxfId="87" priority="102">
      <formula>AND($AH707&lt;&gt;"",$AF707="",$AG707="",$AH707&gt;0.85,$AH707&lt;=1)</formula>
    </cfRule>
    <cfRule type="expression" dxfId="86" priority="103">
      <formula>AND($AH707&lt;&gt;"",$AF707="",$AG707="")</formula>
    </cfRule>
    <cfRule type="expression" dxfId="85" priority="104">
      <formula>AND($AH707&lt;&gt;"")</formula>
    </cfRule>
    <cfRule type="expression" dxfId="84" priority="746">
      <formula>AND($AH1441&lt;&gt;"",$AH1441&gt;$AE$7)</formula>
    </cfRule>
  </conditionalFormatting>
  <conditionalFormatting sqref="AH730:AI731">
    <cfRule type="expression" dxfId="83" priority="106">
      <formula>AND($AH730&lt;&gt;"",$AF730="",$AG730="",$AH730&gt;1)</formula>
    </cfRule>
    <cfRule type="expression" dxfId="82" priority="107">
      <formula>AND($AH730&lt;&gt;"",$AF730="",$AG730="",$AH730&gt;0.85,$AH730&lt;=1)</formula>
    </cfRule>
    <cfRule type="expression" dxfId="81" priority="108">
      <formula>AND($AH730&lt;&gt;"",$AF730="",$AG730="")</formula>
    </cfRule>
    <cfRule type="expression" dxfId="80" priority="109">
      <formula>AND($AH730&lt;&gt;"")</formula>
    </cfRule>
    <cfRule type="expression" dxfId="79" priority="745">
      <formula>AND($AH1481&lt;&gt;"",$AH1481&gt;$AE$7)</formula>
    </cfRule>
  </conditionalFormatting>
  <conditionalFormatting sqref="AH755:AI756">
    <cfRule type="expression" dxfId="78" priority="111">
      <formula>AND($AH755&lt;&gt;"",$AF755="",$AG755="",$AH755&gt;1)</formula>
    </cfRule>
    <cfRule type="expression" dxfId="77" priority="112">
      <formula>AND($AH755&lt;&gt;"",$AF755="",$AG755="",$AH755&gt;0.85,$AH755&lt;=1)</formula>
    </cfRule>
    <cfRule type="expression" dxfId="76" priority="113">
      <formula>AND($AH755&lt;&gt;"",$AF755="",$AG755="")</formula>
    </cfRule>
    <cfRule type="expression" dxfId="75" priority="114">
      <formula>AND($AH755&lt;&gt;"")</formula>
    </cfRule>
    <cfRule type="expression" dxfId="74" priority="115">
      <formula>AND($AH1501&lt;&gt;"",$AH1501&gt;$AE$7)</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bottomRight" activeCell="A451" sqref="A451:F5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2961</v>
      </c>
      <c r="B4" s="52"/>
      <c r="C4" s="52"/>
      <c r="D4" s="52"/>
      <c r="E4" s="53"/>
      <c r="F4" s="52"/>
      <c r="G4" s="52"/>
    </row>
    <row r="5" spans="1:7">
      <c r="A5" s="36" t="s">
        <v>2962</v>
      </c>
      <c r="B5" s="36" t="s">
        <v>36</v>
      </c>
      <c r="C5" s="36"/>
      <c r="D5" s="36" t="s">
        <v>2963</v>
      </c>
      <c r="E5" s="51"/>
      <c r="F5" s="36" t="s">
        <v>2964</v>
      </c>
      <c r="G5" s="36" t="s">
        <v>2965</v>
      </c>
    </row>
    <row r="6" spans="1:7" ht="17.100000000000001">
      <c r="A6" s="52" t="s">
        <v>2966</v>
      </c>
      <c r="B6" s="52"/>
      <c r="C6" s="52"/>
      <c r="D6" s="52"/>
      <c r="E6" s="53"/>
      <c r="F6" s="52"/>
      <c r="G6" s="52"/>
    </row>
    <row r="7" spans="1:7" ht="17.100000000000001">
      <c r="A7" s="150" t="s">
        <v>2967</v>
      </c>
      <c r="B7" s="150" t="s">
        <v>35</v>
      </c>
      <c r="C7" s="150" t="s">
        <v>2968</v>
      </c>
      <c r="D7" s="150" t="s">
        <v>2969</v>
      </c>
      <c r="E7" s="151" t="s">
        <v>2970</v>
      </c>
      <c r="F7" s="150" t="s">
        <v>2812</v>
      </c>
      <c r="G7" s="150" t="s">
        <v>2971</v>
      </c>
    </row>
    <row r="8" spans="1:7" ht="17.100000000000001">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100000000000001">
      <c r="A14" s="150" t="s">
        <v>2983</v>
      </c>
      <c r="B14" s="150" t="s">
        <v>2984</v>
      </c>
      <c r="C14" s="150"/>
      <c r="D14" s="150" t="s">
        <v>2963</v>
      </c>
      <c r="E14" s="151"/>
      <c r="F14" s="150" t="s">
        <v>2964</v>
      </c>
      <c r="G14" s="150" t="s">
        <v>2965</v>
      </c>
    </row>
    <row r="15" spans="1:7" ht="17.100000000000001">
      <c r="A15" s="150" t="s">
        <v>2985</v>
      </c>
      <c r="B15" s="150" t="s">
        <v>2984</v>
      </c>
      <c r="C15" s="150"/>
      <c r="D15" s="150" t="s">
        <v>2963</v>
      </c>
      <c r="E15" s="151"/>
      <c r="F15" s="150" t="s">
        <v>2964</v>
      </c>
      <c r="G15" s="150" t="s">
        <v>2965</v>
      </c>
    </row>
    <row r="16" spans="1:7" ht="17.100000000000001">
      <c r="A16" s="150" t="s">
        <v>2986</v>
      </c>
      <c r="B16" s="150" t="s">
        <v>2987</v>
      </c>
      <c r="C16" s="150"/>
      <c r="D16" s="150" t="s">
        <v>2963</v>
      </c>
      <c r="E16" s="151"/>
      <c r="F16" s="150" t="s">
        <v>2964</v>
      </c>
      <c r="G16" s="150" t="s">
        <v>2965</v>
      </c>
    </row>
    <row r="17" spans="1:7" ht="17.100000000000001">
      <c r="A17" s="150" t="s">
        <v>2988</v>
      </c>
      <c r="B17" s="150" t="s">
        <v>2989</v>
      </c>
      <c r="C17" s="150"/>
      <c r="D17" s="150" t="s">
        <v>2963</v>
      </c>
      <c r="E17" s="151"/>
      <c r="F17" s="150" t="s">
        <v>2964</v>
      </c>
      <c r="G17" s="150" t="s">
        <v>2965</v>
      </c>
    </row>
    <row r="18" spans="1:7" ht="17.100000000000001">
      <c r="A18" s="150" t="s">
        <v>2990</v>
      </c>
      <c r="B18" s="150" t="s">
        <v>2989</v>
      </c>
      <c r="C18" s="150"/>
      <c r="D18" s="150" t="s">
        <v>2963</v>
      </c>
      <c r="E18" s="151"/>
      <c r="F18" s="150" t="s">
        <v>2964</v>
      </c>
      <c r="G18" s="150" t="s">
        <v>2965</v>
      </c>
    </row>
    <row r="19" spans="1:7" ht="17.100000000000001">
      <c r="A19" s="150" t="s">
        <v>2991</v>
      </c>
      <c r="B19" s="150" t="s">
        <v>2989</v>
      </c>
      <c r="C19" s="150"/>
      <c r="D19" s="150" t="s">
        <v>2963</v>
      </c>
      <c r="E19" s="151"/>
      <c r="F19" s="150" t="s">
        <v>2964</v>
      </c>
      <c r="G19" s="150" t="s">
        <v>2965</v>
      </c>
    </row>
    <row r="20" spans="1:7" ht="17.100000000000001">
      <c r="A20" s="150" t="s">
        <v>2992</v>
      </c>
      <c r="B20" s="150" t="s">
        <v>2989</v>
      </c>
      <c r="C20" s="150"/>
      <c r="D20" s="150" t="s">
        <v>2963</v>
      </c>
      <c r="E20" s="151"/>
      <c r="F20" s="150" t="s">
        <v>2964</v>
      </c>
      <c r="G20" s="150" t="s">
        <v>2965</v>
      </c>
    </row>
    <row r="21" spans="1:7" ht="17.100000000000001">
      <c r="A21" s="150" t="s">
        <v>2993</v>
      </c>
      <c r="B21" s="150" t="s">
        <v>36</v>
      </c>
      <c r="C21" s="150"/>
      <c r="D21" s="150" t="s">
        <v>2963</v>
      </c>
      <c r="E21" s="151"/>
      <c r="F21" s="150" t="s">
        <v>2964</v>
      </c>
      <c r="G21" s="150" t="s">
        <v>2965</v>
      </c>
    </row>
    <row r="22" spans="1:7" ht="17.100000000000001">
      <c r="A22" s="150" t="s">
        <v>2994</v>
      </c>
      <c r="B22" s="150" t="s">
        <v>35</v>
      </c>
      <c r="C22" s="150"/>
      <c r="D22" s="150" t="s">
        <v>2963</v>
      </c>
      <c r="E22" s="151"/>
      <c r="F22" s="150" t="s">
        <v>2964</v>
      </c>
      <c r="G22" s="150" t="s">
        <v>2965</v>
      </c>
    </row>
    <row r="23" spans="1:7" ht="17.100000000000001">
      <c r="A23" s="150" t="s">
        <v>2995</v>
      </c>
      <c r="B23" s="150" t="s">
        <v>40</v>
      </c>
      <c r="C23" s="150"/>
      <c r="D23" s="150" t="s">
        <v>2963</v>
      </c>
      <c r="E23" s="151"/>
      <c r="F23" s="150" t="s">
        <v>2964</v>
      </c>
      <c r="G23" s="150" t="s">
        <v>2965</v>
      </c>
    </row>
    <row r="24" spans="1:7" ht="17.100000000000001">
      <c r="A24" s="150" t="s">
        <v>2996</v>
      </c>
      <c r="B24" s="150" t="s">
        <v>2997</v>
      </c>
      <c r="C24" s="150"/>
      <c r="D24" s="150" t="s">
        <v>2963</v>
      </c>
      <c r="E24" s="151"/>
      <c r="F24" s="150" t="s">
        <v>2964</v>
      </c>
      <c r="G24" s="150" t="s">
        <v>2965</v>
      </c>
    </row>
    <row r="25" spans="1:7" ht="17.100000000000001">
      <c r="A25" s="150" t="s">
        <v>2998</v>
      </c>
      <c r="B25" s="150" t="s">
        <v>35</v>
      </c>
      <c r="C25" s="150"/>
      <c r="D25" s="150" t="s">
        <v>2963</v>
      </c>
      <c r="E25" s="151"/>
      <c r="F25" s="150" t="s">
        <v>2964</v>
      </c>
      <c r="G25" s="150" t="s">
        <v>2965</v>
      </c>
    </row>
    <row r="26" spans="1:7" ht="17.100000000000001">
      <c r="A26" s="150" t="s">
        <v>2999</v>
      </c>
      <c r="B26" s="150" t="s">
        <v>42</v>
      </c>
      <c r="C26" s="150" t="s">
        <v>113</v>
      </c>
      <c r="D26" s="150" t="s">
        <v>2969</v>
      </c>
      <c r="E26" s="151" t="s">
        <v>2973</v>
      </c>
      <c r="F26" s="150" t="s">
        <v>2812</v>
      </c>
      <c r="G26" s="150" t="s">
        <v>3000</v>
      </c>
    </row>
    <row r="27" spans="1:7" ht="17.100000000000001">
      <c r="A27" s="150" t="s">
        <v>3001</v>
      </c>
      <c r="B27" s="150" t="s">
        <v>3002</v>
      </c>
      <c r="C27" s="150" t="s">
        <v>2976</v>
      </c>
      <c r="D27" s="150" t="s">
        <v>2969</v>
      </c>
      <c r="E27" s="151" t="s">
        <v>2970</v>
      </c>
      <c r="F27" s="150" t="s">
        <v>2812</v>
      </c>
      <c r="G27" s="150" t="s">
        <v>3003</v>
      </c>
    </row>
    <row r="28" spans="1:7" ht="17.100000000000001">
      <c r="A28" s="52" t="s">
        <v>3004</v>
      </c>
      <c r="B28" s="52"/>
      <c r="C28" s="52"/>
      <c r="D28" s="52"/>
      <c r="E28" s="53"/>
      <c r="F28" s="52"/>
      <c r="G28" s="52"/>
    </row>
    <row r="29" spans="1:7" ht="17.100000000000001">
      <c r="A29" s="148" t="s">
        <v>3005</v>
      </c>
      <c r="B29" s="148" t="s">
        <v>35</v>
      </c>
      <c r="C29" s="148" t="s">
        <v>3006</v>
      </c>
      <c r="D29" s="148" t="s">
        <v>2969</v>
      </c>
      <c r="E29" s="149" t="s">
        <v>661</v>
      </c>
      <c r="F29" s="149" t="s">
        <v>3007</v>
      </c>
      <c r="G29" s="148" t="s">
        <v>3008</v>
      </c>
    </row>
    <row r="30" spans="1:7" ht="17.100000000000001">
      <c r="A30" s="150" t="s">
        <v>3009</v>
      </c>
      <c r="B30" s="150" t="s">
        <v>40</v>
      </c>
      <c r="C30" s="150"/>
      <c r="D30" s="150" t="s">
        <v>2963</v>
      </c>
      <c r="E30" s="151"/>
      <c r="F30" s="150" t="s">
        <v>2964</v>
      </c>
      <c r="G30" s="150" t="s">
        <v>3010</v>
      </c>
    </row>
    <row r="31" spans="1:7" ht="17.100000000000001">
      <c r="A31" s="52" t="s">
        <v>3011</v>
      </c>
      <c r="B31" s="52"/>
      <c r="C31" s="52"/>
      <c r="D31" s="52"/>
      <c r="E31" s="53"/>
      <c r="F31" s="52"/>
      <c r="G31" s="52"/>
    </row>
    <row r="32" spans="1:7" ht="17.100000000000001">
      <c r="A32" s="150" t="s">
        <v>3012</v>
      </c>
      <c r="B32" s="150" t="s">
        <v>42</v>
      </c>
      <c r="C32" s="150" t="s">
        <v>113</v>
      </c>
      <c r="D32" s="150" t="s">
        <v>2969</v>
      </c>
      <c r="E32" s="151" t="s">
        <v>2973</v>
      </c>
      <c r="F32" s="150" t="s">
        <v>2812</v>
      </c>
      <c r="G32" s="150" t="s">
        <v>3013</v>
      </c>
    </row>
    <row r="33" spans="1:7" ht="17.100000000000001">
      <c r="A33" s="150" t="s">
        <v>3014</v>
      </c>
      <c r="B33" s="150" t="s">
        <v>42</v>
      </c>
      <c r="C33" s="150" t="s">
        <v>3015</v>
      </c>
      <c r="D33" s="150" t="s">
        <v>2969</v>
      </c>
      <c r="E33" s="151" t="s">
        <v>3016</v>
      </c>
      <c r="F33" s="150" t="s">
        <v>2812</v>
      </c>
      <c r="G33" s="150" t="s">
        <v>3017</v>
      </c>
    </row>
    <row r="34" spans="1:7" ht="17.100000000000001">
      <c r="A34" s="150" t="s">
        <v>3018</v>
      </c>
      <c r="B34" s="150" t="s">
        <v>63</v>
      </c>
      <c r="C34" s="150" t="s">
        <v>113</v>
      </c>
      <c r="D34" s="150" t="s">
        <v>2969</v>
      </c>
      <c r="E34" s="151" t="s">
        <v>2973</v>
      </c>
      <c r="F34" s="151" t="s">
        <v>2812</v>
      </c>
      <c r="G34" s="150" t="s">
        <v>3013</v>
      </c>
    </row>
    <row r="35" spans="1:7" ht="17.100000000000001">
      <c r="A35" s="148" t="s">
        <v>3019</v>
      </c>
      <c r="B35" s="148" t="s">
        <v>64</v>
      </c>
      <c r="C35" s="148" t="s">
        <v>3020</v>
      </c>
      <c r="D35" s="148" t="s">
        <v>2969</v>
      </c>
      <c r="E35" s="149" t="s">
        <v>3021</v>
      </c>
      <c r="F35" s="149" t="s">
        <v>3007</v>
      </c>
      <c r="G35" s="148" t="s">
        <v>3022</v>
      </c>
    </row>
    <row r="36" spans="1:7" ht="17.100000000000001">
      <c r="A36" s="150" t="s">
        <v>3023</v>
      </c>
      <c r="B36" s="150" t="s">
        <v>35</v>
      </c>
      <c r="C36" s="150" t="s">
        <v>113</v>
      </c>
      <c r="D36" s="150" t="s">
        <v>2969</v>
      </c>
      <c r="E36" s="151" t="s">
        <v>2973</v>
      </c>
      <c r="F36" s="150" t="s">
        <v>2812</v>
      </c>
      <c r="G36" s="150" t="s">
        <v>2965</v>
      </c>
    </row>
    <row r="37" spans="1:7" ht="17.100000000000001">
      <c r="A37" s="150" t="s">
        <v>3024</v>
      </c>
      <c r="B37" s="150" t="s">
        <v>36</v>
      </c>
      <c r="C37" s="150"/>
      <c r="D37" s="150" t="s">
        <v>2963</v>
      </c>
      <c r="E37" s="151"/>
      <c r="F37" s="150" t="s">
        <v>2964</v>
      </c>
      <c r="G37" s="150" t="s">
        <v>2965</v>
      </c>
    </row>
    <row r="38" spans="1:7" ht="17.100000000000001">
      <c r="A38" s="150" t="s">
        <v>3025</v>
      </c>
      <c r="B38" s="150"/>
      <c r="C38" s="150" t="s">
        <v>2976</v>
      </c>
      <c r="D38" s="150" t="s">
        <v>2969</v>
      </c>
      <c r="E38" s="151" t="s">
        <v>2970</v>
      </c>
      <c r="F38" s="150" t="s">
        <v>2812</v>
      </c>
      <c r="G38" s="150" t="s">
        <v>3026</v>
      </c>
    </row>
    <row r="39" spans="1:7" ht="17.100000000000001">
      <c r="A39" s="150" t="s">
        <v>3027</v>
      </c>
      <c r="B39" s="150" t="s">
        <v>3028</v>
      </c>
      <c r="C39" s="150" t="s">
        <v>2976</v>
      </c>
      <c r="D39" s="150" t="s">
        <v>2969</v>
      </c>
      <c r="E39" s="151" t="s">
        <v>2970</v>
      </c>
      <c r="F39" s="150" t="s">
        <v>2812</v>
      </c>
      <c r="G39" s="150" t="s">
        <v>2965</v>
      </c>
    </row>
    <row r="40" spans="1:7" ht="17.100000000000001">
      <c r="A40" s="150" t="s">
        <v>3029</v>
      </c>
      <c r="B40" s="150" t="s">
        <v>2984</v>
      </c>
      <c r="C40" s="150" t="s">
        <v>2976</v>
      </c>
      <c r="D40" s="150" t="s">
        <v>2969</v>
      </c>
      <c r="E40" s="151" t="s">
        <v>2970</v>
      </c>
      <c r="F40" s="150" t="s">
        <v>2812</v>
      </c>
      <c r="G40" s="150" t="s">
        <v>3030</v>
      </c>
    </row>
    <row r="41" spans="1:7" ht="17.100000000000001">
      <c r="A41" s="52" t="s">
        <v>3031</v>
      </c>
      <c r="B41" s="52"/>
      <c r="C41" s="52"/>
      <c r="D41" s="52"/>
      <c r="E41" s="53"/>
      <c r="F41" s="52"/>
      <c r="G41" s="52"/>
    </row>
    <row r="42" spans="1:7" ht="17.100000000000001">
      <c r="A42" s="150" t="s">
        <v>3032</v>
      </c>
      <c r="B42" s="150" t="s">
        <v>40</v>
      </c>
      <c r="C42" s="150" t="s">
        <v>113</v>
      </c>
      <c r="D42" s="150" t="s">
        <v>2969</v>
      </c>
      <c r="E42" s="151" t="s">
        <v>2973</v>
      </c>
      <c r="F42" s="150" t="s">
        <v>2812</v>
      </c>
      <c r="G42" s="150" t="s">
        <v>2965</v>
      </c>
    </row>
    <row r="43" spans="1:7" ht="17.100000000000001">
      <c r="A43" s="150" t="s">
        <v>3033</v>
      </c>
      <c r="B43" s="150" t="s">
        <v>42</v>
      </c>
      <c r="C43" s="150" t="s">
        <v>3015</v>
      </c>
      <c r="D43" s="150" t="s">
        <v>2969</v>
      </c>
      <c r="E43" s="151" t="s">
        <v>3016</v>
      </c>
      <c r="F43" s="150" t="s">
        <v>2812</v>
      </c>
      <c r="G43" s="150" t="s">
        <v>2965</v>
      </c>
    </row>
    <row r="44" spans="1:7" ht="17.100000000000001">
      <c r="A44" s="150" t="s">
        <v>3034</v>
      </c>
      <c r="B44" s="150" t="s">
        <v>64</v>
      </c>
      <c r="C44" s="150" t="s">
        <v>113</v>
      </c>
      <c r="D44" s="150" t="s">
        <v>2969</v>
      </c>
      <c r="E44" s="151" t="s">
        <v>2973</v>
      </c>
      <c r="F44" s="151" t="s">
        <v>2812</v>
      </c>
      <c r="G44" s="150" t="s">
        <v>3035</v>
      </c>
    </row>
    <row r="45" spans="1:7" ht="17.100000000000001">
      <c r="A45" s="148" t="s">
        <v>3036</v>
      </c>
      <c r="B45" s="148" t="s">
        <v>2984</v>
      </c>
      <c r="C45" s="148" t="s">
        <v>3037</v>
      </c>
      <c r="D45" s="148" t="s">
        <v>2969</v>
      </c>
      <c r="E45" s="149" t="s">
        <v>450</v>
      </c>
      <c r="F45" s="149" t="s">
        <v>3007</v>
      </c>
      <c r="G45" s="148" t="s">
        <v>2965</v>
      </c>
    </row>
    <row r="46" spans="1:7" ht="17.100000000000001">
      <c r="A46" s="52" t="s">
        <v>3038</v>
      </c>
      <c r="B46" s="52"/>
      <c r="C46" s="52"/>
      <c r="D46" s="52"/>
      <c r="E46" s="53"/>
      <c r="F46" s="52"/>
      <c r="G46" s="52"/>
    </row>
    <row r="47" spans="1:7" ht="17.100000000000001">
      <c r="A47" s="150" t="s">
        <v>3039</v>
      </c>
      <c r="B47" s="150" t="s">
        <v>36</v>
      </c>
      <c r="C47" s="150" t="s">
        <v>3015</v>
      </c>
      <c r="D47" s="150" t="s">
        <v>2969</v>
      </c>
      <c r="E47" s="151" t="s">
        <v>3016</v>
      </c>
      <c r="F47" s="150" t="s">
        <v>2812</v>
      </c>
      <c r="G47" s="150" t="s">
        <v>2965</v>
      </c>
    </row>
    <row r="48" spans="1:7" ht="17.100000000000001">
      <c r="A48" s="150" t="s">
        <v>3040</v>
      </c>
      <c r="B48" s="150" t="s">
        <v>36</v>
      </c>
      <c r="C48" s="150"/>
      <c r="D48" s="150" t="s">
        <v>2963</v>
      </c>
      <c r="E48" s="151"/>
      <c r="F48" s="150" t="s">
        <v>2964</v>
      </c>
      <c r="G48" s="150" t="s">
        <v>3041</v>
      </c>
    </row>
    <row r="49" spans="1:7" ht="17.100000000000001">
      <c r="A49" s="150" t="s">
        <v>3042</v>
      </c>
      <c r="B49" s="150" t="s">
        <v>42</v>
      </c>
      <c r="C49" s="150" t="s">
        <v>3043</v>
      </c>
      <c r="D49" s="150" t="s">
        <v>2969</v>
      </c>
      <c r="E49" s="151" t="s">
        <v>2973</v>
      </c>
      <c r="F49" s="150" t="s">
        <v>2812</v>
      </c>
      <c r="G49" s="150" t="s">
        <v>3044</v>
      </c>
    </row>
    <row r="50" spans="1:7" ht="17.100000000000001">
      <c r="A50" s="150" t="s">
        <v>3045</v>
      </c>
      <c r="B50" s="150" t="s">
        <v>44</v>
      </c>
      <c r="C50" s="150" t="s">
        <v>113</v>
      </c>
      <c r="D50" s="150" t="s">
        <v>2969</v>
      </c>
      <c r="E50" s="151" t="s">
        <v>2973</v>
      </c>
      <c r="F50" s="150" t="s">
        <v>2812</v>
      </c>
      <c r="G50" s="150" t="s">
        <v>3046</v>
      </c>
    </row>
    <row r="51" spans="1:7" ht="17.100000000000001">
      <c r="A51" s="150" t="s">
        <v>3047</v>
      </c>
      <c r="B51" s="150" t="s">
        <v>65</v>
      </c>
      <c r="C51" s="150"/>
      <c r="D51" s="150" t="s">
        <v>2963</v>
      </c>
      <c r="E51" s="151"/>
      <c r="F51" s="150" t="s">
        <v>2964</v>
      </c>
      <c r="G51" s="150" t="s">
        <v>2965</v>
      </c>
    </row>
    <row r="52" spans="1:7" ht="17.100000000000001">
      <c r="A52" s="150" t="s">
        <v>3048</v>
      </c>
      <c r="B52" s="150" t="s">
        <v>40</v>
      </c>
      <c r="C52" s="150"/>
      <c r="D52" s="150" t="s">
        <v>2963</v>
      </c>
      <c r="E52" s="151"/>
      <c r="F52" s="150" t="s">
        <v>2964</v>
      </c>
      <c r="G52" s="150" t="s">
        <v>2965</v>
      </c>
    </row>
    <row r="53" spans="1:7" ht="17.100000000000001">
      <c r="A53" s="150" t="s">
        <v>3049</v>
      </c>
      <c r="B53" s="150" t="s">
        <v>42</v>
      </c>
      <c r="C53" s="150"/>
      <c r="D53" s="150" t="s">
        <v>2963</v>
      </c>
      <c r="E53" s="151"/>
      <c r="F53" s="150" t="s">
        <v>2964</v>
      </c>
      <c r="G53" s="150" t="s">
        <v>2965</v>
      </c>
    </row>
    <row r="54" spans="1:7" ht="17.100000000000001">
      <c r="A54" s="150" t="s">
        <v>3050</v>
      </c>
      <c r="B54" s="150" t="s">
        <v>42</v>
      </c>
      <c r="C54" s="150"/>
      <c r="D54" s="150" t="s">
        <v>2963</v>
      </c>
      <c r="E54" s="151"/>
      <c r="F54" s="150" t="s">
        <v>2964</v>
      </c>
      <c r="G54" s="150" t="s">
        <v>2965</v>
      </c>
    </row>
    <row r="55" spans="1:7" ht="17.100000000000001">
      <c r="A55" s="150" t="s">
        <v>3051</v>
      </c>
      <c r="B55" s="150" t="s">
        <v>2997</v>
      </c>
      <c r="C55" s="150"/>
      <c r="D55" s="150" t="s">
        <v>2963</v>
      </c>
      <c r="E55" s="151"/>
      <c r="F55" s="150" t="s">
        <v>2964</v>
      </c>
      <c r="G55" s="150" t="s">
        <v>2965</v>
      </c>
    </row>
    <row r="56" spans="1:7" ht="17.100000000000001">
      <c r="A56" s="150" t="s">
        <v>3052</v>
      </c>
      <c r="B56" s="150" t="s">
        <v>63</v>
      </c>
      <c r="C56" s="150"/>
      <c r="D56" s="150" t="s">
        <v>2963</v>
      </c>
      <c r="E56" s="151"/>
      <c r="F56" s="151" t="s">
        <v>2964</v>
      </c>
      <c r="G56" s="150" t="s">
        <v>2965</v>
      </c>
    </row>
    <row r="57" spans="1:7" ht="17.100000000000001">
      <c r="A57" s="150" t="s">
        <v>3053</v>
      </c>
      <c r="B57" s="150" t="s">
        <v>2997</v>
      </c>
      <c r="C57" s="150"/>
      <c r="D57" s="150" t="s">
        <v>2963</v>
      </c>
      <c r="E57" s="151"/>
      <c r="F57" s="150" t="s">
        <v>2964</v>
      </c>
      <c r="G57" s="150" t="s">
        <v>2965</v>
      </c>
    </row>
    <row r="58" spans="1:7" ht="17.100000000000001">
      <c r="A58" s="148" t="s">
        <v>3054</v>
      </c>
      <c r="B58" s="148" t="s">
        <v>33</v>
      </c>
      <c r="C58" s="148" t="s">
        <v>661</v>
      </c>
      <c r="D58" s="148" t="s">
        <v>2969</v>
      </c>
      <c r="E58" s="149" t="s">
        <v>661</v>
      </c>
      <c r="F58" s="149" t="s">
        <v>3007</v>
      </c>
      <c r="G58" s="148" t="s">
        <v>2965</v>
      </c>
    </row>
    <row r="59" spans="1:7" ht="17.100000000000001">
      <c r="A59" s="52" t="s">
        <v>3055</v>
      </c>
      <c r="B59" s="52"/>
      <c r="C59" s="52"/>
      <c r="D59" s="52"/>
      <c r="E59" s="53"/>
      <c r="F59" s="52"/>
      <c r="G59" s="52"/>
    </row>
    <row r="60" spans="1:7" ht="17.100000000000001">
      <c r="A60" s="150" t="s">
        <v>3056</v>
      </c>
      <c r="B60" s="150" t="s">
        <v>44</v>
      </c>
      <c r="C60" s="150"/>
      <c r="D60" s="150" t="s">
        <v>2963</v>
      </c>
      <c r="E60" s="151"/>
      <c r="F60" s="151" t="s">
        <v>3057</v>
      </c>
      <c r="G60" s="150" t="s">
        <v>2965</v>
      </c>
    </row>
    <row r="61" spans="1:7" ht="17.100000000000001">
      <c r="A61" s="150" t="s">
        <v>3058</v>
      </c>
      <c r="B61" s="150" t="s">
        <v>44</v>
      </c>
      <c r="C61" s="150" t="s">
        <v>3059</v>
      </c>
      <c r="D61" s="150" t="s">
        <v>2963</v>
      </c>
      <c r="E61" s="151"/>
      <c r="F61" s="151" t="s">
        <v>3060</v>
      </c>
      <c r="G61" s="150" t="s">
        <v>3061</v>
      </c>
    </row>
    <row r="62" spans="1:7" ht="17.100000000000001">
      <c r="A62" s="148" t="s">
        <v>3058</v>
      </c>
      <c r="B62" s="148" t="s">
        <v>44</v>
      </c>
      <c r="C62" s="148" t="s">
        <v>3059</v>
      </c>
      <c r="D62" s="148" t="s">
        <v>2969</v>
      </c>
      <c r="E62" s="149" t="s">
        <v>350</v>
      </c>
      <c r="F62" s="149" t="s">
        <v>3007</v>
      </c>
      <c r="G62" s="148" t="s">
        <v>3061</v>
      </c>
    </row>
    <row r="63" spans="1:7" ht="17.100000000000001">
      <c r="A63" s="148" t="s">
        <v>3062</v>
      </c>
      <c r="B63" s="148" t="s">
        <v>65</v>
      </c>
      <c r="C63" s="148" t="s">
        <v>3063</v>
      </c>
      <c r="D63" s="148" t="s">
        <v>2969</v>
      </c>
      <c r="E63" s="149" t="s">
        <v>450</v>
      </c>
      <c r="F63" s="149" t="s">
        <v>3007</v>
      </c>
      <c r="G63" s="148" t="s">
        <v>2965</v>
      </c>
    </row>
    <row r="64" spans="1:7" ht="17.100000000000001">
      <c r="A64" s="150" t="s">
        <v>3064</v>
      </c>
      <c r="B64" s="150" t="s">
        <v>2997</v>
      </c>
      <c r="C64" s="150"/>
      <c r="D64" s="150" t="s">
        <v>2963</v>
      </c>
      <c r="E64" s="151"/>
      <c r="F64" s="151" t="s">
        <v>3065</v>
      </c>
      <c r="G64" s="150" t="s">
        <v>2965</v>
      </c>
    </row>
    <row r="65" spans="1:7" ht="17.100000000000001">
      <c r="A65" s="52" t="s">
        <v>3066</v>
      </c>
      <c r="B65" s="52"/>
      <c r="C65" s="52"/>
      <c r="D65" s="52"/>
      <c r="E65" s="53"/>
      <c r="F65" s="52"/>
      <c r="G65" s="52"/>
    </row>
    <row r="66" spans="1:7" ht="17.100000000000001">
      <c r="A66" s="150" t="s">
        <v>3067</v>
      </c>
      <c r="B66" s="150" t="s">
        <v>65</v>
      </c>
      <c r="C66" s="150" t="s">
        <v>2968</v>
      </c>
      <c r="D66" s="150" t="s">
        <v>2969</v>
      </c>
      <c r="E66" s="151" t="s">
        <v>2970</v>
      </c>
      <c r="F66" s="150" t="s">
        <v>2812</v>
      </c>
      <c r="G66" s="150" t="s">
        <v>3068</v>
      </c>
    </row>
    <row r="67" spans="1:7" ht="17.100000000000001">
      <c r="A67" s="150" t="s">
        <v>3069</v>
      </c>
      <c r="B67" s="150" t="s">
        <v>63</v>
      </c>
      <c r="C67" s="150"/>
      <c r="D67" s="150" t="s">
        <v>2963</v>
      </c>
      <c r="E67" s="151"/>
      <c r="F67" s="150" t="s">
        <v>2964</v>
      </c>
      <c r="G67" s="150" t="s">
        <v>2965</v>
      </c>
    </row>
    <row r="68" spans="1:7" ht="17.100000000000001">
      <c r="A68" s="52" t="s">
        <v>3070</v>
      </c>
      <c r="B68" s="52"/>
      <c r="C68" s="52"/>
      <c r="D68" s="52"/>
      <c r="E68" s="53"/>
      <c r="F68" s="52"/>
      <c r="G68" s="52"/>
    </row>
    <row r="69" spans="1:7" ht="17.100000000000001">
      <c r="A69" s="150" t="s">
        <v>3071</v>
      </c>
      <c r="B69" s="150" t="s">
        <v>10</v>
      </c>
      <c r="C69" s="150" t="s">
        <v>2976</v>
      </c>
      <c r="D69" s="150" t="s">
        <v>2969</v>
      </c>
      <c r="E69" s="151" t="s">
        <v>2970</v>
      </c>
      <c r="F69" s="150" t="s">
        <v>2812</v>
      </c>
      <c r="G69" s="150" t="s">
        <v>3072</v>
      </c>
    </row>
    <row r="70" spans="1:7" ht="17.100000000000001">
      <c r="A70" s="52" t="s">
        <v>3073</v>
      </c>
      <c r="B70" s="52"/>
      <c r="C70" s="52"/>
      <c r="D70" s="52"/>
      <c r="E70" s="53"/>
      <c r="F70" s="52"/>
      <c r="G70" s="52"/>
    </row>
    <row r="71" spans="1:7" ht="17.100000000000001">
      <c r="A71" s="150" t="s">
        <v>3074</v>
      </c>
      <c r="B71" s="150" t="s">
        <v>3075</v>
      </c>
      <c r="C71" s="150" t="s">
        <v>113</v>
      </c>
      <c r="D71" s="150" t="s">
        <v>2969</v>
      </c>
      <c r="E71" s="151" t="s">
        <v>2973</v>
      </c>
      <c r="F71" s="150" t="s">
        <v>2812</v>
      </c>
      <c r="G71" s="150" t="s">
        <v>2965</v>
      </c>
    </row>
    <row r="72" spans="1:7" ht="17.100000000000001">
      <c r="A72" s="52" t="s">
        <v>3076</v>
      </c>
      <c r="B72" s="52"/>
      <c r="C72" s="52"/>
      <c r="D72" s="52"/>
      <c r="E72" s="53"/>
      <c r="F72" s="52"/>
      <c r="G72" s="52"/>
    </row>
    <row r="73" spans="1:7" ht="17.100000000000001">
      <c r="A73" s="150" t="s">
        <v>3077</v>
      </c>
      <c r="B73" s="150" t="s">
        <v>26</v>
      </c>
      <c r="C73" s="150" t="s">
        <v>113</v>
      </c>
      <c r="D73" s="150" t="s">
        <v>2969</v>
      </c>
      <c r="E73" s="151" t="s">
        <v>2973</v>
      </c>
      <c r="F73" s="150" t="s">
        <v>2812</v>
      </c>
      <c r="G73" s="150" t="s">
        <v>2965</v>
      </c>
    </row>
    <row r="74" spans="1:7" ht="17.100000000000001">
      <c r="A74" s="150" t="s">
        <v>3078</v>
      </c>
      <c r="B74" s="150" t="s">
        <v>26</v>
      </c>
      <c r="C74" s="150" t="s">
        <v>113</v>
      </c>
      <c r="D74" s="150" t="s">
        <v>2969</v>
      </c>
      <c r="E74" s="151" t="s">
        <v>2973</v>
      </c>
      <c r="F74" s="150" t="s">
        <v>2812</v>
      </c>
      <c r="G74" s="150" t="s">
        <v>2965</v>
      </c>
    </row>
    <row r="75" spans="1:7" ht="17.100000000000001">
      <c r="A75" s="150" t="s">
        <v>3079</v>
      </c>
      <c r="B75" s="150" t="s">
        <v>26</v>
      </c>
      <c r="C75" s="150" t="s">
        <v>113</v>
      </c>
      <c r="D75" s="150" t="s">
        <v>2969</v>
      </c>
      <c r="E75" s="151" t="s">
        <v>2973</v>
      </c>
      <c r="F75" s="150" t="s">
        <v>2812</v>
      </c>
      <c r="G75" s="150" t="s">
        <v>2965</v>
      </c>
    </row>
    <row r="76" spans="1:7" ht="17.100000000000001">
      <c r="A76" s="150" t="s">
        <v>3080</v>
      </c>
      <c r="B76" s="150" t="s">
        <v>26</v>
      </c>
      <c r="C76" s="150" t="s">
        <v>113</v>
      </c>
      <c r="D76" s="150" t="s">
        <v>2969</v>
      </c>
      <c r="E76" s="151" t="s">
        <v>2973</v>
      </c>
      <c r="F76" s="151" t="s">
        <v>2812</v>
      </c>
      <c r="G76" s="150" t="s">
        <v>2965</v>
      </c>
    </row>
    <row r="77" spans="1:7" ht="17.100000000000001">
      <c r="A77" s="52" t="s">
        <v>3081</v>
      </c>
      <c r="B77" s="52"/>
      <c r="C77" s="52"/>
      <c r="D77" s="52"/>
      <c r="E77" s="53"/>
      <c r="F77" s="52"/>
      <c r="G77" s="52"/>
    </row>
    <row r="78" spans="1:7" ht="17.100000000000001">
      <c r="A78" s="148" t="s">
        <v>3082</v>
      </c>
      <c r="B78" s="148" t="s">
        <v>3075</v>
      </c>
      <c r="C78" s="148" t="s">
        <v>3083</v>
      </c>
      <c r="D78" s="148" t="s">
        <v>2969</v>
      </c>
      <c r="E78" s="149" t="s">
        <v>3084</v>
      </c>
      <c r="F78" s="149" t="s">
        <v>3007</v>
      </c>
      <c r="G78" s="148" t="s">
        <v>2965</v>
      </c>
    </row>
    <row r="79" spans="1:7" ht="17.100000000000001">
      <c r="A79" s="150" t="s">
        <v>3085</v>
      </c>
      <c r="B79" s="150" t="s">
        <v>3075</v>
      </c>
      <c r="C79" s="150" t="s">
        <v>113</v>
      </c>
      <c r="D79" s="150" t="s">
        <v>2969</v>
      </c>
      <c r="E79" s="151" t="s">
        <v>2973</v>
      </c>
      <c r="F79" s="150" t="s">
        <v>2812</v>
      </c>
      <c r="G79" s="150" t="s">
        <v>2965</v>
      </c>
    </row>
    <row r="80" spans="1:7" ht="17.100000000000001">
      <c r="A80" s="150" t="s">
        <v>3086</v>
      </c>
      <c r="B80" s="150" t="s">
        <v>3075</v>
      </c>
      <c r="C80" s="150" t="s">
        <v>113</v>
      </c>
      <c r="D80" s="150" t="s">
        <v>2969</v>
      </c>
      <c r="E80" s="151" t="s">
        <v>2973</v>
      </c>
      <c r="F80" s="150" t="s">
        <v>2812</v>
      </c>
      <c r="G80" s="150" t="s">
        <v>2965</v>
      </c>
    </row>
    <row r="81" spans="1:7" ht="17.100000000000001">
      <c r="A81" s="150" t="s">
        <v>3087</v>
      </c>
      <c r="B81" s="150" t="s">
        <v>3075</v>
      </c>
      <c r="C81" s="150" t="s">
        <v>113</v>
      </c>
      <c r="D81" s="150" t="s">
        <v>2969</v>
      </c>
      <c r="E81" s="151" t="s">
        <v>2973</v>
      </c>
      <c r="F81" s="151" t="s">
        <v>2812</v>
      </c>
      <c r="G81" s="150" t="s">
        <v>2965</v>
      </c>
    </row>
    <row r="82" spans="1:7" ht="17.100000000000001">
      <c r="A82" s="52" t="s">
        <v>3088</v>
      </c>
      <c r="B82" s="52"/>
      <c r="C82" s="52"/>
      <c r="D82" s="52"/>
      <c r="E82" s="53"/>
      <c r="F82" s="52"/>
      <c r="G82" s="52"/>
    </row>
    <row r="83" spans="1:7" ht="17.100000000000001">
      <c r="A83" s="148" t="s">
        <v>3089</v>
      </c>
      <c r="B83" s="148" t="s">
        <v>75</v>
      </c>
      <c r="C83" s="148" t="s">
        <v>3090</v>
      </c>
      <c r="D83" s="148" t="s">
        <v>2969</v>
      </c>
      <c r="E83" s="149" t="s">
        <v>2492</v>
      </c>
      <c r="F83" s="149" t="s">
        <v>3007</v>
      </c>
      <c r="G83" s="148" t="s">
        <v>2965</v>
      </c>
    </row>
    <row r="84" spans="1:7" ht="17.100000000000001">
      <c r="A84" s="148" t="s">
        <v>3091</v>
      </c>
      <c r="B84" s="148" t="s">
        <v>51</v>
      </c>
      <c r="C84" s="148" t="s">
        <v>3090</v>
      </c>
      <c r="D84" s="148" t="s">
        <v>2969</v>
      </c>
      <c r="E84" s="149" t="s">
        <v>2492</v>
      </c>
      <c r="F84" s="149" t="s">
        <v>3007</v>
      </c>
      <c r="G84" s="148" t="s">
        <v>2965</v>
      </c>
    </row>
    <row r="85" spans="1:7" ht="17.100000000000001">
      <c r="A85" s="150" t="s">
        <v>3092</v>
      </c>
      <c r="B85" s="150" t="s">
        <v>3075</v>
      </c>
      <c r="C85" s="150" t="s">
        <v>113</v>
      </c>
      <c r="D85" s="150" t="s">
        <v>2969</v>
      </c>
      <c r="E85" s="151" t="s">
        <v>2973</v>
      </c>
      <c r="F85" s="150" t="s">
        <v>2812</v>
      </c>
      <c r="G85" s="150" t="s">
        <v>2965</v>
      </c>
    </row>
    <row r="86" spans="1:7" ht="17.100000000000001">
      <c r="A86" s="150" t="s">
        <v>3093</v>
      </c>
      <c r="B86" s="150" t="s">
        <v>3075</v>
      </c>
      <c r="C86" s="150" t="s">
        <v>113</v>
      </c>
      <c r="D86" s="150" t="s">
        <v>2969</v>
      </c>
      <c r="E86" s="151" t="s">
        <v>2973</v>
      </c>
      <c r="F86" s="150" t="s">
        <v>2812</v>
      </c>
      <c r="G86" s="150" t="s">
        <v>2965</v>
      </c>
    </row>
    <row r="87" spans="1:7" ht="17.100000000000001">
      <c r="A87" s="52" t="s">
        <v>3094</v>
      </c>
      <c r="B87" s="52"/>
      <c r="C87" s="52"/>
      <c r="D87" s="52"/>
      <c r="E87" s="53"/>
      <c r="F87" s="52"/>
      <c r="G87" s="52"/>
    </row>
    <row r="88" spans="1:7" ht="17.100000000000001">
      <c r="A88" s="150" t="s">
        <v>3095</v>
      </c>
      <c r="B88" s="150" t="s">
        <v>3096</v>
      </c>
      <c r="C88" s="150" t="s">
        <v>2976</v>
      </c>
      <c r="D88" s="150" t="s">
        <v>2969</v>
      </c>
      <c r="E88" s="151" t="s">
        <v>2970</v>
      </c>
      <c r="F88" s="150" t="s">
        <v>2812</v>
      </c>
      <c r="G88" s="150" t="s">
        <v>3097</v>
      </c>
    </row>
    <row r="89" spans="1:7" ht="17.100000000000001">
      <c r="A89" s="150" t="s">
        <v>3098</v>
      </c>
      <c r="B89" s="150" t="s">
        <v>3099</v>
      </c>
      <c r="C89" s="150" t="s">
        <v>2976</v>
      </c>
      <c r="D89" s="150" t="s">
        <v>2969</v>
      </c>
      <c r="E89" s="151" t="s">
        <v>2970</v>
      </c>
      <c r="F89" s="150" t="s">
        <v>2812</v>
      </c>
      <c r="G89" s="150" t="s">
        <v>3100</v>
      </c>
    </row>
    <row r="90" spans="1:7" ht="17.100000000000001">
      <c r="A90" s="150" t="s">
        <v>3101</v>
      </c>
      <c r="B90" s="150" t="s">
        <v>3102</v>
      </c>
      <c r="C90" s="150"/>
      <c r="D90" s="150" t="s">
        <v>2963</v>
      </c>
      <c r="E90" s="151"/>
      <c r="F90" s="150" t="s">
        <v>3103</v>
      </c>
      <c r="G90" s="150" t="s">
        <v>3104</v>
      </c>
    </row>
    <row r="91" spans="1:7" ht="17.100000000000001">
      <c r="A91" s="150" t="s">
        <v>3105</v>
      </c>
      <c r="B91" s="150" t="s">
        <v>3102</v>
      </c>
      <c r="C91" s="150"/>
      <c r="D91" s="150" t="s">
        <v>2963</v>
      </c>
      <c r="E91" s="151"/>
      <c r="F91" s="150" t="s">
        <v>3103</v>
      </c>
      <c r="G91" s="150" t="s">
        <v>2965</v>
      </c>
    </row>
    <row r="92" spans="1:7" ht="17.100000000000001">
      <c r="A92" s="150" t="s">
        <v>3106</v>
      </c>
      <c r="B92" s="150" t="s">
        <v>89</v>
      </c>
      <c r="C92" s="150" t="s">
        <v>2976</v>
      </c>
      <c r="D92" s="150" t="s">
        <v>2969</v>
      </c>
      <c r="E92" s="151" t="s">
        <v>2970</v>
      </c>
      <c r="F92" s="150" t="s">
        <v>2812</v>
      </c>
      <c r="G92" s="150" t="s">
        <v>3107</v>
      </c>
    </row>
    <row r="93" spans="1:7" ht="17.100000000000001">
      <c r="A93" s="150" t="s">
        <v>3108</v>
      </c>
      <c r="B93" s="150" t="s">
        <v>3096</v>
      </c>
      <c r="C93" s="150" t="s">
        <v>3109</v>
      </c>
      <c r="D93" s="150" t="s">
        <v>2963</v>
      </c>
      <c r="E93" s="151"/>
      <c r="F93" s="150" t="s">
        <v>3110</v>
      </c>
      <c r="G93" s="150" t="s">
        <v>3111</v>
      </c>
    </row>
    <row r="94" spans="1:7" ht="17.100000000000001">
      <c r="A94" s="150" t="s">
        <v>3112</v>
      </c>
      <c r="B94" s="150" t="s">
        <v>3075</v>
      </c>
      <c r="C94" s="150" t="s">
        <v>3015</v>
      </c>
      <c r="D94" s="150" t="s">
        <v>2969</v>
      </c>
      <c r="E94" s="151" t="s">
        <v>3016</v>
      </c>
      <c r="F94" s="150" t="s">
        <v>2812</v>
      </c>
      <c r="G94" s="150" t="s">
        <v>2965</v>
      </c>
    </row>
    <row r="95" spans="1:7" ht="17.100000000000001">
      <c r="A95" s="150" t="s">
        <v>3113</v>
      </c>
      <c r="B95" s="150" t="s">
        <v>3075</v>
      </c>
      <c r="C95" s="150" t="s">
        <v>2976</v>
      </c>
      <c r="D95" s="150" t="s">
        <v>2969</v>
      </c>
      <c r="E95" s="151" t="s">
        <v>2970</v>
      </c>
      <c r="F95" s="150" t="s">
        <v>2812</v>
      </c>
      <c r="G95" s="150" t="s">
        <v>2965</v>
      </c>
    </row>
    <row r="96" spans="1:7" ht="17.100000000000001">
      <c r="A96" s="150" t="s">
        <v>3114</v>
      </c>
      <c r="B96" s="150" t="s">
        <v>3115</v>
      </c>
      <c r="C96" s="150" t="s">
        <v>113</v>
      </c>
      <c r="D96" s="150" t="s">
        <v>2969</v>
      </c>
      <c r="E96" s="151" t="s">
        <v>2973</v>
      </c>
      <c r="F96" s="150" t="s">
        <v>2812</v>
      </c>
      <c r="G96" s="150" t="s">
        <v>2965</v>
      </c>
    </row>
    <row r="97" spans="1:7" ht="17.100000000000001">
      <c r="A97" s="150" t="s">
        <v>3114</v>
      </c>
      <c r="B97" s="150" t="s">
        <v>3115</v>
      </c>
      <c r="C97" s="150" t="s">
        <v>113</v>
      </c>
      <c r="D97" s="150" t="s">
        <v>2969</v>
      </c>
      <c r="E97" s="151" t="s">
        <v>2973</v>
      </c>
      <c r="F97" s="150" t="s">
        <v>2812</v>
      </c>
      <c r="G97" s="150" t="s">
        <v>2965</v>
      </c>
    </row>
    <row r="98" spans="1:7" ht="17.100000000000001">
      <c r="A98" s="52" t="s">
        <v>3116</v>
      </c>
      <c r="B98" s="52"/>
      <c r="C98" s="52"/>
      <c r="D98" s="52"/>
      <c r="E98" s="53"/>
      <c r="F98" s="52"/>
      <c r="G98" s="52"/>
    </row>
    <row r="99" spans="1:7" ht="17.100000000000001">
      <c r="A99" s="150" t="s">
        <v>3117</v>
      </c>
      <c r="B99" s="150" t="s">
        <v>3075</v>
      </c>
      <c r="C99" s="150" t="s">
        <v>2976</v>
      </c>
      <c r="D99" s="150" t="s">
        <v>2969</v>
      </c>
      <c r="E99" s="151" t="s">
        <v>2970</v>
      </c>
      <c r="F99" s="150" t="s">
        <v>2812</v>
      </c>
      <c r="G99" s="150" t="s">
        <v>2965</v>
      </c>
    </row>
    <row r="100" spans="1:7" ht="17.100000000000001">
      <c r="A100" s="150" t="s">
        <v>3118</v>
      </c>
      <c r="B100" s="150" t="s">
        <v>3075</v>
      </c>
      <c r="C100" s="150"/>
      <c r="D100" s="150" t="s">
        <v>2963</v>
      </c>
      <c r="E100" s="151"/>
      <c r="F100" s="150" t="s">
        <v>3119</v>
      </c>
      <c r="G100" s="150" t="s">
        <v>2965</v>
      </c>
    </row>
    <row r="101" spans="1:7" ht="17.100000000000001">
      <c r="A101" s="52" t="s">
        <v>3120</v>
      </c>
      <c r="B101" s="52"/>
      <c r="C101" s="52"/>
      <c r="D101" s="52"/>
      <c r="E101" s="53"/>
      <c r="F101" s="52"/>
      <c r="G101" s="52"/>
    </row>
    <row r="102" spans="1:7" ht="17.100000000000001">
      <c r="A102" s="150" t="s">
        <v>3121</v>
      </c>
      <c r="B102" s="150"/>
      <c r="C102" s="150" t="s">
        <v>776</v>
      </c>
      <c r="D102" s="150" t="s">
        <v>2963</v>
      </c>
      <c r="E102" s="151"/>
      <c r="F102" s="150" t="s">
        <v>3122</v>
      </c>
      <c r="G102" s="150" t="s">
        <v>2965</v>
      </c>
    </row>
    <row r="103" spans="1:7" ht="17.100000000000001">
      <c r="A103" s="150" t="s">
        <v>3123</v>
      </c>
      <c r="B103" s="150" t="s">
        <v>3075</v>
      </c>
      <c r="C103" s="150" t="s">
        <v>3124</v>
      </c>
      <c r="D103" s="150" t="s">
        <v>2963</v>
      </c>
      <c r="E103" s="151"/>
      <c r="F103" s="150" t="s">
        <v>3125</v>
      </c>
      <c r="G103" s="150" t="s">
        <v>2965</v>
      </c>
    </row>
    <row r="104" spans="1:7" ht="17.100000000000001">
      <c r="A104" s="148" t="s">
        <v>3126</v>
      </c>
      <c r="B104" s="148" t="s">
        <v>94</v>
      </c>
      <c r="C104" s="148" t="s">
        <v>3127</v>
      </c>
      <c r="D104" s="148" t="s">
        <v>2969</v>
      </c>
      <c r="E104" s="149" t="s">
        <v>661</v>
      </c>
      <c r="F104" s="149" t="s">
        <v>3007</v>
      </c>
      <c r="G104" s="148" t="s">
        <v>3128</v>
      </c>
    </row>
    <row r="105" spans="1:7" ht="17.100000000000001">
      <c r="A105" s="150" t="s">
        <v>3129</v>
      </c>
      <c r="B105" s="150" t="s">
        <v>97</v>
      </c>
      <c r="C105" s="150"/>
      <c r="D105" s="150" t="s">
        <v>2963</v>
      </c>
      <c r="E105" s="151"/>
      <c r="F105" s="151" t="s">
        <v>3130</v>
      </c>
      <c r="G105" s="150" t="s">
        <v>2965</v>
      </c>
    </row>
    <row r="106" spans="1:7" ht="17.100000000000001">
      <c r="A106" s="52" t="s">
        <v>3131</v>
      </c>
      <c r="B106" s="52"/>
      <c r="C106" s="52"/>
      <c r="D106" s="52"/>
      <c r="E106" s="53"/>
      <c r="F106" s="52"/>
      <c r="G106" s="52"/>
    </row>
    <row r="107" spans="1:7" ht="17.100000000000001">
      <c r="A107" s="150" t="s">
        <v>3132</v>
      </c>
      <c r="B107" s="150" t="s">
        <v>3075</v>
      </c>
      <c r="C107" s="150" t="s">
        <v>2976</v>
      </c>
      <c r="D107" s="150" t="s">
        <v>2969</v>
      </c>
      <c r="E107" s="151" t="s">
        <v>2970</v>
      </c>
      <c r="F107" s="150" t="s">
        <v>2812</v>
      </c>
      <c r="G107" s="150" t="s">
        <v>3133</v>
      </c>
    </row>
    <row r="108" spans="1:7" ht="17.100000000000001">
      <c r="A108" s="150" t="s">
        <v>3134</v>
      </c>
      <c r="B108" s="150" t="s">
        <v>103</v>
      </c>
      <c r="C108" s="150" t="s">
        <v>113</v>
      </c>
      <c r="D108" s="150" t="s">
        <v>2969</v>
      </c>
      <c r="E108" s="151" t="s">
        <v>2973</v>
      </c>
      <c r="F108" s="150" t="s">
        <v>2812</v>
      </c>
      <c r="G108" s="150" t="s">
        <v>2965</v>
      </c>
    </row>
    <row r="109" spans="1:7" ht="17.100000000000001">
      <c r="A109" s="150" t="s">
        <v>3135</v>
      </c>
      <c r="B109" s="150" t="s">
        <v>101</v>
      </c>
      <c r="C109" s="150" t="s">
        <v>3136</v>
      </c>
      <c r="D109" s="150" t="s">
        <v>2969</v>
      </c>
      <c r="E109" s="151" t="s">
        <v>2970</v>
      </c>
      <c r="F109" s="150" t="s">
        <v>2812</v>
      </c>
      <c r="G109" s="150" t="s">
        <v>3137</v>
      </c>
    </row>
    <row r="110" spans="1:7" ht="17.100000000000001">
      <c r="A110" s="150" t="s">
        <v>3138</v>
      </c>
      <c r="B110" s="150" t="s">
        <v>3075</v>
      </c>
      <c r="C110" s="150" t="s">
        <v>113</v>
      </c>
      <c r="D110" s="150" t="s">
        <v>2969</v>
      </c>
      <c r="E110" s="151" t="s">
        <v>2973</v>
      </c>
      <c r="F110" s="150" t="s">
        <v>2812</v>
      </c>
      <c r="G110" s="150" t="s">
        <v>2965</v>
      </c>
    </row>
    <row r="111" spans="1:7" ht="17.100000000000001">
      <c r="A111" s="52" t="s">
        <v>3139</v>
      </c>
      <c r="B111" s="52"/>
      <c r="C111" s="52"/>
      <c r="D111" s="52"/>
      <c r="E111" s="53"/>
      <c r="F111" s="52"/>
      <c r="G111" s="52"/>
    </row>
    <row r="112" spans="1:7" ht="17.100000000000001">
      <c r="A112" s="150" t="s">
        <v>3140</v>
      </c>
      <c r="B112" s="150" t="s">
        <v>35</v>
      </c>
      <c r="C112" s="150" t="s">
        <v>3141</v>
      </c>
      <c r="D112" s="150" t="s">
        <v>3142</v>
      </c>
      <c r="E112" s="151" t="s">
        <v>3141</v>
      </c>
      <c r="F112" s="150" t="s">
        <v>2470</v>
      </c>
      <c r="G112" s="150" t="s">
        <v>3143</v>
      </c>
    </row>
    <row r="113" spans="1:7" ht="17.100000000000001">
      <c r="A113" s="150" t="s">
        <v>3144</v>
      </c>
      <c r="B113" s="150" t="s">
        <v>36</v>
      </c>
      <c r="C113" s="150" t="s">
        <v>776</v>
      </c>
      <c r="D113" s="150" t="s">
        <v>3142</v>
      </c>
      <c r="E113" s="151" t="s">
        <v>776</v>
      </c>
      <c r="F113" s="150" t="s">
        <v>2474</v>
      </c>
      <c r="G113" s="150" t="s">
        <v>3145</v>
      </c>
    </row>
    <row r="114" spans="1:7" ht="17.100000000000001">
      <c r="A114" s="150" t="s">
        <v>3146</v>
      </c>
      <c r="B114" s="150" t="s">
        <v>40</v>
      </c>
      <c r="C114" s="150" t="s">
        <v>776</v>
      </c>
      <c r="D114" s="150" t="s">
        <v>3142</v>
      </c>
      <c r="E114" s="151" t="s">
        <v>776</v>
      </c>
      <c r="F114" s="150" t="s">
        <v>2474</v>
      </c>
      <c r="G114" s="150" t="s">
        <v>3147</v>
      </c>
    </row>
    <row r="115" spans="1:7" ht="17.100000000000001">
      <c r="A115" s="150" t="s">
        <v>3148</v>
      </c>
      <c r="B115" s="150" t="s">
        <v>42</v>
      </c>
      <c r="C115" s="150" t="s">
        <v>3149</v>
      </c>
      <c r="D115" s="150" t="s">
        <v>3142</v>
      </c>
      <c r="E115" s="151" t="s">
        <v>3150</v>
      </c>
      <c r="F115" s="150" t="s">
        <v>2474</v>
      </c>
      <c r="G115" s="150" t="s">
        <v>3151</v>
      </c>
    </row>
    <row r="116" spans="1:7" ht="17.100000000000001">
      <c r="A116" s="150" t="s">
        <v>3152</v>
      </c>
      <c r="B116" s="150" t="s">
        <v>42</v>
      </c>
      <c r="C116" s="150" t="s">
        <v>3141</v>
      </c>
      <c r="D116" s="150" t="s">
        <v>3142</v>
      </c>
      <c r="E116" s="151" t="s">
        <v>3141</v>
      </c>
      <c r="F116" s="150" t="s">
        <v>2470</v>
      </c>
      <c r="G116" s="150" t="s">
        <v>3143</v>
      </c>
    </row>
    <row r="117" spans="1:7" ht="17.100000000000001">
      <c r="A117" s="150" t="s">
        <v>3153</v>
      </c>
      <c r="B117" s="150" t="s">
        <v>44</v>
      </c>
      <c r="C117" s="150" t="s">
        <v>2026</v>
      </c>
      <c r="D117" s="150" t="s">
        <v>3142</v>
      </c>
      <c r="E117" s="151" t="s">
        <v>2026</v>
      </c>
      <c r="F117" s="151" t="s">
        <v>2474</v>
      </c>
      <c r="G117" s="150" t="s">
        <v>3154</v>
      </c>
    </row>
    <row r="118" spans="1:7" ht="17.100000000000001">
      <c r="A118" s="150" t="s">
        <v>3155</v>
      </c>
      <c r="B118" s="150" t="s">
        <v>44</v>
      </c>
      <c r="C118" s="150" t="s">
        <v>324</v>
      </c>
      <c r="D118" s="150" t="s">
        <v>3142</v>
      </c>
      <c r="E118" s="151" t="s">
        <v>324</v>
      </c>
      <c r="F118" s="150" t="s">
        <v>2470</v>
      </c>
      <c r="G118" s="150" t="s">
        <v>3156</v>
      </c>
    </row>
    <row r="119" spans="1:7" ht="17.100000000000001">
      <c r="A119" s="150" t="s">
        <v>2962</v>
      </c>
      <c r="B119" s="150" t="s">
        <v>36</v>
      </c>
      <c r="C119" s="150"/>
      <c r="D119" s="150" t="s">
        <v>2963</v>
      </c>
      <c r="E119" s="151"/>
      <c r="F119" s="150" t="s">
        <v>2964</v>
      </c>
      <c r="G119" s="150" t="s">
        <v>2965</v>
      </c>
    </row>
    <row r="120" spans="1:7" ht="17.100000000000001">
      <c r="A120" s="148" t="s">
        <v>3157</v>
      </c>
      <c r="B120" s="148" t="s">
        <v>2984</v>
      </c>
      <c r="C120" s="148" t="s">
        <v>3158</v>
      </c>
      <c r="D120" s="148" t="s">
        <v>3142</v>
      </c>
      <c r="E120" s="149" t="s">
        <v>787</v>
      </c>
      <c r="F120" s="149" t="s">
        <v>3007</v>
      </c>
      <c r="G120" s="148" t="s">
        <v>3159</v>
      </c>
    </row>
    <row r="121" spans="1:7" ht="17.100000000000001">
      <c r="A121" s="52" t="s">
        <v>3160</v>
      </c>
      <c r="B121" s="52"/>
      <c r="C121" s="52"/>
      <c r="D121" s="52"/>
      <c r="E121" s="53"/>
      <c r="F121" s="52"/>
      <c r="G121" s="52"/>
    </row>
    <row r="122" spans="1:7" ht="17.100000000000001">
      <c r="A122" s="150" t="s">
        <v>2967</v>
      </c>
      <c r="B122" s="150" t="s">
        <v>35</v>
      </c>
      <c r="C122" s="150" t="s">
        <v>2968</v>
      </c>
      <c r="D122" s="150" t="s">
        <v>3142</v>
      </c>
      <c r="E122" s="151" t="s">
        <v>324</v>
      </c>
      <c r="F122" s="150" t="s">
        <v>2826</v>
      </c>
      <c r="G122" s="150" t="s">
        <v>2971</v>
      </c>
    </row>
    <row r="123" spans="1:7" ht="17.100000000000001">
      <c r="A123" s="150" t="s">
        <v>3161</v>
      </c>
      <c r="B123" s="150" t="s">
        <v>35</v>
      </c>
      <c r="C123" s="150" t="s">
        <v>3162</v>
      </c>
      <c r="D123" s="150" t="s">
        <v>3142</v>
      </c>
      <c r="E123" s="151" t="s">
        <v>3163</v>
      </c>
      <c r="F123" s="150" t="s">
        <v>2474</v>
      </c>
      <c r="G123" s="150" t="s">
        <v>3164</v>
      </c>
    </row>
    <row r="124" spans="1:7" ht="17.100000000000001">
      <c r="A124" s="150" t="s">
        <v>2972</v>
      </c>
      <c r="B124" s="150" t="s">
        <v>36</v>
      </c>
      <c r="C124" s="150" t="s">
        <v>113</v>
      </c>
      <c r="D124" s="150" t="s">
        <v>3142</v>
      </c>
      <c r="E124" s="151" t="s">
        <v>3165</v>
      </c>
      <c r="F124" s="150" t="s">
        <v>2826</v>
      </c>
      <c r="G124" s="150" t="s">
        <v>2974</v>
      </c>
    </row>
    <row r="125" spans="1:7" ht="17.100000000000001">
      <c r="A125" s="150" t="s">
        <v>3166</v>
      </c>
      <c r="B125" s="150" t="s">
        <v>36</v>
      </c>
      <c r="C125" s="150" t="s">
        <v>324</v>
      </c>
      <c r="D125" s="150" t="s">
        <v>3142</v>
      </c>
      <c r="E125" s="151" t="s">
        <v>324</v>
      </c>
      <c r="F125" s="150" t="s">
        <v>2470</v>
      </c>
      <c r="G125" s="150" t="s">
        <v>3167</v>
      </c>
    </row>
    <row r="126" spans="1:7" ht="17.100000000000001">
      <c r="A126" s="150" t="s">
        <v>3168</v>
      </c>
      <c r="B126" s="150" t="s">
        <v>36</v>
      </c>
      <c r="C126" s="150" t="s">
        <v>3169</v>
      </c>
      <c r="D126" s="150" t="s">
        <v>3142</v>
      </c>
      <c r="E126" s="151" t="s">
        <v>776</v>
      </c>
      <c r="F126" s="150" t="s">
        <v>2474</v>
      </c>
      <c r="G126" s="150" t="s">
        <v>3170</v>
      </c>
    </row>
    <row r="127" spans="1:7" ht="17.100000000000001">
      <c r="A127" s="150" t="s">
        <v>3171</v>
      </c>
      <c r="B127" s="150" t="s">
        <v>38</v>
      </c>
      <c r="C127" s="150" t="s">
        <v>776</v>
      </c>
      <c r="D127" s="150" t="s">
        <v>3142</v>
      </c>
      <c r="E127" s="151" t="s">
        <v>776</v>
      </c>
      <c r="F127" s="150" t="s">
        <v>2474</v>
      </c>
      <c r="G127" s="150" t="s">
        <v>2965</v>
      </c>
    </row>
    <row r="128" spans="1:7" ht="17.100000000000001">
      <c r="A128" s="150" t="s">
        <v>3172</v>
      </c>
      <c r="B128" s="150" t="s">
        <v>38</v>
      </c>
      <c r="C128" s="150" t="s">
        <v>3173</v>
      </c>
      <c r="D128" s="150" t="s">
        <v>3142</v>
      </c>
      <c r="E128" s="151" t="s">
        <v>1433</v>
      </c>
      <c r="F128" s="151" t="s">
        <v>2467</v>
      </c>
      <c r="G128" s="150" t="s">
        <v>3174</v>
      </c>
    </row>
    <row r="129" spans="1:7" ht="17.100000000000001">
      <c r="A129" s="150" t="s">
        <v>3175</v>
      </c>
      <c r="B129" s="150" t="s">
        <v>42</v>
      </c>
      <c r="C129" s="150" t="s">
        <v>324</v>
      </c>
      <c r="D129" s="150" t="s">
        <v>3142</v>
      </c>
      <c r="E129" s="151" t="s">
        <v>324</v>
      </c>
      <c r="F129" s="151" t="s">
        <v>2470</v>
      </c>
      <c r="G129" s="150" t="s">
        <v>3176</v>
      </c>
    </row>
    <row r="130" spans="1:7" ht="17.100000000000001">
      <c r="A130" s="150" t="s">
        <v>2978</v>
      </c>
      <c r="B130" s="150" t="s">
        <v>42</v>
      </c>
      <c r="C130" s="150" t="s">
        <v>113</v>
      </c>
      <c r="D130" s="150" t="s">
        <v>3142</v>
      </c>
      <c r="E130" s="151" t="s">
        <v>3165</v>
      </c>
      <c r="F130" s="150" t="s">
        <v>2826</v>
      </c>
      <c r="G130" s="150" t="s">
        <v>2979</v>
      </c>
    </row>
    <row r="131" spans="1:7" ht="17.100000000000001">
      <c r="A131" s="150" t="s">
        <v>3177</v>
      </c>
      <c r="B131" s="150" t="s">
        <v>42</v>
      </c>
      <c r="C131" s="150" t="s">
        <v>3178</v>
      </c>
      <c r="D131" s="150" t="s">
        <v>3142</v>
      </c>
      <c r="E131" s="151" t="s">
        <v>776</v>
      </c>
      <c r="F131" s="150" t="s">
        <v>2474</v>
      </c>
      <c r="G131" s="150" t="s">
        <v>3179</v>
      </c>
    </row>
    <row r="132" spans="1:7" ht="17.100000000000001">
      <c r="A132" s="150" t="s">
        <v>3180</v>
      </c>
      <c r="B132" s="150" t="s">
        <v>44</v>
      </c>
      <c r="C132" s="150" t="s">
        <v>324</v>
      </c>
      <c r="D132" s="150" t="s">
        <v>3142</v>
      </c>
      <c r="E132" s="151" t="s">
        <v>324</v>
      </c>
      <c r="F132" s="150" t="s">
        <v>2470</v>
      </c>
      <c r="G132" s="150" t="s">
        <v>3181</v>
      </c>
    </row>
    <row r="133" spans="1:7" ht="17.100000000000001">
      <c r="A133" s="150" t="s">
        <v>2980</v>
      </c>
      <c r="B133" s="150" t="s">
        <v>44</v>
      </c>
      <c r="C133" s="150" t="s">
        <v>113</v>
      </c>
      <c r="D133" s="150" t="s">
        <v>3142</v>
      </c>
      <c r="E133" s="151" t="s">
        <v>3165</v>
      </c>
      <c r="F133" s="150" t="s">
        <v>2826</v>
      </c>
      <c r="G133" s="150" t="s">
        <v>2965</v>
      </c>
    </row>
    <row r="134" spans="1:7" ht="17.100000000000001">
      <c r="A134" s="150" t="s">
        <v>2981</v>
      </c>
      <c r="B134" s="150" t="s">
        <v>64</v>
      </c>
      <c r="C134" s="150" t="s">
        <v>113</v>
      </c>
      <c r="D134" s="150" t="s">
        <v>3142</v>
      </c>
      <c r="E134" s="151" t="s">
        <v>3165</v>
      </c>
      <c r="F134" s="150" t="s">
        <v>2826</v>
      </c>
      <c r="G134" s="150" t="s">
        <v>2965</v>
      </c>
    </row>
    <row r="135" spans="1:7" ht="17.100000000000001">
      <c r="A135" s="150" t="s">
        <v>3182</v>
      </c>
      <c r="B135" s="150" t="s">
        <v>63</v>
      </c>
      <c r="C135" s="150" t="s">
        <v>3141</v>
      </c>
      <c r="D135" s="150" t="s">
        <v>3142</v>
      </c>
      <c r="E135" s="151" t="s">
        <v>3141</v>
      </c>
      <c r="F135" s="151" t="s">
        <v>2470</v>
      </c>
      <c r="G135" s="150" t="s">
        <v>3183</v>
      </c>
    </row>
    <row r="136" spans="1:7" ht="17.100000000000001">
      <c r="A136" s="150" t="s">
        <v>3184</v>
      </c>
      <c r="B136" s="150" t="s">
        <v>64</v>
      </c>
      <c r="C136" s="150" t="s">
        <v>3185</v>
      </c>
      <c r="D136" s="150" t="s">
        <v>3142</v>
      </c>
      <c r="E136" s="151" t="s">
        <v>324</v>
      </c>
      <c r="F136" s="151" t="s">
        <v>2470</v>
      </c>
      <c r="G136" s="150" t="s">
        <v>3186</v>
      </c>
    </row>
    <row r="137" spans="1:7" ht="17.100000000000001">
      <c r="A137" s="150" t="s">
        <v>3187</v>
      </c>
      <c r="B137" s="150" t="s">
        <v>65</v>
      </c>
      <c r="C137" s="150" t="s">
        <v>3173</v>
      </c>
      <c r="D137" s="150" t="s">
        <v>3142</v>
      </c>
      <c r="E137" s="151" t="s">
        <v>1433</v>
      </c>
      <c r="F137" s="150" t="s">
        <v>2467</v>
      </c>
      <c r="G137" s="150" t="s">
        <v>3174</v>
      </c>
    </row>
    <row r="138" spans="1:7" ht="17.100000000000001">
      <c r="A138" s="150" t="s">
        <v>2983</v>
      </c>
      <c r="B138" s="150" t="s">
        <v>2984</v>
      </c>
      <c r="C138" s="150"/>
      <c r="D138" s="150" t="s">
        <v>2963</v>
      </c>
      <c r="E138" s="151"/>
      <c r="F138" s="150" t="s">
        <v>2964</v>
      </c>
      <c r="G138" s="150" t="s">
        <v>2965</v>
      </c>
    </row>
    <row r="139" spans="1:7" ht="17.100000000000001">
      <c r="A139" s="150" t="s">
        <v>2985</v>
      </c>
      <c r="B139" s="150" t="s">
        <v>2984</v>
      </c>
      <c r="C139" s="150"/>
      <c r="D139" s="150" t="s">
        <v>2963</v>
      </c>
      <c r="E139" s="151"/>
      <c r="F139" s="150" t="s">
        <v>2964</v>
      </c>
      <c r="G139" s="150" t="s">
        <v>2965</v>
      </c>
    </row>
    <row r="140" spans="1:7" ht="17.100000000000001">
      <c r="A140" s="150" t="s">
        <v>2986</v>
      </c>
      <c r="B140" s="150" t="s">
        <v>2987</v>
      </c>
      <c r="C140" s="150"/>
      <c r="D140" s="150" t="s">
        <v>2963</v>
      </c>
      <c r="E140" s="151"/>
      <c r="F140" s="150" t="s">
        <v>2964</v>
      </c>
      <c r="G140" s="150" t="s">
        <v>2965</v>
      </c>
    </row>
    <row r="141" spans="1:7" ht="17.100000000000001">
      <c r="A141" s="150" t="s">
        <v>2988</v>
      </c>
      <c r="B141" s="150" t="s">
        <v>2989</v>
      </c>
      <c r="C141" s="150"/>
      <c r="D141" s="150" t="s">
        <v>2963</v>
      </c>
      <c r="E141" s="151"/>
      <c r="F141" s="150" t="s">
        <v>2964</v>
      </c>
      <c r="G141" s="150" t="s">
        <v>2965</v>
      </c>
    </row>
    <row r="142" spans="1:7" ht="17.100000000000001">
      <c r="A142" s="150" t="s">
        <v>2990</v>
      </c>
      <c r="B142" s="150" t="s">
        <v>2989</v>
      </c>
      <c r="C142" s="150"/>
      <c r="D142" s="150" t="s">
        <v>2963</v>
      </c>
      <c r="E142" s="151"/>
      <c r="F142" s="150" t="s">
        <v>2964</v>
      </c>
      <c r="G142" s="150" t="s">
        <v>2965</v>
      </c>
    </row>
    <row r="143" spans="1:7" ht="17.100000000000001">
      <c r="A143" s="150" t="s">
        <v>2991</v>
      </c>
      <c r="B143" s="150" t="s">
        <v>2989</v>
      </c>
      <c r="C143" s="150"/>
      <c r="D143" s="150" t="s">
        <v>2963</v>
      </c>
      <c r="E143" s="151"/>
      <c r="F143" s="150" t="s">
        <v>2964</v>
      </c>
      <c r="G143" s="150" t="s">
        <v>2965</v>
      </c>
    </row>
    <row r="144" spans="1:7" ht="17.100000000000001">
      <c r="A144" s="150" t="s">
        <v>2992</v>
      </c>
      <c r="B144" s="150" t="s">
        <v>2989</v>
      </c>
      <c r="C144" s="150"/>
      <c r="D144" s="150" t="s">
        <v>2963</v>
      </c>
      <c r="E144" s="151"/>
      <c r="F144" s="150" t="s">
        <v>2964</v>
      </c>
      <c r="G144" s="150" t="s">
        <v>2965</v>
      </c>
    </row>
    <row r="145" spans="1:7" ht="17.100000000000001">
      <c r="A145" s="150" t="s">
        <v>2993</v>
      </c>
      <c r="B145" s="150" t="s">
        <v>36</v>
      </c>
      <c r="C145" s="150"/>
      <c r="D145" s="150" t="s">
        <v>2963</v>
      </c>
      <c r="E145" s="151"/>
      <c r="F145" s="150" t="s">
        <v>2964</v>
      </c>
      <c r="G145" s="150" t="s">
        <v>2965</v>
      </c>
    </row>
    <row r="146" spans="1:7" ht="17.100000000000001">
      <c r="A146" s="150" t="s">
        <v>2994</v>
      </c>
      <c r="B146" s="150" t="s">
        <v>35</v>
      </c>
      <c r="C146" s="150"/>
      <c r="D146" s="150" t="s">
        <v>2963</v>
      </c>
      <c r="E146" s="151"/>
      <c r="F146" s="150" t="s">
        <v>2964</v>
      </c>
      <c r="G146" s="150" t="s">
        <v>2965</v>
      </c>
    </row>
    <row r="147" spans="1:7" ht="17.100000000000001">
      <c r="A147" s="150" t="s">
        <v>2995</v>
      </c>
      <c r="B147" s="150" t="s">
        <v>40</v>
      </c>
      <c r="C147" s="150"/>
      <c r="D147" s="150" t="s">
        <v>2963</v>
      </c>
      <c r="E147" s="151"/>
      <c r="F147" s="150" t="s">
        <v>2964</v>
      </c>
      <c r="G147" s="150" t="s">
        <v>2965</v>
      </c>
    </row>
    <row r="148" spans="1:7" ht="17.100000000000001">
      <c r="A148" s="150" t="s">
        <v>2996</v>
      </c>
      <c r="B148" s="150" t="s">
        <v>2997</v>
      </c>
      <c r="C148" s="150"/>
      <c r="D148" s="150" t="s">
        <v>2963</v>
      </c>
      <c r="E148" s="151"/>
      <c r="F148" s="150" t="s">
        <v>2964</v>
      </c>
      <c r="G148" s="150" t="s">
        <v>2965</v>
      </c>
    </row>
    <row r="149" spans="1:7" ht="17.100000000000001">
      <c r="A149" s="150" t="s">
        <v>2998</v>
      </c>
      <c r="B149" s="150" t="s">
        <v>35</v>
      </c>
      <c r="C149" s="150"/>
      <c r="D149" s="150" t="s">
        <v>2963</v>
      </c>
      <c r="E149" s="151"/>
      <c r="F149" s="150" t="s">
        <v>2964</v>
      </c>
      <c r="G149" s="150" t="s">
        <v>2965</v>
      </c>
    </row>
    <row r="150" spans="1:7" ht="17.100000000000001">
      <c r="A150" s="150" t="s">
        <v>2999</v>
      </c>
      <c r="B150" s="150" t="s">
        <v>42</v>
      </c>
      <c r="C150" s="150" t="s">
        <v>113</v>
      </c>
      <c r="D150" s="150" t="s">
        <v>3142</v>
      </c>
      <c r="E150" s="151" t="s">
        <v>3165</v>
      </c>
      <c r="F150" s="150" t="s">
        <v>2826</v>
      </c>
      <c r="G150" s="150" t="s">
        <v>3000</v>
      </c>
    </row>
    <row r="151" spans="1:7" ht="17.100000000000001">
      <c r="A151" s="150" t="s">
        <v>3188</v>
      </c>
      <c r="B151" s="150" t="s">
        <v>3002</v>
      </c>
      <c r="C151" s="150" t="s">
        <v>3141</v>
      </c>
      <c r="D151" s="150" t="s">
        <v>3142</v>
      </c>
      <c r="E151" s="151" t="s">
        <v>3141</v>
      </c>
      <c r="F151" s="150" t="s">
        <v>2470</v>
      </c>
      <c r="G151" s="150" t="s">
        <v>2965</v>
      </c>
    </row>
    <row r="152" spans="1:7" ht="17.100000000000001">
      <c r="A152" s="150" t="s">
        <v>3189</v>
      </c>
      <c r="B152" s="150" t="s">
        <v>36</v>
      </c>
      <c r="C152" s="150" t="s">
        <v>3141</v>
      </c>
      <c r="D152" s="150" t="s">
        <v>3142</v>
      </c>
      <c r="E152" s="151" t="s">
        <v>3141</v>
      </c>
      <c r="F152" s="150" t="s">
        <v>2470</v>
      </c>
      <c r="G152" s="150" t="s">
        <v>2965</v>
      </c>
    </row>
    <row r="153" spans="1:7" ht="17.100000000000001">
      <c r="A153" s="150" t="s">
        <v>3190</v>
      </c>
      <c r="B153" s="150" t="s">
        <v>35</v>
      </c>
      <c r="C153" s="150" t="s">
        <v>776</v>
      </c>
      <c r="D153" s="150" t="s">
        <v>3142</v>
      </c>
      <c r="E153" s="151" t="s">
        <v>776</v>
      </c>
      <c r="F153" s="150" t="s">
        <v>2474</v>
      </c>
      <c r="G153" s="150" t="s">
        <v>3191</v>
      </c>
    </row>
    <row r="154" spans="1:7" ht="17.100000000000001">
      <c r="A154" s="150" t="s">
        <v>3192</v>
      </c>
      <c r="B154" s="150" t="s">
        <v>33</v>
      </c>
      <c r="C154" s="150" t="s">
        <v>3141</v>
      </c>
      <c r="D154" s="150" t="s">
        <v>3142</v>
      </c>
      <c r="E154" s="151" t="s">
        <v>3141</v>
      </c>
      <c r="F154" s="150" t="s">
        <v>2470</v>
      </c>
      <c r="G154" s="150" t="s">
        <v>2965</v>
      </c>
    </row>
    <row r="155" spans="1:7" ht="17.100000000000001">
      <c r="A155" s="150" t="s">
        <v>3193</v>
      </c>
      <c r="B155" s="150" t="s">
        <v>3194</v>
      </c>
      <c r="C155" s="150" t="s">
        <v>1433</v>
      </c>
      <c r="D155" s="150" t="s">
        <v>3142</v>
      </c>
      <c r="E155" s="151" t="s">
        <v>1433</v>
      </c>
      <c r="F155" s="150" t="s">
        <v>2467</v>
      </c>
      <c r="G155" s="150" t="s">
        <v>3195</v>
      </c>
    </row>
    <row r="156" spans="1:7" ht="17.100000000000001">
      <c r="A156" s="52" t="s">
        <v>3196</v>
      </c>
      <c r="B156" s="52"/>
      <c r="C156" s="52"/>
      <c r="D156" s="52"/>
      <c r="E156" s="53"/>
      <c r="F156" s="52"/>
      <c r="G156" s="52"/>
    </row>
    <row r="157" spans="1:7" ht="17.100000000000001">
      <c r="A157" s="150" t="s">
        <v>3197</v>
      </c>
      <c r="B157" s="150" t="s">
        <v>35</v>
      </c>
      <c r="C157" s="150" t="s">
        <v>776</v>
      </c>
      <c r="D157" s="150" t="s">
        <v>3142</v>
      </c>
      <c r="E157" s="151" t="s">
        <v>776</v>
      </c>
      <c r="F157" s="150" t="s">
        <v>2474</v>
      </c>
      <c r="G157" s="150" t="s">
        <v>3198</v>
      </c>
    </row>
    <row r="158" spans="1:7" ht="17.100000000000001">
      <c r="A158" s="150" t="s">
        <v>3199</v>
      </c>
      <c r="B158" s="150" t="s">
        <v>35</v>
      </c>
      <c r="C158" s="150" t="s">
        <v>324</v>
      </c>
      <c r="D158" s="150" t="s">
        <v>3142</v>
      </c>
      <c r="E158" s="151" t="s">
        <v>324</v>
      </c>
      <c r="F158" s="150" t="s">
        <v>2470</v>
      </c>
      <c r="G158" s="150" t="s">
        <v>2965</v>
      </c>
    </row>
    <row r="159" spans="1:7" ht="17.100000000000001">
      <c r="A159" s="150" t="s">
        <v>3200</v>
      </c>
      <c r="B159" s="150" t="s">
        <v>35</v>
      </c>
      <c r="C159" s="150" t="s">
        <v>776</v>
      </c>
      <c r="D159" s="150" t="s">
        <v>3142</v>
      </c>
      <c r="E159" s="151" t="s">
        <v>776</v>
      </c>
      <c r="F159" s="150" t="s">
        <v>2474</v>
      </c>
      <c r="G159" s="150" t="s">
        <v>3201</v>
      </c>
    </row>
    <row r="160" spans="1:7" ht="17.100000000000001">
      <c r="A160" s="150" t="s">
        <v>3202</v>
      </c>
      <c r="B160" s="150" t="s">
        <v>35</v>
      </c>
      <c r="C160" s="150" t="s">
        <v>324</v>
      </c>
      <c r="D160" s="150" t="s">
        <v>3142</v>
      </c>
      <c r="E160" s="151" t="s">
        <v>324</v>
      </c>
      <c r="F160" s="150" t="s">
        <v>2470</v>
      </c>
      <c r="G160" s="150" t="s">
        <v>3203</v>
      </c>
    </row>
    <row r="161" spans="1:7" ht="17.100000000000001">
      <c r="A161" s="150" t="s">
        <v>3204</v>
      </c>
      <c r="B161" s="150" t="s">
        <v>38</v>
      </c>
      <c r="C161" s="150" t="s">
        <v>3205</v>
      </c>
      <c r="D161" s="150" t="s">
        <v>3142</v>
      </c>
      <c r="E161" s="151" t="s">
        <v>324</v>
      </c>
      <c r="F161" s="150" t="s">
        <v>2470</v>
      </c>
      <c r="G161" s="150" t="s">
        <v>3206</v>
      </c>
    </row>
    <row r="162" spans="1:7" ht="17.100000000000001">
      <c r="A162" s="150" t="s">
        <v>3207</v>
      </c>
      <c r="B162" s="150" t="s">
        <v>40</v>
      </c>
      <c r="C162" s="150" t="s">
        <v>3208</v>
      </c>
      <c r="D162" s="150" t="s">
        <v>3142</v>
      </c>
      <c r="E162" s="151" t="s">
        <v>324</v>
      </c>
      <c r="F162" s="150" t="s">
        <v>2470</v>
      </c>
      <c r="G162" s="150" t="s">
        <v>3209</v>
      </c>
    </row>
    <row r="163" spans="1:7" ht="17.100000000000001">
      <c r="A163" s="150" t="s">
        <v>3210</v>
      </c>
      <c r="B163" s="150" t="s">
        <v>42</v>
      </c>
      <c r="C163" s="150" t="s">
        <v>324</v>
      </c>
      <c r="D163" s="150" t="s">
        <v>3142</v>
      </c>
      <c r="E163" s="151" t="s">
        <v>324</v>
      </c>
      <c r="F163" s="150" t="s">
        <v>2470</v>
      </c>
      <c r="G163" s="150" t="s">
        <v>3211</v>
      </c>
    </row>
    <row r="164" spans="1:7" ht="17.100000000000001">
      <c r="A164" s="150" t="s">
        <v>3212</v>
      </c>
      <c r="B164" s="150" t="s">
        <v>44</v>
      </c>
      <c r="C164" s="150" t="s">
        <v>324</v>
      </c>
      <c r="D164" s="150" t="s">
        <v>3142</v>
      </c>
      <c r="E164" s="151" t="s">
        <v>324</v>
      </c>
      <c r="F164" s="150" t="s">
        <v>2470</v>
      </c>
      <c r="G164" s="150" t="s">
        <v>3213</v>
      </c>
    </row>
    <row r="165" spans="1:7" ht="17.100000000000001">
      <c r="A165" s="150" t="s">
        <v>3214</v>
      </c>
      <c r="B165" s="150" t="s">
        <v>44</v>
      </c>
      <c r="C165" s="150" t="s">
        <v>324</v>
      </c>
      <c r="D165" s="150" t="s">
        <v>3142</v>
      </c>
      <c r="E165" s="151" t="s">
        <v>324</v>
      </c>
      <c r="F165" s="150" t="s">
        <v>2470</v>
      </c>
      <c r="G165" s="150" t="s">
        <v>3215</v>
      </c>
    </row>
    <row r="166" spans="1:7" ht="17.100000000000001">
      <c r="A166" s="150" t="s">
        <v>3216</v>
      </c>
      <c r="B166" s="150" t="s">
        <v>64</v>
      </c>
      <c r="C166" s="150" t="s">
        <v>324</v>
      </c>
      <c r="D166" s="150" t="s">
        <v>3142</v>
      </c>
      <c r="E166" s="151" t="s">
        <v>324</v>
      </c>
      <c r="F166" s="150" t="s">
        <v>2470</v>
      </c>
      <c r="G166" s="150" t="s">
        <v>3217</v>
      </c>
    </row>
    <row r="167" spans="1:7" ht="17.100000000000001">
      <c r="A167" s="150" t="s">
        <v>3218</v>
      </c>
      <c r="B167" s="150" t="s">
        <v>63</v>
      </c>
      <c r="C167" s="150" t="s">
        <v>324</v>
      </c>
      <c r="D167" s="150" t="s">
        <v>3142</v>
      </c>
      <c r="E167" s="151" t="s">
        <v>324</v>
      </c>
      <c r="F167" s="150" t="s">
        <v>2470</v>
      </c>
      <c r="G167" s="150" t="s">
        <v>2965</v>
      </c>
    </row>
    <row r="168" spans="1:7" ht="17.100000000000001">
      <c r="A168" s="150" t="s">
        <v>3219</v>
      </c>
      <c r="B168" s="150" t="s">
        <v>3220</v>
      </c>
      <c r="C168" s="150" t="s">
        <v>3141</v>
      </c>
      <c r="D168" s="150" t="s">
        <v>3142</v>
      </c>
      <c r="E168" s="151" t="s">
        <v>3141</v>
      </c>
      <c r="F168" s="150" t="s">
        <v>2470</v>
      </c>
      <c r="G168" s="150" t="s">
        <v>2965</v>
      </c>
    </row>
    <row r="169" spans="1:7" ht="17.100000000000001">
      <c r="A169" s="150" t="s">
        <v>3221</v>
      </c>
      <c r="B169" s="150" t="s">
        <v>2984</v>
      </c>
      <c r="C169" s="150" t="s">
        <v>3222</v>
      </c>
      <c r="D169" s="150" t="s">
        <v>3142</v>
      </c>
      <c r="E169" s="151" t="s">
        <v>324</v>
      </c>
      <c r="F169" s="150" t="s">
        <v>2470</v>
      </c>
      <c r="G169" s="150" t="s">
        <v>2965</v>
      </c>
    </row>
    <row r="170" spans="1:7" ht="17.100000000000001">
      <c r="A170" s="150" t="s">
        <v>3223</v>
      </c>
      <c r="B170" s="150" t="s">
        <v>2984</v>
      </c>
      <c r="C170" s="150" t="s">
        <v>776</v>
      </c>
      <c r="D170" s="150" t="s">
        <v>3142</v>
      </c>
      <c r="E170" s="151" t="s">
        <v>776</v>
      </c>
      <c r="F170" s="150" t="s">
        <v>2474</v>
      </c>
      <c r="G170" s="150" t="s">
        <v>2965</v>
      </c>
    </row>
    <row r="171" spans="1:7" ht="17.100000000000001">
      <c r="A171" s="150" t="s">
        <v>3009</v>
      </c>
      <c r="B171" s="150" t="s">
        <v>40</v>
      </c>
      <c r="C171" s="150"/>
      <c r="D171" s="150" t="s">
        <v>2963</v>
      </c>
      <c r="E171" s="151"/>
      <c r="F171" s="150" t="s">
        <v>2964</v>
      </c>
      <c r="G171" s="150" t="s">
        <v>3010</v>
      </c>
    </row>
    <row r="172" spans="1:7" ht="17.100000000000001">
      <c r="A172" s="52" t="s">
        <v>3224</v>
      </c>
      <c r="B172" s="52"/>
      <c r="C172" s="52"/>
      <c r="D172" s="52"/>
      <c r="E172" s="53"/>
      <c r="F172" s="52"/>
      <c r="G172" s="52"/>
    </row>
    <row r="173" spans="1:7" ht="17.100000000000001">
      <c r="A173" s="150" t="s">
        <v>3225</v>
      </c>
      <c r="B173" s="150" t="s">
        <v>36</v>
      </c>
      <c r="C173" s="150" t="s">
        <v>3141</v>
      </c>
      <c r="D173" s="150" t="s">
        <v>3142</v>
      </c>
      <c r="E173" s="151" t="s">
        <v>3141</v>
      </c>
      <c r="F173" s="150" t="s">
        <v>2470</v>
      </c>
      <c r="G173" s="150" t="s">
        <v>3226</v>
      </c>
    </row>
    <row r="174" spans="1:7" ht="17.100000000000001">
      <c r="A174" s="150" t="s">
        <v>3227</v>
      </c>
      <c r="B174" s="150" t="s">
        <v>38</v>
      </c>
      <c r="C174" s="150" t="s">
        <v>3141</v>
      </c>
      <c r="D174" s="150" t="s">
        <v>3142</v>
      </c>
      <c r="E174" s="151" t="s">
        <v>3141</v>
      </c>
      <c r="F174" s="150" t="s">
        <v>2470</v>
      </c>
      <c r="G174" s="150" t="s">
        <v>3228</v>
      </c>
    </row>
    <row r="175" spans="1:7" ht="17.100000000000001">
      <c r="A175" s="150" t="s">
        <v>3229</v>
      </c>
      <c r="B175" s="150" t="s">
        <v>40</v>
      </c>
      <c r="C175" s="150" t="s">
        <v>3230</v>
      </c>
      <c r="D175" s="150" t="s">
        <v>3142</v>
      </c>
      <c r="E175" s="151" t="s">
        <v>776</v>
      </c>
      <c r="F175" s="150" t="s">
        <v>2474</v>
      </c>
      <c r="G175" s="150" t="s">
        <v>3231</v>
      </c>
    </row>
    <row r="176" spans="1:7" ht="17.100000000000001">
      <c r="A176" s="150" t="s">
        <v>3232</v>
      </c>
      <c r="B176" s="150" t="s">
        <v>42</v>
      </c>
      <c r="C176" s="150" t="s">
        <v>3233</v>
      </c>
      <c r="D176" s="150" t="s">
        <v>3142</v>
      </c>
      <c r="E176" s="151" t="s">
        <v>324</v>
      </c>
      <c r="F176" s="150" t="s">
        <v>2470</v>
      </c>
      <c r="G176" s="150" t="s">
        <v>3234</v>
      </c>
    </row>
    <row r="177" spans="1:7" ht="17.100000000000001">
      <c r="A177" s="150" t="s">
        <v>3012</v>
      </c>
      <c r="B177" s="150" t="s">
        <v>42</v>
      </c>
      <c r="C177" s="150" t="s">
        <v>113</v>
      </c>
      <c r="D177" s="150" t="s">
        <v>3142</v>
      </c>
      <c r="E177" s="151" t="s">
        <v>3165</v>
      </c>
      <c r="F177" s="150" t="s">
        <v>2826</v>
      </c>
      <c r="G177" s="150" t="s">
        <v>3013</v>
      </c>
    </row>
    <row r="178" spans="1:7" ht="17.100000000000001">
      <c r="A178" s="150" t="s">
        <v>3014</v>
      </c>
      <c r="B178" s="150" t="s">
        <v>42</v>
      </c>
      <c r="C178" s="150" t="s">
        <v>3015</v>
      </c>
      <c r="D178" s="150" t="s">
        <v>3142</v>
      </c>
      <c r="E178" s="151" t="s">
        <v>3235</v>
      </c>
      <c r="F178" s="150" t="s">
        <v>2826</v>
      </c>
      <c r="G178" s="150" t="s">
        <v>3017</v>
      </c>
    </row>
    <row r="179" spans="1:7" ht="17.100000000000001">
      <c r="A179" s="150" t="s">
        <v>3236</v>
      </c>
      <c r="B179" s="150" t="s">
        <v>44</v>
      </c>
      <c r="C179" s="150" t="s">
        <v>324</v>
      </c>
      <c r="D179" s="150" t="s">
        <v>3142</v>
      </c>
      <c r="E179" s="151" t="s">
        <v>324</v>
      </c>
      <c r="F179" s="150" t="s">
        <v>2470</v>
      </c>
      <c r="G179" s="150" t="s">
        <v>3237</v>
      </c>
    </row>
    <row r="180" spans="1:7" ht="17.100000000000001">
      <c r="A180" s="150" t="s">
        <v>3238</v>
      </c>
      <c r="B180" s="150" t="s">
        <v>44</v>
      </c>
      <c r="C180" s="150" t="s">
        <v>324</v>
      </c>
      <c r="D180" s="150" t="s">
        <v>3142</v>
      </c>
      <c r="E180" s="151" t="s">
        <v>324</v>
      </c>
      <c r="F180" s="150" t="s">
        <v>2470</v>
      </c>
      <c r="G180" s="150" t="s">
        <v>2965</v>
      </c>
    </row>
    <row r="181" spans="1:7" ht="17.100000000000001">
      <c r="A181" s="150" t="s">
        <v>3239</v>
      </c>
      <c r="B181" s="150" t="s">
        <v>44</v>
      </c>
      <c r="C181" s="150" t="s">
        <v>3240</v>
      </c>
      <c r="D181" s="150" t="s">
        <v>3142</v>
      </c>
      <c r="E181" s="151" t="s">
        <v>3240</v>
      </c>
      <c r="F181" s="150" t="s">
        <v>2474</v>
      </c>
      <c r="G181" s="150" t="s">
        <v>3241</v>
      </c>
    </row>
    <row r="182" spans="1:7" ht="17.100000000000001">
      <c r="A182" s="150" t="s">
        <v>3242</v>
      </c>
      <c r="B182" s="150" t="s">
        <v>63</v>
      </c>
      <c r="C182" s="150" t="s">
        <v>776</v>
      </c>
      <c r="D182" s="150" t="s">
        <v>3142</v>
      </c>
      <c r="E182" s="151" t="s">
        <v>776</v>
      </c>
      <c r="F182" s="150" t="s">
        <v>2474</v>
      </c>
      <c r="G182" s="150" t="s">
        <v>3243</v>
      </c>
    </row>
    <row r="183" spans="1:7" ht="17.100000000000001">
      <c r="A183" s="150" t="s">
        <v>3018</v>
      </c>
      <c r="B183" s="150" t="s">
        <v>63</v>
      </c>
      <c r="C183" s="150" t="s">
        <v>113</v>
      </c>
      <c r="D183" s="150" t="s">
        <v>3142</v>
      </c>
      <c r="E183" s="151" t="s">
        <v>3165</v>
      </c>
      <c r="F183" s="150" t="s">
        <v>2826</v>
      </c>
      <c r="G183" s="150" t="s">
        <v>3013</v>
      </c>
    </row>
    <row r="184" spans="1:7" ht="17.100000000000001">
      <c r="A184" s="150" t="s">
        <v>3019</v>
      </c>
      <c r="B184" s="150" t="s">
        <v>64</v>
      </c>
      <c r="C184" s="150" t="s">
        <v>3020</v>
      </c>
      <c r="D184" s="150" t="s">
        <v>3142</v>
      </c>
      <c r="E184" s="151" t="s">
        <v>3141</v>
      </c>
      <c r="F184" s="150" t="s">
        <v>2470</v>
      </c>
      <c r="G184" s="150" t="s">
        <v>3022</v>
      </c>
    </row>
    <row r="185" spans="1:7" ht="17.100000000000001">
      <c r="A185" s="150" t="s">
        <v>3244</v>
      </c>
      <c r="B185" s="150" t="s">
        <v>65</v>
      </c>
      <c r="C185" s="150" t="s">
        <v>1433</v>
      </c>
      <c r="D185" s="150" t="s">
        <v>3142</v>
      </c>
      <c r="E185" s="151" t="s">
        <v>1433</v>
      </c>
      <c r="F185" s="150" t="s">
        <v>2467</v>
      </c>
      <c r="G185" s="150" t="s">
        <v>3245</v>
      </c>
    </row>
    <row r="186" spans="1:7" ht="17.100000000000001">
      <c r="A186" s="150" t="s">
        <v>3023</v>
      </c>
      <c r="B186" s="150" t="s">
        <v>35</v>
      </c>
      <c r="C186" s="150" t="s">
        <v>113</v>
      </c>
      <c r="D186" s="150" t="s">
        <v>3142</v>
      </c>
      <c r="E186" s="151" t="s">
        <v>3165</v>
      </c>
      <c r="F186" s="150" t="s">
        <v>2826</v>
      </c>
      <c r="G186" s="150" t="s">
        <v>2965</v>
      </c>
    </row>
    <row r="187" spans="1:7" ht="17.100000000000001">
      <c r="A187" s="150" t="s">
        <v>3024</v>
      </c>
      <c r="B187" s="150" t="s">
        <v>36</v>
      </c>
      <c r="C187" s="150"/>
      <c r="D187" s="150" t="s">
        <v>2963</v>
      </c>
      <c r="E187" s="151"/>
      <c r="F187" s="150" t="s">
        <v>2964</v>
      </c>
      <c r="G187" s="150" t="s">
        <v>2965</v>
      </c>
    </row>
    <row r="188" spans="1:7" ht="17.100000000000001">
      <c r="A188" s="150" t="s">
        <v>3246</v>
      </c>
      <c r="B188" s="150" t="s">
        <v>3247</v>
      </c>
      <c r="C188" s="150" t="s">
        <v>776</v>
      </c>
      <c r="D188" s="150" t="s">
        <v>3142</v>
      </c>
      <c r="E188" s="151" t="s">
        <v>776</v>
      </c>
      <c r="F188" s="150" t="s">
        <v>2474</v>
      </c>
      <c r="G188" s="150" t="s">
        <v>3248</v>
      </c>
    </row>
    <row r="189" spans="1:7" ht="17.100000000000001">
      <c r="A189" s="52" t="s">
        <v>3249</v>
      </c>
      <c r="B189" s="52"/>
      <c r="C189" s="52"/>
      <c r="D189" s="52"/>
      <c r="E189" s="53"/>
      <c r="F189" s="52"/>
      <c r="G189" s="52"/>
    </row>
    <row r="190" spans="1:7" ht="17.100000000000001">
      <c r="A190" s="150" t="s">
        <v>3250</v>
      </c>
      <c r="B190" s="150" t="s">
        <v>38</v>
      </c>
      <c r="C190" s="150" t="s">
        <v>324</v>
      </c>
      <c r="D190" s="150" t="s">
        <v>3142</v>
      </c>
      <c r="E190" s="151" t="s">
        <v>324</v>
      </c>
      <c r="F190" s="150" t="s">
        <v>2470</v>
      </c>
      <c r="G190" s="150" t="s">
        <v>3251</v>
      </c>
    </row>
    <row r="191" spans="1:7" ht="17.100000000000001">
      <c r="A191" s="150" t="s">
        <v>3252</v>
      </c>
      <c r="B191" s="150" t="s">
        <v>38</v>
      </c>
      <c r="C191" s="150" t="s">
        <v>776</v>
      </c>
      <c r="D191" s="150" t="s">
        <v>3142</v>
      </c>
      <c r="E191" s="151" t="s">
        <v>776</v>
      </c>
      <c r="F191" s="150" t="s">
        <v>2474</v>
      </c>
      <c r="G191" s="150" t="s">
        <v>3253</v>
      </c>
    </row>
    <row r="192" spans="1:7" ht="17.100000000000001">
      <c r="A192" s="150" t="s">
        <v>3032</v>
      </c>
      <c r="B192" s="150" t="s">
        <v>40</v>
      </c>
      <c r="C192" s="150" t="s">
        <v>113</v>
      </c>
      <c r="D192" s="150" t="s">
        <v>3142</v>
      </c>
      <c r="E192" s="151" t="s">
        <v>3165</v>
      </c>
      <c r="F192" s="150" t="s">
        <v>2826</v>
      </c>
      <c r="G192" s="150" t="s">
        <v>2965</v>
      </c>
    </row>
    <row r="193" spans="1:7" ht="17.100000000000001">
      <c r="A193" s="150" t="s">
        <v>3254</v>
      </c>
      <c r="B193" s="150" t="s">
        <v>40</v>
      </c>
      <c r="C193" s="150" t="s">
        <v>3141</v>
      </c>
      <c r="D193" s="150" t="s">
        <v>3142</v>
      </c>
      <c r="E193" s="151" t="s">
        <v>3141</v>
      </c>
      <c r="F193" s="150" t="s">
        <v>2470</v>
      </c>
      <c r="G193" s="150" t="s">
        <v>3255</v>
      </c>
    </row>
    <row r="194" spans="1:7" ht="17.100000000000001">
      <c r="A194" s="150" t="s">
        <v>3256</v>
      </c>
      <c r="B194" s="150" t="s">
        <v>40</v>
      </c>
      <c r="C194" s="150" t="s">
        <v>776</v>
      </c>
      <c r="D194" s="150" t="s">
        <v>3142</v>
      </c>
      <c r="E194" s="151" t="s">
        <v>776</v>
      </c>
      <c r="F194" s="150" t="s">
        <v>2474</v>
      </c>
      <c r="G194" s="150" t="s">
        <v>3257</v>
      </c>
    </row>
    <row r="195" spans="1:7" ht="17.100000000000001">
      <c r="A195" s="150" t="s">
        <v>3258</v>
      </c>
      <c r="B195" s="150" t="s">
        <v>40</v>
      </c>
      <c r="C195" s="150" t="s">
        <v>324</v>
      </c>
      <c r="D195" s="150" t="s">
        <v>3142</v>
      </c>
      <c r="E195" s="151" t="s">
        <v>324</v>
      </c>
      <c r="F195" s="150" t="s">
        <v>2470</v>
      </c>
      <c r="G195" s="150" t="s">
        <v>3259</v>
      </c>
    </row>
    <row r="196" spans="1:7" ht="17.100000000000001">
      <c r="A196" s="150" t="s">
        <v>3260</v>
      </c>
      <c r="B196" s="150" t="s">
        <v>42</v>
      </c>
      <c r="C196" s="150" t="s">
        <v>3141</v>
      </c>
      <c r="D196" s="150" t="s">
        <v>3142</v>
      </c>
      <c r="E196" s="151" t="s">
        <v>3141</v>
      </c>
      <c r="F196" s="150" t="s">
        <v>2470</v>
      </c>
      <c r="G196" s="150" t="s">
        <v>3261</v>
      </c>
    </row>
    <row r="197" spans="1:7" ht="17.100000000000001">
      <c r="A197" s="150" t="s">
        <v>3033</v>
      </c>
      <c r="B197" s="150" t="s">
        <v>42</v>
      </c>
      <c r="C197" s="150" t="s">
        <v>3015</v>
      </c>
      <c r="D197" s="150" t="s">
        <v>3142</v>
      </c>
      <c r="E197" s="151" t="s">
        <v>3235</v>
      </c>
      <c r="F197" s="150" t="s">
        <v>2826</v>
      </c>
      <c r="G197" s="150" t="s">
        <v>2965</v>
      </c>
    </row>
    <row r="198" spans="1:7" ht="17.100000000000001">
      <c r="A198" s="150" t="s">
        <v>3262</v>
      </c>
      <c r="B198" s="150" t="s">
        <v>44</v>
      </c>
      <c r="C198" s="150" t="s">
        <v>324</v>
      </c>
      <c r="D198" s="150" t="s">
        <v>3142</v>
      </c>
      <c r="E198" s="151" t="s">
        <v>324</v>
      </c>
      <c r="F198" s="150" t="s">
        <v>2470</v>
      </c>
      <c r="G198" s="150" t="s">
        <v>3263</v>
      </c>
    </row>
    <row r="199" spans="1:7" ht="17.100000000000001">
      <c r="A199" s="150" t="s">
        <v>3264</v>
      </c>
      <c r="B199" s="150" t="s">
        <v>44</v>
      </c>
      <c r="C199" s="150" t="s">
        <v>324</v>
      </c>
      <c r="D199" s="150" t="s">
        <v>3142</v>
      </c>
      <c r="E199" s="151" t="s">
        <v>324</v>
      </c>
      <c r="F199" s="150" t="s">
        <v>2470</v>
      </c>
      <c r="G199" s="150" t="s">
        <v>3265</v>
      </c>
    </row>
    <row r="200" spans="1:7" ht="17.100000000000001">
      <c r="A200" s="150" t="s">
        <v>3266</v>
      </c>
      <c r="B200" s="150" t="s">
        <v>63</v>
      </c>
      <c r="C200" s="150" t="s">
        <v>3267</v>
      </c>
      <c r="D200" s="150" t="s">
        <v>3142</v>
      </c>
      <c r="E200" s="151" t="s">
        <v>324</v>
      </c>
      <c r="F200" s="150" t="s">
        <v>2470</v>
      </c>
      <c r="G200" s="150" t="s">
        <v>3268</v>
      </c>
    </row>
    <row r="201" spans="1:7" ht="17.100000000000001">
      <c r="A201" s="150" t="s">
        <v>3269</v>
      </c>
      <c r="B201" s="150" t="s">
        <v>63</v>
      </c>
      <c r="C201" s="150" t="s">
        <v>3141</v>
      </c>
      <c r="D201" s="150" t="s">
        <v>3142</v>
      </c>
      <c r="E201" s="151" t="s">
        <v>3141</v>
      </c>
      <c r="F201" s="150" t="s">
        <v>2470</v>
      </c>
      <c r="G201" s="150" t="s">
        <v>3270</v>
      </c>
    </row>
    <row r="202" spans="1:7" ht="17.100000000000001">
      <c r="A202" s="150" t="s">
        <v>3271</v>
      </c>
      <c r="B202" s="150" t="s">
        <v>63</v>
      </c>
      <c r="C202" s="150" t="s">
        <v>3272</v>
      </c>
      <c r="D202" s="150" t="s">
        <v>3142</v>
      </c>
      <c r="E202" s="151" t="s">
        <v>3141</v>
      </c>
      <c r="F202" s="150" t="s">
        <v>2470</v>
      </c>
      <c r="G202" s="150" t="s">
        <v>3273</v>
      </c>
    </row>
    <row r="203" spans="1:7" ht="17.100000000000001">
      <c r="A203" s="150" t="s">
        <v>3274</v>
      </c>
      <c r="B203" s="150" t="s">
        <v>64</v>
      </c>
      <c r="C203" s="150" t="s">
        <v>3141</v>
      </c>
      <c r="D203" s="150" t="s">
        <v>3142</v>
      </c>
      <c r="E203" s="151" t="s">
        <v>3141</v>
      </c>
      <c r="F203" s="150" t="s">
        <v>2470</v>
      </c>
      <c r="G203" s="150" t="s">
        <v>3275</v>
      </c>
    </row>
    <row r="204" spans="1:7" ht="17.100000000000001">
      <c r="A204" s="150" t="s">
        <v>3034</v>
      </c>
      <c r="B204" s="150" t="s">
        <v>64</v>
      </c>
      <c r="C204" s="150" t="s">
        <v>113</v>
      </c>
      <c r="D204" s="150" t="s">
        <v>3142</v>
      </c>
      <c r="E204" s="151" t="s">
        <v>3165</v>
      </c>
      <c r="F204" s="150" t="s">
        <v>2826</v>
      </c>
      <c r="G204" s="150" t="s">
        <v>3035</v>
      </c>
    </row>
    <row r="205" spans="1:7" ht="17.100000000000001">
      <c r="A205" s="150" t="s">
        <v>3276</v>
      </c>
      <c r="B205" s="150" t="s">
        <v>65</v>
      </c>
      <c r="C205" s="150" t="s">
        <v>324</v>
      </c>
      <c r="D205" s="150" t="s">
        <v>3142</v>
      </c>
      <c r="E205" s="151" t="s">
        <v>324</v>
      </c>
      <c r="F205" s="150" t="s">
        <v>2470</v>
      </c>
      <c r="G205" s="150" t="s">
        <v>3277</v>
      </c>
    </row>
    <row r="206" spans="1:7" ht="17.100000000000001">
      <c r="A206" s="150" t="s">
        <v>3278</v>
      </c>
      <c r="B206" s="150"/>
      <c r="C206" s="150" t="s">
        <v>3279</v>
      </c>
      <c r="D206" s="150" t="s">
        <v>3142</v>
      </c>
      <c r="E206" s="151" t="s">
        <v>2026</v>
      </c>
      <c r="F206" s="150" t="s">
        <v>2474</v>
      </c>
      <c r="G206" s="150" t="s">
        <v>3280</v>
      </c>
    </row>
    <row r="207" spans="1:7" ht="17.100000000000001">
      <c r="A207" s="150" t="s">
        <v>3281</v>
      </c>
      <c r="B207" s="150" t="s">
        <v>3282</v>
      </c>
      <c r="C207" s="150" t="s">
        <v>1433</v>
      </c>
      <c r="D207" s="150" t="s">
        <v>3142</v>
      </c>
      <c r="E207" s="151" t="s">
        <v>1433</v>
      </c>
      <c r="F207" s="150" t="s">
        <v>2467</v>
      </c>
      <c r="G207" s="150" t="s">
        <v>2965</v>
      </c>
    </row>
    <row r="208" spans="1:7" ht="17.100000000000001">
      <c r="A208" s="52" t="s">
        <v>3283</v>
      </c>
      <c r="B208" s="52"/>
      <c r="C208" s="52"/>
      <c r="D208" s="52"/>
      <c r="E208" s="53"/>
      <c r="F208" s="52"/>
      <c r="G208" s="52"/>
    </row>
    <row r="209" spans="1:7" ht="17.100000000000001">
      <c r="A209" s="150" t="s">
        <v>3284</v>
      </c>
      <c r="B209" s="150" t="s">
        <v>36</v>
      </c>
      <c r="C209" s="150" t="s">
        <v>776</v>
      </c>
      <c r="D209" s="150" t="s">
        <v>3142</v>
      </c>
      <c r="E209" s="151" t="s">
        <v>776</v>
      </c>
      <c r="F209" s="150" t="s">
        <v>2474</v>
      </c>
      <c r="G209" s="150" t="s">
        <v>2965</v>
      </c>
    </row>
    <row r="210" spans="1:7" ht="17.100000000000001">
      <c r="A210" s="150" t="s">
        <v>3285</v>
      </c>
      <c r="B210" s="150" t="s">
        <v>36</v>
      </c>
      <c r="C210" s="150" t="s">
        <v>3141</v>
      </c>
      <c r="D210" s="150" t="s">
        <v>3142</v>
      </c>
      <c r="E210" s="151" t="s">
        <v>3141</v>
      </c>
      <c r="F210" s="150" t="s">
        <v>2470</v>
      </c>
      <c r="G210" s="150" t="s">
        <v>3286</v>
      </c>
    </row>
    <row r="211" spans="1:7" ht="17.100000000000001">
      <c r="A211" s="150" t="s">
        <v>3287</v>
      </c>
      <c r="B211" s="150" t="s">
        <v>42</v>
      </c>
      <c r="C211" s="150" t="s">
        <v>3288</v>
      </c>
      <c r="D211" s="150" t="s">
        <v>3142</v>
      </c>
      <c r="E211" s="151" t="s">
        <v>776</v>
      </c>
      <c r="F211" s="150" t="s">
        <v>2474</v>
      </c>
      <c r="G211" s="150" t="s">
        <v>3289</v>
      </c>
    </row>
    <row r="212" spans="1:7" ht="17.100000000000001">
      <c r="A212" s="150" t="s">
        <v>3290</v>
      </c>
      <c r="B212" s="150" t="s">
        <v>36</v>
      </c>
      <c r="C212" s="150" t="s">
        <v>324</v>
      </c>
      <c r="D212" s="150" t="s">
        <v>3142</v>
      </c>
      <c r="E212" s="151" t="s">
        <v>324</v>
      </c>
      <c r="F212" s="150" t="s">
        <v>2470</v>
      </c>
      <c r="G212" s="150" t="s">
        <v>3291</v>
      </c>
    </row>
    <row r="213" spans="1:7" ht="17.100000000000001">
      <c r="A213" s="150" t="s">
        <v>3292</v>
      </c>
      <c r="B213" s="150" t="s">
        <v>36</v>
      </c>
      <c r="C213" s="150" t="s">
        <v>3141</v>
      </c>
      <c r="D213" s="150" t="s">
        <v>3142</v>
      </c>
      <c r="E213" s="151" t="s">
        <v>3141</v>
      </c>
      <c r="F213" s="150" t="s">
        <v>2470</v>
      </c>
      <c r="G213" s="150" t="s">
        <v>3293</v>
      </c>
    </row>
    <row r="214" spans="1:7" ht="17.100000000000001">
      <c r="A214" s="150" t="s">
        <v>3039</v>
      </c>
      <c r="B214" s="150" t="s">
        <v>36</v>
      </c>
      <c r="C214" s="150" t="s">
        <v>3015</v>
      </c>
      <c r="D214" s="150" t="s">
        <v>3142</v>
      </c>
      <c r="E214" s="151" t="s">
        <v>3235</v>
      </c>
      <c r="F214" s="150" t="s">
        <v>2826</v>
      </c>
      <c r="G214" s="150" t="s">
        <v>2965</v>
      </c>
    </row>
    <row r="215" spans="1:7" ht="17.100000000000001">
      <c r="A215" s="150" t="s">
        <v>3294</v>
      </c>
      <c r="B215" s="150" t="s">
        <v>36</v>
      </c>
      <c r="C215" s="150" t="s">
        <v>324</v>
      </c>
      <c r="D215" s="150" t="s">
        <v>3142</v>
      </c>
      <c r="E215" s="151" t="s">
        <v>324</v>
      </c>
      <c r="F215" s="150" t="s">
        <v>2470</v>
      </c>
      <c r="G215" s="150" t="s">
        <v>3295</v>
      </c>
    </row>
    <row r="216" spans="1:7" ht="17.100000000000001">
      <c r="A216" s="150" t="s">
        <v>3040</v>
      </c>
      <c r="B216" s="150" t="s">
        <v>36</v>
      </c>
      <c r="C216" s="150"/>
      <c r="D216" s="150" t="s">
        <v>2963</v>
      </c>
      <c r="E216" s="151"/>
      <c r="F216" s="150" t="s">
        <v>2964</v>
      </c>
      <c r="G216" s="150" t="s">
        <v>3041</v>
      </c>
    </row>
    <row r="217" spans="1:7" ht="17.100000000000001">
      <c r="A217" s="150" t="s">
        <v>3296</v>
      </c>
      <c r="B217" s="150" t="s">
        <v>40</v>
      </c>
      <c r="C217" s="150" t="s">
        <v>3297</v>
      </c>
      <c r="D217" s="150" t="s">
        <v>3142</v>
      </c>
      <c r="E217" s="151" t="s">
        <v>776</v>
      </c>
      <c r="F217" s="150" t="s">
        <v>2474</v>
      </c>
      <c r="G217" s="150" t="s">
        <v>3298</v>
      </c>
    </row>
    <row r="218" spans="1:7" ht="17.100000000000001">
      <c r="A218" s="150" t="s">
        <v>3299</v>
      </c>
      <c r="B218" s="150" t="s">
        <v>40</v>
      </c>
      <c r="C218" s="150" t="s">
        <v>3141</v>
      </c>
      <c r="D218" s="150" t="s">
        <v>3142</v>
      </c>
      <c r="E218" s="151" t="s">
        <v>3141</v>
      </c>
      <c r="F218" s="150" t="s">
        <v>2470</v>
      </c>
      <c r="G218" s="150" t="s">
        <v>3300</v>
      </c>
    </row>
    <row r="219" spans="1:7" ht="17.100000000000001">
      <c r="A219" s="150" t="s">
        <v>3301</v>
      </c>
      <c r="B219" s="150" t="s">
        <v>40</v>
      </c>
      <c r="C219" s="150" t="s">
        <v>776</v>
      </c>
      <c r="D219" s="150" t="s">
        <v>3142</v>
      </c>
      <c r="E219" s="151" t="s">
        <v>776</v>
      </c>
      <c r="F219" s="150" t="s">
        <v>2474</v>
      </c>
      <c r="G219" s="150" t="s">
        <v>3302</v>
      </c>
    </row>
    <row r="220" spans="1:7" ht="17.100000000000001">
      <c r="A220" s="150" t="s">
        <v>3303</v>
      </c>
      <c r="B220" s="150" t="s">
        <v>40</v>
      </c>
      <c r="C220" s="150" t="s">
        <v>324</v>
      </c>
      <c r="D220" s="150" t="s">
        <v>3142</v>
      </c>
      <c r="E220" s="151" t="s">
        <v>324</v>
      </c>
      <c r="F220" s="150" t="s">
        <v>2470</v>
      </c>
      <c r="G220" s="150" t="s">
        <v>3304</v>
      </c>
    </row>
    <row r="221" spans="1:7" ht="17.100000000000001">
      <c r="A221" s="150" t="s">
        <v>3305</v>
      </c>
      <c r="B221" s="150" t="s">
        <v>42</v>
      </c>
      <c r="C221" s="150" t="s">
        <v>3297</v>
      </c>
      <c r="D221" s="150" t="s">
        <v>3142</v>
      </c>
      <c r="E221" s="151" t="s">
        <v>776</v>
      </c>
      <c r="F221" s="150" t="s">
        <v>2474</v>
      </c>
      <c r="G221" s="150" t="s">
        <v>3306</v>
      </c>
    </row>
    <row r="222" spans="1:7" ht="17.100000000000001">
      <c r="A222" s="150" t="s">
        <v>3307</v>
      </c>
      <c r="B222" s="150" t="s">
        <v>42</v>
      </c>
      <c r="C222" s="150" t="s">
        <v>3141</v>
      </c>
      <c r="D222" s="150" t="s">
        <v>3142</v>
      </c>
      <c r="E222" s="151" t="s">
        <v>3141</v>
      </c>
      <c r="F222" s="150" t="s">
        <v>2470</v>
      </c>
      <c r="G222" s="150" t="s">
        <v>3308</v>
      </c>
    </row>
    <row r="223" spans="1:7" ht="17.100000000000001">
      <c r="A223" s="150" t="s">
        <v>3042</v>
      </c>
      <c r="B223" s="150" t="s">
        <v>42</v>
      </c>
      <c r="C223" s="150" t="s">
        <v>3043</v>
      </c>
      <c r="D223" s="150" t="s">
        <v>3142</v>
      </c>
      <c r="E223" s="151" t="s">
        <v>3309</v>
      </c>
      <c r="F223" s="150" t="s">
        <v>2826</v>
      </c>
      <c r="G223" s="150" t="s">
        <v>3044</v>
      </c>
    </row>
    <row r="224" spans="1:7" ht="17.100000000000001">
      <c r="A224" s="150" t="s">
        <v>3310</v>
      </c>
      <c r="B224" s="150" t="s">
        <v>42</v>
      </c>
      <c r="C224" s="150" t="s">
        <v>776</v>
      </c>
      <c r="D224" s="150" t="s">
        <v>3142</v>
      </c>
      <c r="E224" s="151" t="s">
        <v>776</v>
      </c>
      <c r="F224" s="150" t="s">
        <v>2474</v>
      </c>
      <c r="G224" s="150" t="s">
        <v>3311</v>
      </c>
    </row>
    <row r="225" spans="1:7" ht="17.100000000000001">
      <c r="A225" s="150" t="s">
        <v>3312</v>
      </c>
      <c r="B225" s="150" t="s">
        <v>44</v>
      </c>
      <c r="C225" s="150" t="s">
        <v>3141</v>
      </c>
      <c r="D225" s="150" t="s">
        <v>3142</v>
      </c>
      <c r="E225" s="151" t="s">
        <v>3141</v>
      </c>
      <c r="F225" s="150" t="s">
        <v>2470</v>
      </c>
      <c r="G225" s="150" t="s">
        <v>3313</v>
      </c>
    </row>
    <row r="226" spans="1:7" ht="17.100000000000001">
      <c r="A226" s="150" t="s">
        <v>3045</v>
      </c>
      <c r="B226" s="150" t="s">
        <v>44</v>
      </c>
      <c r="C226" s="150" t="s">
        <v>113</v>
      </c>
      <c r="D226" s="150" t="s">
        <v>3142</v>
      </c>
      <c r="E226" s="151" t="s">
        <v>3165</v>
      </c>
      <c r="F226" s="150" t="s">
        <v>2826</v>
      </c>
      <c r="G226" s="150" t="s">
        <v>3046</v>
      </c>
    </row>
    <row r="227" spans="1:7" ht="17.100000000000001">
      <c r="A227" s="150" t="s">
        <v>3314</v>
      </c>
      <c r="B227" s="150" t="s">
        <v>44</v>
      </c>
      <c r="C227" s="150" t="s">
        <v>3141</v>
      </c>
      <c r="D227" s="150" t="s">
        <v>3142</v>
      </c>
      <c r="E227" s="151" t="s">
        <v>3141</v>
      </c>
      <c r="F227" s="150" t="s">
        <v>2470</v>
      </c>
      <c r="G227" s="150" t="s">
        <v>3315</v>
      </c>
    </row>
    <row r="228" spans="1:7" ht="17.100000000000001">
      <c r="A228" s="150" t="s">
        <v>3316</v>
      </c>
      <c r="B228" s="150" t="s">
        <v>63</v>
      </c>
      <c r="C228" s="150" t="s">
        <v>3141</v>
      </c>
      <c r="D228" s="150" t="s">
        <v>3142</v>
      </c>
      <c r="E228" s="151" t="s">
        <v>3141</v>
      </c>
      <c r="F228" s="150" t="s">
        <v>2470</v>
      </c>
      <c r="G228" s="150" t="s">
        <v>3317</v>
      </c>
    </row>
    <row r="229" spans="1:7" ht="17.100000000000001">
      <c r="A229" s="150" t="s">
        <v>3318</v>
      </c>
      <c r="B229" s="150" t="s">
        <v>64</v>
      </c>
      <c r="C229" s="150" t="s">
        <v>3141</v>
      </c>
      <c r="D229" s="150" t="s">
        <v>3142</v>
      </c>
      <c r="E229" s="151" t="s">
        <v>3141</v>
      </c>
      <c r="F229" s="150" t="s">
        <v>2470</v>
      </c>
      <c r="G229" s="150" t="s">
        <v>3319</v>
      </c>
    </row>
    <row r="230" spans="1:7" ht="17.100000000000001">
      <c r="A230" s="150" t="s">
        <v>3320</v>
      </c>
      <c r="B230" s="150" t="s">
        <v>2997</v>
      </c>
      <c r="C230" s="150" t="s">
        <v>3321</v>
      </c>
      <c r="D230" s="150" t="s">
        <v>3142</v>
      </c>
      <c r="E230" s="151" t="s">
        <v>3321</v>
      </c>
      <c r="F230" s="150" t="s">
        <v>2474</v>
      </c>
      <c r="G230" s="150" t="s">
        <v>3322</v>
      </c>
    </row>
    <row r="231" spans="1:7" ht="17.100000000000001">
      <c r="A231" s="150" t="s">
        <v>3047</v>
      </c>
      <c r="B231" s="150" t="s">
        <v>65</v>
      </c>
      <c r="C231" s="150"/>
      <c r="D231" s="150" t="s">
        <v>2963</v>
      </c>
      <c r="E231" s="151"/>
      <c r="F231" s="150" t="s">
        <v>2964</v>
      </c>
      <c r="G231" s="150" t="s">
        <v>2965</v>
      </c>
    </row>
    <row r="232" spans="1:7" ht="17.100000000000001">
      <c r="A232" s="150" t="s">
        <v>3048</v>
      </c>
      <c r="B232" s="150" t="s">
        <v>40</v>
      </c>
      <c r="C232" s="150"/>
      <c r="D232" s="150" t="s">
        <v>2963</v>
      </c>
      <c r="E232" s="151"/>
      <c r="F232" s="150" t="s">
        <v>2964</v>
      </c>
      <c r="G232" s="150" t="s">
        <v>2965</v>
      </c>
    </row>
    <row r="233" spans="1:7" ht="17.100000000000001">
      <c r="A233" s="150" t="s">
        <v>3049</v>
      </c>
      <c r="B233" s="150" t="s">
        <v>42</v>
      </c>
      <c r="C233" s="150"/>
      <c r="D233" s="150" t="s">
        <v>2963</v>
      </c>
      <c r="E233" s="151"/>
      <c r="F233" s="150" t="s">
        <v>2964</v>
      </c>
      <c r="G233" s="150" t="s">
        <v>2965</v>
      </c>
    </row>
    <row r="234" spans="1:7" ht="17.100000000000001">
      <c r="A234" s="150" t="s">
        <v>3050</v>
      </c>
      <c r="B234" s="150" t="s">
        <v>42</v>
      </c>
      <c r="C234" s="150"/>
      <c r="D234" s="150" t="s">
        <v>2963</v>
      </c>
      <c r="E234" s="151"/>
      <c r="F234" s="150" t="s">
        <v>2964</v>
      </c>
      <c r="G234" s="150" t="s">
        <v>2965</v>
      </c>
    </row>
    <row r="235" spans="1:7" ht="17.100000000000001">
      <c r="A235" s="150" t="s">
        <v>3051</v>
      </c>
      <c r="B235" s="150" t="s">
        <v>2997</v>
      </c>
      <c r="C235" s="150"/>
      <c r="D235" s="150" t="s">
        <v>2963</v>
      </c>
      <c r="E235" s="151"/>
      <c r="F235" s="150" t="s">
        <v>2964</v>
      </c>
      <c r="G235" s="150" t="s">
        <v>2965</v>
      </c>
    </row>
    <row r="236" spans="1:7" ht="17.100000000000001">
      <c r="A236" s="150" t="s">
        <v>3052</v>
      </c>
      <c r="B236" s="150" t="s">
        <v>63</v>
      </c>
      <c r="C236" s="150"/>
      <c r="D236" s="150" t="s">
        <v>2963</v>
      </c>
      <c r="E236" s="151"/>
      <c r="F236" s="150" t="s">
        <v>2964</v>
      </c>
      <c r="G236" s="150" t="s">
        <v>2965</v>
      </c>
    </row>
    <row r="237" spans="1:7" ht="17.100000000000001">
      <c r="A237" s="150" t="s">
        <v>3053</v>
      </c>
      <c r="B237" s="150" t="s">
        <v>2997</v>
      </c>
      <c r="C237" s="150"/>
      <c r="D237" s="150" t="s">
        <v>2963</v>
      </c>
      <c r="E237" s="151"/>
      <c r="F237" s="150" t="s">
        <v>2964</v>
      </c>
      <c r="G237" s="150" t="s">
        <v>2965</v>
      </c>
    </row>
    <row r="238" spans="1:7" ht="17.100000000000001">
      <c r="A238" s="150" t="s">
        <v>3323</v>
      </c>
      <c r="B238" s="150" t="s">
        <v>3324</v>
      </c>
      <c r="C238" s="150" t="s">
        <v>3141</v>
      </c>
      <c r="D238" s="150" t="s">
        <v>3142</v>
      </c>
      <c r="E238" s="151" t="s">
        <v>3141</v>
      </c>
      <c r="F238" s="150" t="s">
        <v>2470</v>
      </c>
      <c r="G238" s="150" t="s">
        <v>2965</v>
      </c>
    </row>
    <row r="239" spans="1:7" ht="17.100000000000001">
      <c r="A239" s="150" t="s">
        <v>3325</v>
      </c>
      <c r="B239" s="150" t="s">
        <v>33</v>
      </c>
      <c r="C239" s="150" t="s">
        <v>3326</v>
      </c>
      <c r="D239" s="150" t="s">
        <v>3142</v>
      </c>
      <c r="E239" s="151" t="s">
        <v>3327</v>
      </c>
      <c r="F239" s="150" t="s">
        <v>2467</v>
      </c>
      <c r="G239" s="150" t="s">
        <v>3328</v>
      </c>
    </row>
    <row r="240" spans="1:7" ht="17.100000000000001">
      <c r="A240" s="150" t="s">
        <v>3329</v>
      </c>
      <c r="B240" s="150" t="s">
        <v>36</v>
      </c>
      <c r="C240" s="150" t="s">
        <v>3141</v>
      </c>
      <c r="D240" s="150" t="s">
        <v>3142</v>
      </c>
      <c r="E240" s="151" t="s">
        <v>3141</v>
      </c>
      <c r="F240" s="150" t="s">
        <v>2470</v>
      </c>
      <c r="G240" s="150" t="s">
        <v>2965</v>
      </c>
    </row>
    <row r="241" spans="1:7" ht="17.100000000000001">
      <c r="A241" s="150" t="s">
        <v>3330</v>
      </c>
      <c r="B241" s="150" t="s">
        <v>3331</v>
      </c>
      <c r="C241" s="150" t="s">
        <v>324</v>
      </c>
      <c r="D241" s="150" t="s">
        <v>3142</v>
      </c>
      <c r="E241" s="151" t="s">
        <v>324</v>
      </c>
      <c r="F241" s="150" t="s">
        <v>2470</v>
      </c>
      <c r="G241" s="150" t="s">
        <v>2965</v>
      </c>
    </row>
    <row r="242" spans="1:7" ht="17.100000000000001">
      <c r="A242" s="52" t="s">
        <v>3332</v>
      </c>
      <c r="B242" s="52"/>
      <c r="C242" s="52"/>
      <c r="D242" s="52"/>
      <c r="E242" s="53"/>
      <c r="F242" s="52"/>
      <c r="G242" s="52"/>
    </row>
    <row r="243" spans="1:7" ht="17.100000000000001">
      <c r="A243" s="150" t="s">
        <v>3333</v>
      </c>
      <c r="B243" s="150" t="s">
        <v>35</v>
      </c>
      <c r="C243" s="150" t="s">
        <v>324</v>
      </c>
      <c r="D243" s="150" t="s">
        <v>3142</v>
      </c>
      <c r="E243" s="151" t="s">
        <v>324</v>
      </c>
      <c r="F243" s="150" t="s">
        <v>2470</v>
      </c>
      <c r="G243" s="150" t="s">
        <v>3334</v>
      </c>
    </row>
    <row r="244" spans="1:7" ht="17.100000000000001">
      <c r="A244" s="150" t="s">
        <v>3335</v>
      </c>
      <c r="B244" s="150" t="s">
        <v>33</v>
      </c>
      <c r="C244" s="150" t="s">
        <v>3141</v>
      </c>
      <c r="D244" s="150" t="s">
        <v>3142</v>
      </c>
      <c r="E244" s="151" t="s">
        <v>3141</v>
      </c>
      <c r="F244" s="150" t="s">
        <v>2470</v>
      </c>
      <c r="G244" s="150" t="s">
        <v>3336</v>
      </c>
    </row>
    <row r="245" spans="1:7" ht="17.100000000000001">
      <c r="A245" s="150" t="s">
        <v>3337</v>
      </c>
      <c r="B245" s="150" t="s">
        <v>38</v>
      </c>
      <c r="C245" s="150" t="s">
        <v>776</v>
      </c>
      <c r="D245" s="150" t="s">
        <v>3142</v>
      </c>
      <c r="E245" s="151" t="s">
        <v>776</v>
      </c>
      <c r="F245" s="150" t="s">
        <v>2474</v>
      </c>
      <c r="G245" s="150" t="s">
        <v>3338</v>
      </c>
    </row>
    <row r="246" spans="1:7" ht="17.100000000000001">
      <c r="A246" s="150" t="s">
        <v>3339</v>
      </c>
      <c r="B246" s="150" t="s">
        <v>40</v>
      </c>
      <c r="C246" s="150" t="s">
        <v>324</v>
      </c>
      <c r="D246" s="150" t="s">
        <v>3142</v>
      </c>
      <c r="E246" s="151" t="s">
        <v>324</v>
      </c>
      <c r="F246" s="150" t="s">
        <v>2470</v>
      </c>
      <c r="G246" s="150" t="s">
        <v>3340</v>
      </c>
    </row>
    <row r="247" spans="1:7" ht="17.100000000000001">
      <c r="A247" s="150" t="s">
        <v>3341</v>
      </c>
      <c r="B247" s="150" t="s">
        <v>40</v>
      </c>
      <c r="C247" s="150" t="s">
        <v>324</v>
      </c>
      <c r="D247" s="150" t="s">
        <v>3142</v>
      </c>
      <c r="E247" s="151" t="s">
        <v>324</v>
      </c>
      <c r="F247" s="150" t="s">
        <v>2470</v>
      </c>
      <c r="G247" s="150" t="s">
        <v>3342</v>
      </c>
    </row>
    <row r="248" spans="1:7" ht="17.100000000000001">
      <c r="A248" s="150" t="s">
        <v>3343</v>
      </c>
      <c r="B248" s="150" t="s">
        <v>40</v>
      </c>
      <c r="C248" s="150" t="s">
        <v>324</v>
      </c>
      <c r="D248" s="150" t="s">
        <v>3142</v>
      </c>
      <c r="E248" s="151" t="s">
        <v>324</v>
      </c>
      <c r="F248" s="150" t="s">
        <v>2470</v>
      </c>
      <c r="G248" s="150" t="s">
        <v>3344</v>
      </c>
    </row>
    <row r="249" spans="1:7" ht="17.100000000000001">
      <c r="A249" s="150" t="s">
        <v>3345</v>
      </c>
      <c r="B249" s="150" t="s">
        <v>33</v>
      </c>
      <c r="C249" s="150" t="s">
        <v>324</v>
      </c>
      <c r="D249" s="150" t="s">
        <v>3142</v>
      </c>
      <c r="E249" s="151" t="s">
        <v>324</v>
      </c>
      <c r="F249" s="150" t="s">
        <v>2470</v>
      </c>
      <c r="G249" s="150" t="s">
        <v>3346</v>
      </c>
    </row>
    <row r="250" spans="1:7" ht="17.100000000000001">
      <c r="A250" s="150" t="s">
        <v>3056</v>
      </c>
      <c r="B250" s="150" t="s">
        <v>44</v>
      </c>
      <c r="C250" s="150"/>
      <c r="D250" s="150" t="s">
        <v>2963</v>
      </c>
      <c r="E250" s="151"/>
      <c r="F250" s="150" t="s">
        <v>3057</v>
      </c>
      <c r="G250" s="150" t="s">
        <v>2965</v>
      </c>
    </row>
    <row r="251" spans="1:7" ht="17.100000000000001">
      <c r="A251" s="150" t="s">
        <v>3058</v>
      </c>
      <c r="B251" s="150" t="s">
        <v>44</v>
      </c>
      <c r="C251" s="150" t="s">
        <v>3059</v>
      </c>
      <c r="D251" s="150" t="s">
        <v>2963</v>
      </c>
      <c r="E251" s="151"/>
      <c r="F251" s="150" t="s">
        <v>3060</v>
      </c>
      <c r="G251" s="150" t="s">
        <v>3061</v>
      </c>
    </row>
    <row r="252" spans="1:7" ht="17.100000000000001">
      <c r="A252" s="150" t="s">
        <v>3347</v>
      </c>
      <c r="B252" s="150" t="s">
        <v>63</v>
      </c>
      <c r="C252" s="150" t="s">
        <v>324</v>
      </c>
      <c r="D252" s="150" t="s">
        <v>3142</v>
      </c>
      <c r="E252" s="151" t="s">
        <v>324</v>
      </c>
      <c r="F252" s="150" t="s">
        <v>2470</v>
      </c>
      <c r="G252" s="150" t="s">
        <v>3342</v>
      </c>
    </row>
    <row r="253" spans="1:7" ht="17.100000000000001">
      <c r="A253" s="150" t="s">
        <v>3348</v>
      </c>
      <c r="B253" s="150" t="s">
        <v>64</v>
      </c>
      <c r="C253" s="150" t="s">
        <v>3141</v>
      </c>
      <c r="D253" s="150" t="s">
        <v>3142</v>
      </c>
      <c r="E253" s="151" t="s">
        <v>3141</v>
      </c>
      <c r="F253" s="150" t="s">
        <v>2470</v>
      </c>
      <c r="G253" s="150" t="s">
        <v>3349</v>
      </c>
    </row>
    <row r="254" spans="1:7" ht="17.100000000000001">
      <c r="A254" s="150" t="s">
        <v>3350</v>
      </c>
      <c r="B254" s="150" t="s">
        <v>64</v>
      </c>
      <c r="C254" s="150" t="s">
        <v>3141</v>
      </c>
      <c r="D254" s="150" t="s">
        <v>3142</v>
      </c>
      <c r="E254" s="151" t="s">
        <v>3141</v>
      </c>
      <c r="F254" s="150" t="s">
        <v>2470</v>
      </c>
      <c r="G254" s="150" t="s">
        <v>3351</v>
      </c>
    </row>
    <row r="255" spans="1:7" ht="17.100000000000001">
      <c r="A255" s="150" t="s">
        <v>3352</v>
      </c>
      <c r="B255" s="150" t="s">
        <v>65</v>
      </c>
      <c r="C255" s="150" t="s">
        <v>324</v>
      </c>
      <c r="D255" s="150" t="s">
        <v>3142</v>
      </c>
      <c r="E255" s="151" t="s">
        <v>324</v>
      </c>
      <c r="F255" s="150" t="s">
        <v>2470</v>
      </c>
      <c r="G255" s="150" t="s">
        <v>3353</v>
      </c>
    </row>
    <row r="256" spans="1:7" ht="17.100000000000001">
      <c r="A256" s="150" t="s">
        <v>3354</v>
      </c>
      <c r="B256" s="150" t="s">
        <v>42</v>
      </c>
      <c r="C256" s="150" t="s">
        <v>3355</v>
      </c>
      <c r="D256" s="150" t="s">
        <v>3142</v>
      </c>
      <c r="E256" s="151" t="s">
        <v>324</v>
      </c>
      <c r="F256" s="150" t="s">
        <v>2470</v>
      </c>
      <c r="G256" s="150" t="s">
        <v>2965</v>
      </c>
    </row>
    <row r="257" spans="1:7" ht="17.100000000000001">
      <c r="A257" s="150" t="s">
        <v>3356</v>
      </c>
      <c r="B257" s="150" t="s">
        <v>38</v>
      </c>
      <c r="C257" s="150" t="s">
        <v>3141</v>
      </c>
      <c r="D257" s="150" t="s">
        <v>3142</v>
      </c>
      <c r="E257" s="151" t="s">
        <v>3141</v>
      </c>
      <c r="F257" s="150" t="s">
        <v>2470</v>
      </c>
      <c r="G257" s="150" t="s">
        <v>2965</v>
      </c>
    </row>
    <row r="258" spans="1:7" ht="17.100000000000001">
      <c r="A258" s="150" t="s">
        <v>3357</v>
      </c>
      <c r="B258" s="150" t="s">
        <v>33</v>
      </c>
      <c r="C258" s="150" t="s">
        <v>324</v>
      </c>
      <c r="D258" s="150" t="s">
        <v>3142</v>
      </c>
      <c r="E258" s="151" t="s">
        <v>324</v>
      </c>
      <c r="F258" s="150" t="s">
        <v>2470</v>
      </c>
      <c r="G258" s="150" t="s">
        <v>2965</v>
      </c>
    </row>
    <row r="259" spans="1:7" ht="17.100000000000001">
      <c r="A259" s="150" t="s">
        <v>3064</v>
      </c>
      <c r="B259" s="150" t="s">
        <v>2997</v>
      </c>
      <c r="C259" s="150"/>
      <c r="D259" s="150" t="s">
        <v>2963</v>
      </c>
      <c r="E259" s="151"/>
      <c r="F259" s="150" t="s">
        <v>3065</v>
      </c>
      <c r="G259" s="150" t="s">
        <v>2965</v>
      </c>
    </row>
    <row r="260" spans="1:7" ht="17.100000000000001">
      <c r="A260" s="52" t="s">
        <v>3358</v>
      </c>
      <c r="B260" s="52"/>
      <c r="C260" s="52"/>
      <c r="D260" s="52"/>
      <c r="E260" s="53"/>
      <c r="F260" s="52"/>
      <c r="G260" s="52"/>
    </row>
    <row r="261" spans="1:7" ht="17.100000000000001">
      <c r="A261" s="150" t="s">
        <v>3359</v>
      </c>
      <c r="B261" s="150" t="s">
        <v>33</v>
      </c>
      <c r="C261" s="150" t="s">
        <v>3360</v>
      </c>
      <c r="D261" s="150" t="s">
        <v>3142</v>
      </c>
      <c r="E261" s="151" t="s">
        <v>776</v>
      </c>
      <c r="F261" s="150" t="s">
        <v>2474</v>
      </c>
      <c r="G261" s="150" t="s">
        <v>2965</v>
      </c>
    </row>
    <row r="262" spans="1:7" ht="17.100000000000001">
      <c r="A262" s="150" t="s">
        <v>3361</v>
      </c>
      <c r="B262" s="150" t="s">
        <v>38</v>
      </c>
      <c r="C262" s="150" t="s">
        <v>324</v>
      </c>
      <c r="D262" s="150" t="s">
        <v>3142</v>
      </c>
      <c r="E262" s="151" t="s">
        <v>324</v>
      </c>
      <c r="F262" s="150" t="s">
        <v>2470</v>
      </c>
      <c r="G262" s="150" t="s">
        <v>3353</v>
      </c>
    </row>
    <row r="263" spans="1:7" ht="17.100000000000001">
      <c r="A263" s="150" t="s">
        <v>3362</v>
      </c>
      <c r="B263" s="150" t="s">
        <v>42</v>
      </c>
      <c r="C263" s="150" t="s">
        <v>3141</v>
      </c>
      <c r="D263" s="150" t="s">
        <v>3142</v>
      </c>
      <c r="E263" s="151" t="s">
        <v>3141</v>
      </c>
      <c r="F263" s="150" t="s">
        <v>2470</v>
      </c>
      <c r="G263" s="150" t="s">
        <v>3363</v>
      </c>
    </row>
    <row r="264" spans="1:7" ht="17.100000000000001">
      <c r="A264" s="150" t="s">
        <v>3364</v>
      </c>
      <c r="B264" s="150" t="s">
        <v>42</v>
      </c>
      <c r="C264" s="150" t="s">
        <v>3141</v>
      </c>
      <c r="D264" s="150" t="s">
        <v>3142</v>
      </c>
      <c r="E264" s="151" t="s">
        <v>3141</v>
      </c>
      <c r="F264" s="150" t="s">
        <v>2470</v>
      </c>
      <c r="G264" s="150" t="s">
        <v>3365</v>
      </c>
    </row>
    <row r="265" spans="1:7" ht="17.100000000000001">
      <c r="A265" s="150" t="s">
        <v>3366</v>
      </c>
      <c r="B265" s="150" t="s">
        <v>44</v>
      </c>
      <c r="C265" s="150" t="s">
        <v>324</v>
      </c>
      <c r="D265" s="150" t="s">
        <v>3142</v>
      </c>
      <c r="E265" s="151" t="s">
        <v>324</v>
      </c>
      <c r="F265" s="150" t="s">
        <v>2470</v>
      </c>
      <c r="G265" s="150" t="s">
        <v>3367</v>
      </c>
    </row>
    <row r="266" spans="1:7" ht="17.100000000000001">
      <c r="A266" s="150" t="s">
        <v>3368</v>
      </c>
      <c r="B266" s="150" t="s">
        <v>63</v>
      </c>
      <c r="C266" s="150" t="s">
        <v>3369</v>
      </c>
      <c r="D266" s="150" t="s">
        <v>3142</v>
      </c>
      <c r="E266" s="151" t="s">
        <v>324</v>
      </c>
      <c r="F266" s="150" t="s">
        <v>2470</v>
      </c>
      <c r="G266" s="150" t="s">
        <v>3370</v>
      </c>
    </row>
    <row r="267" spans="1:7" ht="17.100000000000001">
      <c r="A267" s="150" t="s">
        <v>3371</v>
      </c>
      <c r="B267" s="150" t="s">
        <v>63</v>
      </c>
      <c r="C267" s="150" t="s">
        <v>3369</v>
      </c>
      <c r="D267" s="150" t="s">
        <v>3142</v>
      </c>
      <c r="E267" s="151" t="s">
        <v>324</v>
      </c>
      <c r="F267" s="150" t="s">
        <v>2470</v>
      </c>
      <c r="G267" s="150" t="s">
        <v>3370</v>
      </c>
    </row>
    <row r="268" spans="1:7" ht="17.100000000000001">
      <c r="A268" s="150" t="s">
        <v>3372</v>
      </c>
      <c r="B268" s="150" t="s">
        <v>63</v>
      </c>
      <c r="C268" s="150" t="s">
        <v>324</v>
      </c>
      <c r="D268" s="150" t="s">
        <v>3142</v>
      </c>
      <c r="E268" s="151" t="s">
        <v>324</v>
      </c>
      <c r="F268" s="150" t="s">
        <v>2470</v>
      </c>
      <c r="G268" s="150" t="s">
        <v>3373</v>
      </c>
    </row>
    <row r="269" spans="1:7" ht="17.100000000000001">
      <c r="A269" s="150" t="s">
        <v>3374</v>
      </c>
      <c r="B269" s="150" t="s">
        <v>64</v>
      </c>
      <c r="C269" s="150" t="s">
        <v>3141</v>
      </c>
      <c r="D269" s="150" t="s">
        <v>3142</v>
      </c>
      <c r="E269" s="151" t="s">
        <v>3141</v>
      </c>
      <c r="F269" s="150" t="s">
        <v>2470</v>
      </c>
      <c r="G269" s="150" t="s">
        <v>3375</v>
      </c>
    </row>
    <row r="270" spans="1:7" ht="17.100000000000001">
      <c r="A270" s="150" t="s">
        <v>3376</v>
      </c>
      <c r="B270" s="150" t="s">
        <v>64</v>
      </c>
      <c r="C270" s="150" t="s">
        <v>3377</v>
      </c>
      <c r="D270" s="150" t="s">
        <v>3142</v>
      </c>
      <c r="E270" s="151" t="s">
        <v>776</v>
      </c>
      <c r="F270" s="150" t="s">
        <v>2474</v>
      </c>
      <c r="G270" s="150" t="s">
        <v>3378</v>
      </c>
    </row>
    <row r="271" spans="1:7" ht="17.100000000000001">
      <c r="A271" s="150" t="s">
        <v>3067</v>
      </c>
      <c r="B271" s="150" t="s">
        <v>65</v>
      </c>
      <c r="C271" s="150" t="s">
        <v>2968</v>
      </c>
      <c r="D271" s="150" t="s">
        <v>3142</v>
      </c>
      <c r="E271" s="151" t="s">
        <v>324</v>
      </c>
      <c r="F271" s="150" t="s">
        <v>2826</v>
      </c>
      <c r="G271" s="150" t="s">
        <v>3068</v>
      </c>
    </row>
    <row r="272" spans="1:7" ht="17.100000000000001">
      <c r="A272" s="150" t="s">
        <v>3379</v>
      </c>
      <c r="B272" s="150" t="s">
        <v>65</v>
      </c>
      <c r="C272" s="150" t="s">
        <v>3141</v>
      </c>
      <c r="D272" s="150" t="s">
        <v>3142</v>
      </c>
      <c r="E272" s="151" t="s">
        <v>3141</v>
      </c>
      <c r="F272" s="150" t="s">
        <v>2470</v>
      </c>
      <c r="G272" s="150" t="s">
        <v>3380</v>
      </c>
    </row>
    <row r="273" spans="1:7" ht="17.100000000000001">
      <c r="A273" s="150" t="s">
        <v>3381</v>
      </c>
      <c r="B273" s="150" t="s">
        <v>65</v>
      </c>
      <c r="C273" s="150" t="s">
        <v>324</v>
      </c>
      <c r="D273" s="150" t="s">
        <v>3142</v>
      </c>
      <c r="E273" s="151" t="s">
        <v>324</v>
      </c>
      <c r="F273" s="150" t="s">
        <v>2470</v>
      </c>
      <c r="G273" s="150" t="s">
        <v>3382</v>
      </c>
    </row>
    <row r="274" spans="1:7" ht="17.100000000000001">
      <c r="A274" s="150" t="s">
        <v>3069</v>
      </c>
      <c r="B274" s="150" t="s">
        <v>63</v>
      </c>
      <c r="C274" s="150"/>
      <c r="D274" s="150" t="s">
        <v>2963</v>
      </c>
      <c r="E274" s="151"/>
      <c r="F274" s="150" t="s">
        <v>2964</v>
      </c>
      <c r="G274" s="150" t="s">
        <v>2965</v>
      </c>
    </row>
    <row r="275" spans="1:7" ht="17.100000000000001">
      <c r="A275" s="150" t="s">
        <v>3383</v>
      </c>
      <c r="B275" s="150" t="s">
        <v>3384</v>
      </c>
      <c r="C275" s="150" t="s">
        <v>324</v>
      </c>
      <c r="D275" s="150" t="s">
        <v>3142</v>
      </c>
      <c r="E275" s="151" t="s">
        <v>324</v>
      </c>
      <c r="F275" s="150" t="s">
        <v>2470</v>
      </c>
      <c r="G275" s="150" t="s">
        <v>3385</v>
      </c>
    </row>
    <row r="276" spans="1:7" ht="17.100000000000001">
      <c r="A276" s="150" t="s">
        <v>3386</v>
      </c>
      <c r="B276" s="150" t="s">
        <v>3387</v>
      </c>
      <c r="C276" s="150" t="s">
        <v>3141</v>
      </c>
      <c r="D276" s="150" t="s">
        <v>3142</v>
      </c>
      <c r="E276" s="151" t="s">
        <v>3141</v>
      </c>
      <c r="F276" s="150" t="s">
        <v>2470</v>
      </c>
      <c r="G276" s="150" t="s">
        <v>3388</v>
      </c>
    </row>
    <row r="277" spans="1:7" ht="17.100000000000001">
      <c r="A277" s="150" t="s">
        <v>3389</v>
      </c>
      <c r="B277" s="150" t="s">
        <v>3390</v>
      </c>
      <c r="C277" s="150" t="s">
        <v>1433</v>
      </c>
      <c r="D277" s="150" t="s">
        <v>3142</v>
      </c>
      <c r="E277" s="151" t="s">
        <v>1433</v>
      </c>
      <c r="F277" s="150" t="s">
        <v>2467</v>
      </c>
      <c r="G277" s="150" t="s">
        <v>2965</v>
      </c>
    </row>
    <row r="278" spans="1:7" ht="17.100000000000001">
      <c r="A278" s="150" t="s">
        <v>3391</v>
      </c>
      <c r="B278" s="150" t="s">
        <v>3390</v>
      </c>
      <c r="C278" s="150" t="s">
        <v>1433</v>
      </c>
      <c r="D278" s="150" t="s">
        <v>3142</v>
      </c>
      <c r="E278" s="151" t="s">
        <v>1433</v>
      </c>
      <c r="F278" s="150" t="s">
        <v>2467</v>
      </c>
      <c r="G278" s="150" t="s">
        <v>2965</v>
      </c>
    </row>
    <row r="279" spans="1:7" ht="17.100000000000001">
      <c r="A279" s="150" t="s">
        <v>3392</v>
      </c>
      <c r="B279" s="150" t="s">
        <v>40</v>
      </c>
      <c r="C279" s="150" t="s">
        <v>324</v>
      </c>
      <c r="D279" s="150" t="s">
        <v>3142</v>
      </c>
      <c r="E279" s="151" t="s">
        <v>324</v>
      </c>
      <c r="F279" s="150" t="s">
        <v>2470</v>
      </c>
      <c r="G279" s="150" t="s">
        <v>3393</v>
      </c>
    </row>
    <row r="280" spans="1:7" ht="17.100000000000001">
      <c r="A280" s="150" t="s">
        <v>3394</v>
      </c>
      <c r="B280" s="150"/>
      <c r="C280" s="150" t="s">
        <v>324</v>
      </c>
      <c r="D280" s="150" t="s">
        <v>3142</v>
      </c>
      <c r="E280" s="151" t="s">
        <v>324</v>
      </c>
      <c r="F280" s="150" t="s">
        <v>2470</v>
      </c>
      <c r="G280" s="150" t="s">
        <v>2965</v>
      </c>
    </row>
    <row r="281" spans="1:7" ht="17.100000000000001">
      <c r="A281" s="52" t="s">
        <v>3395</v>
      </c>
      <c r="B281" s="52"/>
      <c r="C281" s="52"/>
      <c r="D281" s="52"/>
      <c r="E281" s="53"/>
      <c r="F281" s="52"/>
      <c r="G281" s="52"/>
    </row>
    <row r="282" spans="1:7" ht="17.100000000000001">
      <c r="A282" s="150" t="s">
        <v>3396</v>
      </c>
      <c r="B282" s="150" t="s">
        <v>12</v>
      </c>
      <c r="C282" s="150" t="s">
        <v>776</v>
      </c>
      <c r="D282" s="150" t="s">
        <v>3142</v>
      </c>
      <c r="E282" s="151" t="s">
        <v>776</v>
      </c>
      <c r="F282" s="150" t="s">
        <v>2474</v>
      </c>
      <c r="G282" s="150" t="s">
        <v>3397</v>
      </c>
    </row>
    <row r="283" spans="1:7" ht="17.100000000000001">
      <c r="A283" s="150" t="s">
        <v>3398</v>
      </c>
      <c r="B283" s="150" t="s">
        <v>3075</v>
      </c>
      <c r="C283" s="150" t="s">
        <v>1433</v>
      </c>
      <c r="D283" s="150" t="s">
        <v>3142</v>
      </c>
      <c r="E283" s="151" t="s">
        <v>1433</v>
      </c>
      <c r="F283" s="150" t="s">
        <v>2467</v>
      </c>
      <c r="G283" s="150" t="s">
        <v>2965</v>
      </c>
    </row>
    <row r="284" spans="1:7" ht="17.100000000000001">
      <c r="A284" s="150" t="s">
        <v>3399</v>
      </c>
      <c r="B284" s="150"/>
      <c r="C284" s="150" t="s">
        <v>3400</v>
      </c>
      <c r="D284" s="150" t="s">
        <v>3142</v>
      </c>
      <c r="E284" s="151" t="s">
        <v>3240</v>
      </c>
      <c r="F284" s="150" t="s">
        <v>2474</v>
      </c>
      <c r="G284" s="150" t="s">
        <v>2965</v>
      </c>
    </row>
    <row r="285" spans="1:7" ht="17.100000000000001">
      <c r="A285" s="150" t="s">
        <v>3401</v>
      </c>
      <c r="B285" s="150" t="s">
        <v>3402</v>
      </c>
      <c r="C285" s="150" t="s">
        <v>3141</v>
      </c>
      <c r="D285" s="150" t="s">
        <v>3142</v>
      </c>
      <c r="E285" s="151" t="s">
        <v>3141</v>
      </c>
      <c r="F285" s="150" t="s">
        <v>2470</v>
      </c>
      <c r="G285" s="150" t="s">
        <v>3403</v>
      </c>
    </row>
    <row r="286" spans="1:7" ht="17.100000000000001">
      <c r="A286" s="150" t="s">
        <v>3404</v>
      </c>
      <c r="B286" s="150"/>
      <c r="C286" s="150" t="s">
        <v>324</v>
      </c>
      <c r="D286" s="150" t="s">
        <v>3142</v>
      </c>
      <c r="E286" s="151" t="s">
        <v>324</v>
      </c>
      <c r="F286" s="150" t="s">
        <v>2470</v>
      </c>
      <c r="G286" s="150" t="s">
        <v>2965</v>
      </c>
    </row>
    <row r="287" spans="1:7" ht="17.100000000000001">
      <c r="A287" s="52" t="s">
        <v>3405</v>
      </c>
      <c r="B287" s="52"/>
      <c r="C287" s="52"/>
      <c r="D287" s="52"/>
      <c r="E287" s="53"/>
      <c r="F287" s="52"/>
      <c r="G287" s="52"/>
    </row>
    <row r="288" spans="1:7" ht="17.100000000000001">
      <c r="A288" s="150" t="s">
        <v>3406</v>
      </c>
      <c r="B288" s="150" t="s">
        <v>26</v>
      </c>
      <c r="C288" s="150" t="s">
        <v>324</v>
      </c>
      <c r="D288" s="150" t="s">
        <v>3142</v>
      </c>
      <c r="E288" s="151" t="s">
        <v>324</v>
      </c>
      <c r="F288" s="150" t="s">
        <v>2470</v>
      </c>
      <c r="G288" s="150" t="s">
        <v>2965</v>
      </c>
    </row>
    <row r="289" spans="1:7" ht="17.100000000000001">
      <c r="A289" s="150" t="s">
        <v>3407</v>
      </c>
      <c r="B289" s="150" t="s">
        <v>3408</v>
      </c>
      <c r="C289" s="150" t="s">
        <v>324</v>
      </c>
      <c r="D289" s="150" t="s">
        <v>3142</v>
      </c>
      <c r="E289" s="151" t="s">
        <v>324</v>
      </c>
      <c r="F289" s="150" t="s">
        <v>2470</v>
      </c>
      <c r="G289" s="150" t="s">
        <v>3409</v>
      </c>
    </row>
    <row r="290" spans="1:7" ht="17.100000000000001">
      <c r="A290" s="150" t="s">
        <v>3410</v>
      </c>
      <c r="B290" s="150" t="s">
        <v>3408</v>
      </c>
      <c r="C290" s="150" t="s">
        <v>324</v>
      </c>
      <c r="D290" s="150" t="s">
        <v>3142</v>
      </c>
      <c r="E290" s="151" t="s">
        <v>324</v>
      </c>
      <c r="F290" s="150" t="s">
        <v>2470</v>
      </c>
      <c r="G290" s="150" t="s">
        <v>2965</v>
      </c>
    </row>
    <row r="291" spans="1:7" ht="17.100000000000001">
      <c r="A291" s="150" t="s">
        <v>3411</v>
      </c>
      <c r="B291" s="150" t="s">
        <v>28</v>
      </c>
      <c r="C291" s="150" t="s">
        <v>324</v>
      </c>
      <c r="D291" s="150" t="s">
        <v>3142</v>
      </c>
      <c r="E291" s="151" t="s">
        <v>324</v>
      </c>
      <c r="F291" s="150" t="s">
        <v>2470</v>
      </c>
      <c r="G291" s="150" t="s">
        <v>3412</v>
      </c>
    </row>
    <row r="292" spans="1:7" ht="17.100000000000001">
      <c r="A292" s="150" t="s">
        <v>3074</v>
      </c>
      <c r="B292" s="150" t="s">
        <v>3075</v>
      </c>
      <c r="C292" s="150" t="s">
        <v>113</v>
      </c>
      <c r="D292" s="150" t="s">
        <v>3142</v>
      </c>
      <c r="E292" s="151" t="s">
        <v>3165</v>
      </c>
      <c r="F292" s="150" t="s">
        <v>2826</v>
      </c>
      <c r="G292" s="150" t="s">
        <v>2965</v>
      </c>
    </row>
    <row r="293" spans="1:7" ht="17.100000000000001">
      <c r="A293" s="52" t="s">
        <v>3413</v>
      </c>
      <c r="B293" s="52"/>
      <c r="C293" s="52"/>
      <c r="D293" s="52"/>
      <c r="E293" s="53"/>
      <c r="F293" s="52"/>
      <c r="G293" s="52"/>
    </row>
    <row r="294" spans="1:7" ht="17.100000000000001">
      <c r="A294" s="150" t="s">
        <v>3414</v>
      </c>
      <c r="B294" s="150" t="s">
        <v>3102</v>
      </c>
      <c r="C294" s="150" t="s">
        <v>324</v>
      </c>
      <c r="D294" s="150" t="s">
        <v>3142</v>
      </c>
      <c r="E294" s="151" t="s">
        <v>324</v>
      </c>
      <c r="F294" s="150" t="s">
        <v>2470</v>
      </c>
      <c r="G294" s="150" t="s">
        <v>2965</v>
      </c>
    </row>
    <row r="295" spans="1:7" ht="17.100000000000001">
      <c r="A295" s="150" t="s">
        <v>3415</v>
      </c>
      <c r="B295" s="150" t="s">
        <v>3102</v>
      </c>
      <c r="C295" s="150" t="s">
        <v>3416</v>
      </c>
      <c r="D295" s="150" t="s">
        <v>3142</v>
      </c>
      <c r="E295" s="151" t="s">
        <v>324</v>
      </c>
      <c r="F295" s="150" t="s">
        <v>2470</v>
      </c>
      <c r="G295" s="150" t="s">
        <v>2965</v>
      </c>
    </row>
    <row r="296" spans="1:7" ht="17.100000000000001">
      <c r="A296" s="150" t="s">
        <v>3417</v>
      </c>
      <c r="B296" s="150" t="s">
        <v>3102</v>
      </c>
      <c r="C296" s="150" t="s">
        <v>3355</v>
      </c>
      <c r="D296" s="150" t="s">
        <v>3142</v>
      </c>
      <c r="E296" s="151" t="s">
        <v>324</v>
      </c>
      <c r="F296" s="150" t="s">
        <v>2470</v>
      </c>
      <c r="G296" s="150" t="s">
        <v>3418</v>
      </c>
    </row>
    <row r="297" spans="1:7" ht="17.100000000000001">
      <c r="A297" s="150" t="s">
        <v>3419</v>
      </c>
      <c r="B297" s="150" t="s">
        <v>3102</v>
      </c>
      <c r="C297" s="150" t="s">
        <v>324</v>
      </c>
      <c r="D297" s="150" t="s">
        <v>3142</v>
      </c>
      <c r="E297" s="151" t="s">
        <v>324</v>
      </c>
      <c r="F297" s="150" t="s">
        <v>2470</v>
      </c>
      <c r="G297" s="150" t="s">
        <v>2965</v>
      </c>
    </row>
    <row r="298" spans="1:7" ht="17.100000000000001">
      <c r="A298" s="52" t="s">
        <v>3420</v>
      </c>
      <c r="B298" s="52"/>
      <c r="C298" s="52"/>
      <c r="D298" s="52"/>
      <c r="E298" s="53"/>
      <c r="F298" s="52"/>
      <c r="G298" s="52"/>
    </row>
    <row r="299" spans="1:7" ht="17.100000000000001">
      <c r="A299" s="150" t="s">
        <v>3421</v>
      </c>
      <c r="B299" s="150" t="s">
        <v>3422</v>
      </c>
      <c r="C299" s="150" t="s">
        <v>3423</v>
      </c>
      <c r="D299" s="150" t="s">
        <v>3142</v>
      </c>
      <c r="E299" s="151" t="s">
        <v>324</v>
      </c>
      <c r="F299" s="150" t="s">
        <v>2470</v>
      </c>
      <c r="G299" s="150" t="s">
        <v>2965</v>
      </c>
    </row>
    <row r="300" spans="1:7" ht="17.100000000000001">
      <c r="A300" s="150" t="s">
        <v>3424</v>
      </c>
      <c r="B300" s="150" t="s">
        <v>3075</v>
      </c>
      <c r="C300" s="150" t="s">
        <v>776</v>
      </c>
      <c r="D300" s="150" t="s">
        <v>3142</v>
      </c>
      <c r="E300" s="151" t="s">
        <v>776</v>
      </c>
      <c r="F300" s="150" t="s">
        <v>2474</v>
      </c>
      <c r="G300" s="150" t="s">
        <v>3425</v>
      </c>
    </row>
    <row r="301" spans="1:7" ht="17.100000000000001">
      <c r="A301" s="150" t="s">
        <v>3426</v>
      </c>
      <c r="B301" s="150" t="s">
        <v>3427</v>
      </c>
      <c r="C301" s="150" t="s">
        <v>3428</v>
      </c>
      <c r="D301" s="150" t="s">
        <v>3142</v>
      </c>
      <c r="E301" s="151" t="s">
        <v>324</v>
      </c>
      <c r="F301" s="150" t="s">
        <v>2470</v>
      </c>
      <c r="G301" s="150" t="s">
        <v>2965</v>
      </c>
    </row>
    <row r="302" spans="1:7" ht="17.100000000000001">
      <c r="A302" s="150" t="s">
        <v>3429</v>
      </c>
      <c r="B302" s="150" t="s">
        <v>3430</v>
      </c>
      <c r="C302" s="150" t="s">
        <v>324</v>
      </c>
      <c r="D302" s="150" t="s">
        <v>3142</v>
      </c>
      <c r="E302" s="151" t="s">
        <v>324</v>
      </c>
      <c r="F302" s="150" t="s">
        <v>2470</v>
      </c>
      <c r="G302" s="150" t="s">
        <v>2965</v>
      </c>
    </row>
    <row r="303" spans="1:7" ht="17.100000000000001">
      <c r="A303" s="150" t="s">
        <v>3431</v>
      </c>
      <c r="B303" s="150" t="s">
        <v>3432</v>
      </c>
      <c r="C303" s="150" t="s">
        <v>776</v>
      </c>
      <c r="D303" s="150" t="s">
        <v>3142</v>
      </c>
      <c r="E303" s="151" t="s">
        <v>776</v>
      </c>
      <c r="F303" s="150" t="s">
        <v>2474</v>
      </c>
      <c r="G303" s="150" t="s">
        <v>2965</v>
      </c>
    </row>
    <row r="304" spans="1:7" ht="17.100000000000001">
      <c r="A304" s="150" t="s">
        <v>3433</v>
      </c>
      <c r="B304" s="150" t="s">
        <v>3434</v>
      </c>
      <c r="C304" s="150" t="s">
        <v>324</v>
      </c>
      <c r="D304" s="150" t="s">
        <v>3142</v>
      </c>
      <c r="E304" s="151" t="s">
        <v>324</v>
      </c>
      <c r="F304" s="150" t="s">
        <v>2470</v>
      </c>
      <c r="G304" s="150" t="s">
        <v>2965</v>
      </c>
    </row>
    <row r="305" spans="1:7" ht="17.100000000000001">
      <c r="A305" s="150" t="s">
        <v>3435</v>
      </c>
      <c r="B305" s="150" t="s">
        <v>3430</v>
      </c>
      <c r="C305" s="150" t="s">
        <v>324</v>
      </c>
      <c r="D305" s="150" t="s">
        <v>3142</v>
      </c>
      <c r="E305" s="151" t="s">
        <v>324</v>
      </c>
      <c r="F305" s="150" t="s">
        <v>2470</v>
      </c>
      <c r="G305" s="150" t="s">
        <v>2965</v>
      </c>
    </row>
    <row r="306" spans="1:7" ht="17.100000000000001">
      <c r="A306" s="150" t="s">
        <v>3436</v>
      </c>
      <c r="B306" s="150" t="s">
        <v>3430</v>
      </c>
      <c r="C306" s="150" t="s">
        <v>324</v>
      </c>
      <c r="D306" s="150" t="s">
        <v>3142</v>
      </c>
      <c r="E306" s="151" t="s">
        <v>324</v>
      </c>
      <c r="F306" s="150" t="s">
        <v>2470</v>
      </c>
      <c r="G306" s="150" t="s">
        <v>2965</v>
      </c>
    </row>
    <row r="307" spans="1:7" ht="17.100000000000001">
      <c r="A307" s="52" t="s">
        <v>3437</v>
      </c>
      <c r="B307" s="52"/>
      <c r="C307" s="52"/>
      <c r="D307" s="52"/>
      <c r="E307" s="53"/>
      <c r="F307" s="52"/>
      <c r="G307" s="52"/>
    </row>
    <row r="308" spans="1:7" ht="17.100000000000001">
      <c r="A308" s="150" t="s">
        <v>3438</v>
      </c>
      <c r="B308" s="150" t="s">
        <v>26</v>
      </c>
      <c r="C308" s="150" t="s">
        <v>324</v>
      </c>
      <c r="D308" s="150" t="s">
        <v>3142</v>
      </c>
      <c r="E308" s="151" t="s">
        <v>324</v>
      </c>
      <c r="F308" s="150" t="s">
        <v>2470</v>
      </c>
      <c r="G308" s="150" t="s">
        <v>2965</v>
      </c>
    </row>
    <row r="309" spans="1:7" ht="17.100000000000001">
      <c r="A309" s="150" t="s">
        <v>3077</v>
      </c>
      <c r="B309" s="150" t="s">
        <v>26</v>
      </c>
      <c r="C309" s="150" t="s">
        <v>113</v>
      </c>
      <c r="D309" s="150" t="s">
        <v>3142</v>
      </c>
      <c r="E309" s="151" t="s">
        <v>3165</v>
      </c>
      <c r="F309" s="150" t="s">
        <v>2826</v>
      </c>
      <c r="G309" s="150" t="s">
        <v>2965</v>
      </c>
    </row>
    <row r="310" spans="1:7" ht="17.100000000000001">
      <c r="A310" s="150" t="s">
        <v>3078</v>
      </c>
      <c r="B310" s="150" t="s">
        <v>26</v>
      </c>
      <c r="C310" s="150" t="s">
        <v>113</v>
      </c>
      <c r="D310" s="150" t="s">
        <v>3142</v>
      </c>
      <c r="E310" s="151" t="s">
        <v>3165</v>
      </c>
      <c r="F310" s="150" t="s">
        <v>2826</v>
      </c>
      <c r="G310" s="150" t="s">
        <v>2965</v>
      </c>
    </row>
    <row r="311" spans="1:7" ht="17.100000000000001">
      <c r="A311" s="150" t="s">
        <v>3079</v>
      </c>
      <c r="B311" s="150" t="s">
        <v>26</v>
      </c>
      <c r="C311" s="150" t="s">
        <v>113</v>
      </c>
      <c r="D311" s="150" t="s">
        <v>3142</v>
      </c>
      <c r="E311" s="151" t="s">
        <v>3165</v>
      </c>
      <c r="F311" s="150" t="s">
        <v>2826</v>
      </c>
      <c r="G311" s="150" t="s">
        <v>2965</v>
      </c>
    </row>
    <row r="312" spans="1:7" ht="17.100000000000001">
      <c r="A312" s="150" t="s">
        <v>3080</v>
      </c>
      <c r="B312" s="150" t="s">
        <v>26</v>
      </c>
      <c r="C312" s="150" t="s">
        <v>113</v>
      </c>
      <c r="D312" s="150" t="s">
        <v>3142</v>
      </c>
      <c r="E312" s="151" t="s">
        <v>3165</v>
      </c>
      <c r="F312" s="150" t="s">
        <v>2826</v>
      </c>
      <c r="G312" s="150" t="s">
        <v>2965</v>
      </c>
    </row>
    <row r="313" spans="1:7" ht="17.100000000000001">
      <c r="A313" s="150" t="s">
        <v>3439</v>
      </c>
      <c r="B313" s="150" t="s">
        <v>51</v>
      </c>
      <c r="C313" s="150" t="s">
        <v>324</v>
      </c>
      <c r="D313" s="150" t="s">
        <v>3142</v>
      </c>
      <c r="E313" s="151" t="s">
        <v>324</v>
      </c>
      <c r="F313" s="150" t="s">
        <v>2470</v>
      </c>
      <c r="G313" s="150" t="s">
        <v>3440</v>
      </c>
    </row>
    <row r="314" spans="1:7" ht="17.100000000000001">
      <c r="A314" s="150" t="s">
        <v>3441</v>
      </c>
      <c r="B314" s="150" t="s">
        <v>51</v>
      </c>
      <c r="C314" s="150" t="s">
        <v>324</v>
      </c>
      <c r="D314" s="150" t="s">
        <v>3142</v>
      </c>
      <c r="E314" s="151" t="s">
        <v>324</v>
      </c>
      <c r="F314" s="150" t="s">
        <v>2470</v>
      </c>
      <c r="G314" s="150" t="s">
        <v>2965</v>
      </c>
    </row>
    <row r="315" spans="1:7" ht="17.100000000000001">
      <c r="A315" s="52" t="s">
        <v>3442</v>
      </c>
      <c r="B315" s="52"/>
      <c r="C315" s="52"/>
      <c r="D315" s="52"/>
      <c r="E315" s="53"/>
      <c r="F315" s="52"/>
      <c r="G315" s="52"/>
    </row>
    <row r="316" spans="1:7" ht="17.100000000000001">
      <c r="A316" s="150" t="s">
        <v>3443</v>
      </c>
      <c r="B316" s="150" t="s">
        <v>75</v>
      </c>
      <c r="C316" s="150" t="s">
        <v>324</v>
      </c>
      <c r="D316" s="150" t="s">
        <v>3142</v>
      </c>
      <c r="E316" s="151" t="s">
        <v>324</v>
      </c>
      <c r="F316" s="150" t="s">
        <v>2470</v>
      </c>
      <c r="G316" s="150" t="s">
        <v>2965</v>
      </c>
    </row>
    <row r="317" spans="1:7" ht="17.100000000000001">
      <c r="A317" s="150" t="s">
        <v>3444</v>
      </c>
      <c r="B317" s="150" t="s">
        <v>3445</v>
      </c>
      <c r="C317" s="150" t="s">
        <v>3423</v>
      </c>
      <c r="D317" s="150" t="s">
        <v>3142</v>
      </c>
      <c r="E317" s="151" t="s">
        <v>324</v>
      </c>
      <c r="F317" s="150" t="s">
        <v>2470</v>
      </c>
      <c r="G317" s="150" t="s">
        <v>2965</v>
      </c>
    </row>
    <row r="318" spans="1:7" ht="17.100000000000001">
      <c r="A318" s="150" t="s">
        <v>3446</v>
      </c>
      <c r="B318" s="150" t="s">
        <v>75</v>
      </c>
      <c r="C318" s="150" t="s">
        <v>3447</v>
      </c>
      <c r="D318" s="150" t="s">
        <v>3142</v>
      </c>
      <c r="E318" s="151" t="s">
        <v>324</v>
      </c>
      <c r="F318" s="150" t="s">
        <v>2470</v>
      </c>
      <c r="G318" s="150" t="s">
        <v>3448</v>
      </c>
    </row>
    <row r="319" spans="1:7" ht="17.100000000000001">
      <c r="A319" s="150" t="s">
        <v>3082</v>
      </c>
      <c r="B319" s="150" t="s">
        <v>3075</v>
      </c>
      <c r="C319" s="150" t="s">
        <v>3083</v>
      </c>
      <c r="D319" s="150" t="s">
        <v>3142</v>
      </c>
      <c r="E319" s="151" t="s">
        <v>324</v>
      </c>
      <c r="F319" s="150" t="s">
        <v>2470</v>
      </c>
      <c r="G319" s="150" t="s">
        <v>2965</v>
      </c>
    </row>
    <row r="320" spans="1:7" ht="17.100000000000001">
      <c r="A320" s="150" t="s">
        <v>3085</v>
      </c>
      <c r="B320" s="150" t="s">
        <v>3075</v>
      </c>
      <c r="C320" s="150" t="s">
        <v>113</v>
      </c>
      <c r="D320" s="150" t="s">
        <v>3142</v>
      </c>
      <c r="E320" s="151" t="s">
        <v>3165</v>
      </c>
      <c r="F320" s="150" t="s">
        <v>2826</v>
      </c>
      <c r="G320" s="150" t="s">
        <v>2965</v>
      </c>
    </row>
    <row r="321" spans="1:7" ht="17.100000000000001">
      <c r="A321" s="150" t="s">
        <v>3086</v>
      </c>
      <c r="B321" s="150" t="s">
        <v>3075</v>
      </c>
      <c r="C321" s="150" t="s">
        <v>113</v>
      </c>
      <c r="D321" s="150" t="s">
        <v>3142</v>
      </c>
      <c r="E321" s="151" t="s">
        <v>3165</v>
      </c>
      <c r="F321" s="150" t="s">
        <v>2826</v>
      </c>
      <c r="G321" s="150" t="s">
        <v>2965</v>
      </c>
    </row>
    <row r="322" spans="1:7" ht="17.100000000000001">
      <c r="A322" s="150" t="s">
        <v>3087</v>
      </c>
      <c r="B322" s="150" t="s">
        <v>3075</v>
      </c>
      <c r="C322" s="150" t="s">
        <v>113</v>
      </c>
      <c r="D322" s="150" t="s">
        <v>3142</v>
      </c>
      <c r="E322" s="151" t="s">
        <v>3165</v>
      </c>
      <c r="F322" s="150" t="s">
        <v>2826</v>
      </c>
      <c r="G322" s="150" t="s">
        <v>2965</v>
      </c>
    </row>
    <row r="323" spans="1:7" ht="17.100000000000001">
      <c r="A323" s="150" t="s">
        <v>3449</v>
      </c>
      <c r="B323" s="150" t="s">
        <v>75</v>
      </c>
      <c r="C323" s="150" t="s">
        <v>3141</v>
      </c>
      <c r="D323" s="150" t="s">
        <v>3142</v>
      </c>
      <c r="E323" s="151" t="s">
        <v>3141</v>
      </c>
      <c r="F323" s="150" t="s">
        <v>2470</v>
      </c>
      <c r="G323" s="150" t="s">
        <v>2965</v>
      </c>
    </row>
    <row r="324" spans="1:7" ht="17.100000000000001">
      <c r="A324" s="150" t="s">
        <v>3450</v>
      </c>
      <c r="B324" s="150" t="s">
        <v>84</v>
      </c>
      <c r="C324" s="150" t="s">
        <v>324</v>
      </c>
      <c r="D324" s="150" t="s">
        <v>3142</v>
      </c>
      <c r="E324" s="151" t="s">
        <v>324</v>
      </c>
      <c r="F324" s="150" t="s">
        <v>2470</v>
      </c>
      <c r="G324" s="150" t="s">
        <v>2965</v>
      </c>
    </row>
    <row r="325" spans="1:7" ht="17.100000000000001">
      <c r="A325" s="150" t="s">
        <v>3451</v>
      </c>
      <c r="B325" s="150" t="s">
        <v>3445</v>
      </c>
      <c r="C325" s="150" t="s">
        <v>324</v>
      </c>
      <c r="D325" s="150" t="s">
        <v>3142</v>
      </c>
      <c r="E325" s="151" t="s">
        <v>324</v>
      </c>
      <c r="F325" s="150" t="s">
        <v>2470</v>
      </c>
      <c r="G325" s="150" t="s">
        <v>2965</v>
      </c>
    </row>
    <row r="326" spans="1:7" ht="17.100000000000001">
      <c r="A326" s="52" t="s">
        <v>3452</v>
      </c>
      <c r="B326" s="52"/>
      <c r="C326" s="52"/>
      <c r="D326" s="52"/>
      <c r="E326" s="53"/>
      <c r="F326" s="52"/>
      <c r="G326" s="52"/>
    </row>
    <row r="327" spans="1:7" ht="17.100000000000001">
      <c r="A327" s="150" t="s">
        <v>3453</v>
      </c>
      <c r="B327" s="150" t="s">
        <v>3075</v>
      </c>
      <c r="C327" s="150" t="s">
        <v>3141</v>
      </c>
      <c r="D327" s="150" t="s">
        <v>3142</v>
      </c>
      <c r="E327" s="151" t="s">
        <v>3141</v>
      </c>
      <c r="F327" s="150" t="s">
        <v>2470</v>
      </c>
      <c r="G327" s="150" t="s">
        <v>2965</v>
      </c>
    </row>
    <row r="328" spans="1:7" ht="17.100000000000001">
      <c r="A328" s="150" t="s">
        <v>3454</v>
      </c>
      <c r="B328" s="150" t="s">
        <v>3075</v>
      </c>
      <c r="C328" s="150" t="s">
        <v>3455</v>
      </c>
      <c r="D328" s="150" t="s">
        <v>3142</v>
      </c>
      <c r="E328" s="151" t="s">
        <v>3455</v>
      </c>
      <c r="F328" s="150" t="s">
        <v>2474</v>
      </c>
      <c r="G328" s="150" t="s">
        <v>2965</v>
      </c>
    </row>
    <row r="329" spans="1:7" ht="17.100000000000001">
      <c r="A329" s="150" t="s">
        <v>3456</v>
      </c>
      <c r="B329" s="150" t="s">
        <v>75</v>
      </c>
      <c r="C329" s="150" t="s">
        <v>324</v>
      </c>
      <c r="D329" s="150" t="s">
        <v>3142</v>
      </c>
      <c r="E329" s="151" t="s">
        <v>324</v>
      </c>
      <c r="F329" s="150" t="s">
        <v>2470</v>
      </c>
      <c r="G329" s="150" t="s">
        <v>2965</v>
      </c>
    </row>
    <row r="330" spans="1:7" ht="17.100000000000001">
      <c r="A330" s="150" t="s">
        <v>3457</v>
      </c>
      <c r="B330" s="150" t="s">
        <v>75</v>
      </c>
      <c r="C330" s="150" t="s">
        <v>324</v>
      </c>
      <c r="D330" s="150" t="s">
        <v>3142</v>
      </c>
      <c r="E330" s="151" t="s">
        <v>324</v>
      </c>
      <c r="F330" s="150" t="s">
        <v>2470</v>
      </c>
      <c r="G330" s="150" t="s">
        <v>2965</v>
      </c>
    </row>
    <row r="331" spans="1:7" ht="17.100000000000001">
      <c r="A331" s="150" t="s">
        <v>3458</v>
      </c>
      <c r="B331" s="150" t="s">
        <v>51</v>
      </c>
      <c r="C331" s="150" t="s">
        <v>324</v>
      </c>
      <c r="D331" s="150" t="s">
        <v>3142</v>
      </c>
      <c r="E331" s="151" t="s">
        <v>324</v>
      </c>
      <c r="F331" s="151" t="s">
        <v>2470</v>
      </c>
      <c r="G331" s="150" t="s">
        <v>2965</v>
      </c>
    </row>
    <row r="332" spans="1:7" ht="17.100000000000001">
      <c r="A332" s="150" t="s">
        <v>3459</v>
      </c>
      <c r="B332" s="150" t="s">
        <v>76</v>
      </c>
      <c r="C332" s="150" t="s">
        <v>3141</v>
      </c>
      <c r="D332" s="150" t="s">
        <v>3142</v>
      </c>
      <c r="E332" s="151" t="s">
        <v>3141</v>
      </c>
      <c r="F332" s="150" t="s">
        <v>2470</v>
      </c>
      <c r="G332" s="150" t="s">
        <v>2965</v>
      </c>
    </row>
    <row r="333" spans="1:7" ht="17.100000000000001">
      <c r="A333" s="150" t="s">
        <v>3460</v>
      </c>
      <c r="B333" s="150" t="s">
        <v>76</v>
      </c>
      <c r="C333" s="150" t="s">
        <v>3141</v>
      </c>
      <c r="D333" s="150" t="s">
        <v>3142</v>
      </c>
      <c r="E333" s="151" t="s">
        <v>3141</v>
      </c>
      <c r="F333" s="150" t="s">
        <v>2470</v>
      </c>
      <c r="G333" s="150" t="s">
        <v>2965</v>
      </c>
    </row>
    <row r="334" spans="1:7" ht="17.100000000000001">
      <c r="A334" s="150" t="s">
        <v>3092</v>
      </c>
      <c r="B334" s="150" t="s">
        <v>3075</v>
      </c>
      <c r="C334" s="150" t="s">
        <v>113</v>
      </c>
      <c r="D334" s="150" t="s">
        <v>3142</v>
      </c>
      <c r="E334" s="151" t="s">
        <v>3165</v>
      </c>
      <c r="F334" s="150" t="s">
        <v>2826</v>
      </c>
      <c r="G334" s="150" t="s">
        <v>2965</v>
      </c>
    </row>
    <row r="335" spans="1:7" ht="17.100000000000001">
      <c r="A335" s="150" t="s">
        <v>3461</v>
      </c>
      <c r="B335" s="150" t="s">
        <v>76</v>
      </c>
      <c r="C335" s="150" t="s">
        <v>324</v>
      </c>
      <c r="D335" s="150" t="s">
        <v>3142</v>
      </c>
      <c r="E335" s="151" t="s">
        <v>324</v>
      </c>
      <c r="F335" s="150" t="s">
        <v>2470</v>
      </c>
      <c r="G335" s="150" t="s">
        <v>3462</v>
      </c>
    </row>
    <row r="336" spans="1:7" ht="17.100000000000001">
      <c r="A336" s="150" t="s">
        <v>3093</v>
      </c>
      <c r="B336" s="150" t="s">
        <v>3075</v>
      </c>
      <c r="C336" s="150" t="s">
        <v>113</v>
      </c>
      <c r="D336" s="150" t="s">
        <v>3142</v>
      </c>
      <c r="E336" s="151" t="s">
        <v>3165</v>
      </c>
      <c r="F336" s="150" t="s">
        <v>2826</v>
      </c>
      <c r="G336" s="150" t="s">
        <v>2965</v>
      </c>
    </row>
    <row r="337" spans="1:7" ht="17.100000000000001">
      <c r="A337" s="150" t="s">
        <v>3463</v>
      </c>
      <c r="B337" s="150" t="s">
        <v>75</v>
      </c>
      <c r="C337" s="150" t="s">
        <v>3355</v>
      </c>
      <c r="D337" s="150" t="s">
        <v>3142</v>
      </c>
      <c r="E337" s="151" t="s">
        <v>324</v>
      </c>
      <c r="F337" s="150" t="s">
        <v>2470</v>
      </c>
      <c r="G337" s="150" t="s">
        <v>2965</v>
      </c>
    </row>
    <row r="338" spans="1:7" ht="17.100000000000001">
      <c r="A338" s="52" t="s">
        <v>3464</v>
      </c>
      <c r="B338" s="52"/>
      <c r="C338" s="52"/>
      <c r="D338" s="52"/>
      <c r="E338" s="53"/>
      <c r="F338" s="52"/>
      <c r="G338" s="52"/>
    </row>
    <row r="339" spans="1:7" ht="17.100000000000001">
      <c r="A339" s="150" t="s">
        <v>3465</v>
      </c>
      <c r="B339" s="150" t="s">
        <v>83</v>
      </c>
      <c r="C339" s="150" t="s">
        <v>324</v>
      </c>
      <c r="D339" s="150" t="s">
        <v>3142</v>
      </c>
      <c r="E339" s="151" t="s">
        <v>324</v>
      </c>
      <c r="F339" s="150" t="s">
        <v>2470</v>
      </c>
      <c r="G339" s="150" t="s">
        <v>2965</v>
      </c>
    </row>
    <row r="340" spans="1:7" ht="17.100000000000001">
      <c r="A340" s="150" t="s">
        <v>3466</v>
      </c>
      <c r="B340" s="150" t="s">
        <v>85</v>
      </c>
      <c r="C340" s="150" t="s">
        <v>324</v>
      </c>
      <c r="D340" s="150" t="s">
        <v>3142</v>
      </c>
      <c r="E340" s="151" t="s">
        <v>324</v>
      </c>
      <c r="F340" s="150" t="s">
        <v>2470</v>
      </c>
      <c r="G340" s="150" t="s">
        <v>2965</v>
      </c>
    </row>
    <row r="341" spans="1:7" ht="17.100000000000001">
      <c r="A341" s="52" t="s">
        <v>3467</v>
      </c>
      <c r="B341" s="52"/>
      <c r="C341" s="52"/>
      <c r="D341" s="52"/>
      <c r="E341" s="53"/>
      <c r="F341" s="52"/>
      <c r="G341" s="52"/>
    </row>
    <row r="342" spans="1:7" ht="17.100000000000001">
      <c r="A342" s="150" t="s">
        <v>3468</v>
      </c>
      <c r="B342" s="150" t="s">
        <v>3469</v>
      </c>
      <c r="C342" s="150" t="s">
        <v>776</v>
      </c>
      <c r="D342" s="150" t="s">
        <v>3142</v>
      </c>
      <c r="E342" s="151" t="s">
        <v>776</v>
      </c>
      <c r="F342" s="150" t="s">
        <v>2474</v>
      </c>
      <c r="G342" s="150" t="s">
        <v>2965</v>
      </c>
    </row>
    <row r="343" spans="1:7" ht="17.100000000000001">
      <c r="A343" s="150" t="s">
        <v>3470</v>
      </c>
      <c r="B343" s="150" t="s">
        <v>86</v>
      </c>
      <c r="C343" s="150" t="s">
        <v>776</v>
      </c>
      <c r="D343" s="150" t="s">
        <v>3142</v>
      </c>
      <c r="E343" s="151" t="s">
        <v>776</v>
      </c>
      <c r="F343" s="150" t="s">
        <v>2474</v>
      </c>
      <c r="G343" s="150" t="s">
        <v>3471</v>
      </c>
    </row>
    <row r="344" spans="1:7" ht="17.100000000000001">
      <c r="A344" s="150" t="s">
        <v>3472</v>
      </c>
      <c r="B344" s="150" t="s">
        <v>89</v>
      </c>
      <c r="C344" s="150" t="s">
        <v>3473</v>
      </c>
      <c r="D344" s="150" t="s">
        <v>3142</v>
      </c>
      <c r="E344" s="151" t="s">
        <v>776</v>
      </c>
      <c r="F344" s="150" t="s">
        <v>2474</v>
      </c>
      <c r="G344" s="150" t="s">
        <v>3474</v>
      </c>
    </row>
    <row r="345" spans="1:7" ht="17.100000000000001">
      <c r="A345" s="150" t="s">
        <v>3475</v>
      </c>
      <c r="B345" s="150" t="s">
        <v>3096</v>
      </c>
      <c r="C345" s="150" t="s">
        <v>3141</v>
      </c>
      <c r="D345" s="150" t="s">
        <v>3142</v>
      </c>
      <c r="E345" s="151" t="s">
        <v>3141</v>
      </c>
      <c r="F345" s="150" t="s">
        <v>2470</v>
      </c>
      <c r="G345" s="150" t="s">
        <v>3476</v>
      </c>
    </row>
    <row r="346" spans="1:7" ht="17.100000000000001">
      <c r="A346" s="150" t="s">
        <v>3477</v>
      </c>
      <c r="B346" s="150" t="s">
        <v>89</v>
      </c>
      <c r="C346" s="150" t="s">
        <v>324</v>
      </c>
      <c r="D346" s="150" t="s">
        <v>3142</v>
      </c>
      <c r="E346" s="151" t="s">
        <v>324</v>
      </c>
      <c r="F346" s="150" t="s">
        <v>2470</v>
      </c>
      <c r="G346" s="150" t="s">
        <v>3478</v>
      </c>
    </row>
    <row r="347" spans="1:7" ht="17.100000000000001">
      <c r="A347" s="150" t="s">
        <v>3479</v>
      </c>
      <c r="B347" s="150" t="s">
        <v>3480</v>
      </c>
      <c r="C347" s="150" t="s">
        <v>324</v>
      </c>
      <c r="D347" s="150" t="s">
        <v>3142</v>
      </c>
      <c r="E347" s="151" t="s">
        <v>324</v>
      </c>
      <c r="F347" s="150" t="s">
        <v>2470</v>
      </c>
      <c r="G347" s="150" t="s">
        <v>3481</v>
      </c>
    </row>
    <row r="348" spans="1:7" ht="17.100000000000001">
      <c r="A348" s="150" t="s">
        <v>3101</v>
      </c>
      <c r="B348" s="150" t="s">
        <v>3102</v>
      </c>
      <c r="C348" s="150"/>
      <c r="D348" s="150" t="s">
        <v>2963</v>
      </c>
      <c r="E348" s="151"/>
      <c r="F348" s="150" t="s">
        <v>3103</v>
      </c>
      <c r="G348" s="150" t="s">
        <v>3104</v>
      </c>
    </row>
    <row r="349" spans="1:7" ht="17.100000000000001">
      <c r="A349" s="150" t="s">
        <v>3105</v>
      </c>
      <c r="B349" s="150" t="s">
        <v>3102</v>
      </c>
      <c r="C349" s="150"/>
      <c r="D349" s="150" t="s">
        <v>2963</v>
      </c>
      <c r="E349" s="151"/>
      <c r="F349" s="150" t="s">
        <v>3103</v>
      </c>
      <c r="G349" s="150" t="s">
        <v>2965</v>
      </c>
    </row>
    <row r="350" spans="1:7" ht="17.100000000000001">
      <c r="A350" s="150" t="s">
        <v>3108</v>
      </c>
      <c r="B350" s="150" t="s">
        <v>3096</v>
      </c>
      <c r="C350" s="150" t="s">
        <v>3109</v>
      </c>
      <c r="D350" s="150" t="s">
        <v>2963</v>
      </c>
      <c r="E350" s="151"/>
      <c r="F350" s="150" t="s">
        <v>3110</v>
      </c>
      <c r="G350" s="150" t="s">
        <v>3111</v>
      </c>
    </row>
    <row r="351" spans="1:7" ht="17.100000000000001">
      <c r="A351" s="150" t="s">
        <v>3482</v>
      </c>
      <c r="B351" s="150" t="s">
        <v>3099</v>
      </c>
      <c r="C351" s="150" t="s">
        <v>776</v>
      </c>
      <c r="D351" s="150" t="s">
        <v>3142</v>
      </c>
      <c r="E351" s="151" t="s">
        <v>776</v>
      </c>
      <c r="F351" s="150" t="s">
        <v>2474</v>
      </c>
      <c r="G351" s="150" t="s">
        <v>2965</v>
      </c>
    </row>
    <row r="352" spans="1:7" ht="17.100000000000001">
      <c r="A352" s="150" t="s">
        <v>3483</v>
      </c>
      <c r="B352" s="150" t="s">
        <v>3480</v>
      </c>
      <c r="C352" s="150" t="s">
        <v>2026</v>
      </c>
      <c r="D352" s="150" t="s">
        <v>3142</v>
      </c>
      <c r="E352" s="151" t="s">
        <v>2026</v>
      </c>
      <c r="F352" s="150" t="s">
        <v>2474</v>
      </c>
      <c r="G352" s="150" t="s">
        <v>2965</v>
      </c>
    </row>
    <row r="353" spans="1:7" ht="17.100000000000001">
      <c r="A353" s="150" t="s">
        <v>3112</v>
      </c>
      <c r="B353" s="150" t="s">
        <v>3075</v>
      </c>
      <c r="C353" s="150" t="s">
        <v>3015</v>
      </c>
      <c r="D353" s="150" t="s">
        <v>3142</v>
      </c>
      <c r="E353" s="151" t="s">
        <v>3235</v>
      </c>
      <c r="F353" s="150" t="s">
        <v>2826</v>
      </c>
      <c r="G353" s="150" t="s">
        <v>2965</v>
      </c>
    </row>
    <row r="354" spans="1:7" ht="17.100000000000001">
      <c r="A354" s="150" t="s">
        <v>3484</v>
      </c>
      <c r="B354" s="150" t="s">
        <v>86</v>
      </c>
      <c r="C354" s="150" t="s">
        <v>324</v>
      </c>
      <c r="D354" s="150" t="s">
        <v>3142</v>
      </c>
      <c r="E354" s="151" t="s">
        <v>324</v>
      </c>
      <c r="F354" s="150" t="s">
        <v>2470</v>
      </c>
      <c r="G354" s="150" t="s">
        <v>2965</v>
      </c>
    </row>
    <row r="355" spans="1:7" ht="17.100000000000001">
      <c r="A355" s="150" t="s">
        <v>3114</v>
      </c>
      <c r="B355" s="150" t="s">
        <v>3115</v>
      </c>
      <c r="C355" s="150" t="s">
        <v>113</v>
      </c>
      <c r="D355" s="150" t="s">
        <v>3142</v>
      </c>
      <c r="E355" s="151" t="s">
        <v>3165</v>
      </c>
      <c r="F355" s="150" t="s">
        <v>2826</v>
      </c>
      <c r="G355" s="150" t="s">
        <v>2965</v>
      </c>
    </row>
    <row r="356" spans="1:7" ht="17.100000000000001">
      <c r="A356" s="150" t="s">
        <v>3114</v>
      </c>
      <c r="B356" s="150" t="s">
        <v>3115</v>
      </c>
      <c r="C356" s="150" t="s">
        <v>113</v>
      </c>
      <c r="D356" s="150" t="s">
        <v>3142</v>
      </c>
      <c r="E356" s="151" t="s">
        <v>3165</v>
      </c>
      <c r="F356" s="150" t="s">
        <v>2826</v>
      </c>
      <c r="G356" s="150" t="s">
        <v>2965</v>
      </c>
    </row>
    <row r="357" spans="1:7" ht="17.100000000000001">
      <c r="A357" s="150" t="s">
        <v>3468</v>
      </c>
      <c r="B357" s="150" t="s">
        <v>3115</v>
      </c>
      <c r="C357" s="150" t="s">
        <v>776</v>
      </c>
      <c r="D357" s="150" t="s">
        <v>3142</v>
      </c>
      <c r="E357" s="151" t="s">
        <v>776</v>
      </c>
      <c r="F357" s="150" t="s">
        <v>2474</v>
      </c>
      <c r="G357" s="150" t="s">
        <v>2965</v>
      </c>
    </row>
    <row r="358" spans="1:7" ht="17.100000000000001">
      <c r="A358" s="52" t="s">
        <v>3485</v>
      </c>
      <c r="B358" s="52"/>
      <c r="C358" s="52"/>
      <c r="D358" s="52"/>
      <c r="E358" s="53"/>
      <c r="F358" s="52"/>
      <c r="G358" s="52"/>
    </row>
    <row r="359" spans="1:7" ht="17.100000000000001">
      <c r="A359" s="150" t="s">
        <v>3486</v>
      </c>
      <c r="B359" s="150" t="s">
        <v>91</v>
      </c>
      <c r="C359" s="150" t="s">
        <v>3141</v>
      </c>
      <c r="D359" s="150" t="s">
        <v>3142</v>
      </c>
      <c r="E359" s="151" t="s">
        <v>3141</v>
      </c>
      <c r="F359" s="150" t="s">
        <v>2470</v>
      </c>
      <c r="G359" s="150" t="s">
        <v>2965</v>
      </c>
    </row>
    <row r="360" spans="1:7" ht="17.100000000000001">
      <c r="A360" s="150" t="s">
        <v>3487</v>
      </c>
      <c r="B360" s="150" t="s">
        <v>89</v>
      </c>
      <c r="C360" s="150" t="s">
        <v>3141</v>
      </c>
      <c r="D360" s="150" t="s">
        <v>3142</v>
      </c>
      <c r="E360" s="151" t="s">
        <v>3141</v>
      </c>
      <c r="F360" s="150" t="s">
        <v>2470</v>
      </c>
      <c r="G360" s="150" t="s">
        <v>3488</v>
      </c>
    </row>
    <row r="361" spans="1:7" ht="17.100000000000001">
      <c r="A361" s="150" t="s">
        <v>3489</v>
      </c>
      <c r="B361" s="150" t="s">
        <v>90</v>
      </c>
      <c r="C361" s="150" t="s">
        <v>3141</v>
      </c>
      <c r="D361" s="150" t="s">
        <v>3142</v>
      </c>
      <c r="E361" s="151" t="s">
        <v>3141</v>
      </c>
      <c r="F361" s="150" t="s">
        <v>2470</v>
      </c>
      <c r="G361" s="150" t="s">
        <v>3490</v>
      </c>
    </row>
    <row r="362" spans="1:7" ht="17.100000000000001">
      <c r="A362" s="150" t="s">
        <v>3491</v>
      </c>
      <c r="B362" s="150" t="s">
        <v>90</v>
      </c>
      <c r="C362" s="150" t="s">
        <v>3141</v>
      </c>
      <c r="D362" s="150" t="s">
        <v>3142</v>
      </c>
      <c r="E362" s="151" t="s">
        <v>3141</v>
      </c>
      <c r="F362" s="150" t="s">
        <v>2470</v>
      </c>
      <c r="G362" s="150" t="s">
        <v>3492</v>
      </c>
    </row>
    <row r="363" spans="1:7" ht="17.100000000000001">
      <c r="A363" s="150" t="s">
        <v>3493</v>
      </c>
      <c r="B363" s="150" t="s">
        <v>89</v>
      </c>
      <c r="C363" s="150" t="s">
        <v>324</v>
      </c>
      <c r="D363" s="150" t="s">
        <v>3142</v>
      </c>
      <c r="E363" s="151" t="s">
        <v>324</v>
      </c>
      <c r="F363" s="150" t="s">
        <v>2470</v>
      </c>
      <c r="G363" s="150" t="s">
        <v>2965</v>
      </c>
    </row>
    <row r="364" spans="1:7" ht="17.100000000000001">
      <c r="A364" s="150" t="s">
        <v>3494</v>
      </c>
      <c r="B364" s="150" t="s">
        <v>3075</v>
      </c>
      <c r="C364" s="150" t="s">
        <v>776</v>
      </c>
      <c r="D364" s="150" t="s">
        <v>3142</v>
      </c>
      <c r="E364" s="151" t="s">
        <v>776</v>
      </c>
      <c r="F364" s="150" t="s">
        <v>2474</v>
      </c>
      <c r="G364" s="150" t="s">
        <v>3495</v>
      </c>
    </row>
    <row r="365" spans="1:7" ht="17.100000000000001">
      <c r="A365" s="150" t="s">
        <v>3118</v>
      </c>
      <c r="B365" s="150" t="s">
        <v>3075</v>
      </c>
      <c r="C365" s="150"/>
      <c r="D365" s="150" t="s">
        <v>2963</v>
      </c>
      <c r="E365" s="151"/>
      <c r="F365" s="150" t="s">
        <v>3119</v>
      </c>
      <c r="G365" s="150" t="s">
        <v>2965</v>
      </c>
    </row>
    <row r="366" spans="1:7" ht="17.100000000000001">
      <c r="A366" s="52" t="s">
        <v>3496</v>
      </c>
      <c r="B366" s="52"/>
      <c r="C366" s="52"/>
      <c r="D366" s="52"/>
      <c r="E366" s="53"/>
      <c r="F366" s="52"/>
      <c r="G366" s="52"/>
    </row>
    <row r="367" spans="1:7" ht="17.100000000000001">
      <c r="A367" s="150" t="s">
        <v>3121</v>
      </c>
      <c r="B367" s="150"/>
      <c r="C367" s="150" t="s">
        <v>776</v>
      </c>
      <c r="D367" s="150" t="s">
        <v>2963</v>
      </c>
      <c r="E367" s="151"/>
      <c r="F367" s="150" t="s">
        <v>3122</v>
      </c>
      <c r="G367" s="150" t="s">
        <v>2965</v>
      </c>
    </row>
    <row r="368" spans="1:7" ht="17.100000000000001">
      <c r="A368" s="150" t="s">
        <v>3121</v>
      </c>
      <c r="B368" s="150"/>
      <c r="C368" s="150" t="s">
        <v>776</v>
      </c>
      <c r="D368" s="150" t="s">
        <v>3142</v>
      </c>
      <c r="E368" s="151" t="s">
        <v>776</v>
      </c>
      <c r="F368" s="150" t="s">
        <v>2474</v>
      </c>
      <c r="G368" s="150" t="s">
        <v>2965</v>
      </c>
    </row>
    <row r="369" spans="1:7" ht="17.100000000000001">
      <c r="A369" s="150" t="s">
        <v>3497</v>
      </c>
      <c r="B369" s="150" t="s">
        <v>94</v>
      </c>
      <c r="C369" s="150" t="s">
        <v>324</v>
      </c>
      <c r="D369" s="150" t="s">
        <v>3142</v>
      </c>
      <c r="E369" s="151" t="s">
        <v>324</v>
      </c>
      <c r="F369" s="150" t="s">
        <v>2470</v>
      </c>
      <c r="G369" s="150" t="s">
        <v>2965</v>
      </c>
    </row>
    <row r="370" spans="1:7" ht="17.100000000000001">
      <c r="A370" s="150" t="s">
        <v>3498</v>
      </c>
      <c r="B370" s="150" t="s">
        <v>94</v>
      </c>
      <c r="C370" s="150" t="s">
        <v>3141</v>
      </c>
      <c r="D370" s="150" t="s">
        <v>3142</v>
      </c>
      <c r="E370" s="151" t="s">
        <v>3141</v>
      </c>
      <c r="F370" s="150" t="s">
        <v>2470</v>
      </c>
      <c r="G370" s="150" t="s">
        <v>3499</v>
      </c>
    </row>
    <row r="371" spans="1:7" ht="17.100000000000001">
      <c r="A371" s="150" t="s">
        <v>3500</v>
      </c>
      <c r="B371" s="150" t="s">
        <v>95</v>
      </c>
      <c r="C371" s="150" t="s">
        <v>3501</v>
      </c>
      <c r="D371" s="150" t="s">
        <v>3142</v>
      </c>
      <c r="E371" s="151" t="s">
        <v>3502</v>
      </c>
      <c r="F371" s="150" t="s">
        <v>2467</v>
      </c>
      <c r="G371" s="150" t="s">
        <v>3503</v>
      </c>
    </row>
    <row r="372" spans="1:7" ht="17.100000000000001">
      <c r="A372" s="150" t="s">
        <v>3504</v>
      </c>
      <c r="B372" s="150" t="s">
        <v>95</v>
      </c>
      <c r="C372" s="150" t="s">
        <v>3355</v>
      </c>
      <c r="D372" s="150" t="s">
        <v>3142</v>
      </c>
      <c r="E372" s="151" t="s">
        <v>324</v>
      </c>
      <c r="F372" s="151" t="s">
        <v>2470</v>
      </c>
      <c r="G372" s="150" t="s">
        <v>3505</v>
      </c>
    </row>
    <row r="373" spans="1:7" ht="17.100000000000001">
      <c r="A373" s="150" t="s">
        <v>3506</v>
      </c>
      <c r="B373" s="150" t="s">
        <v>94</v>
      </c>
      <c r="C373" s="150" t="s">
        <v>3507</v>
      </c>
      <c r="D373" s="150" t="s">
        <v>3142</v>
      </c>
      <c r="E373" s="151" t="s">
        <v>324</v>
      </c>
      <c r="F373" s="150" t="s">
        <v>2470</v>
      </c>
      <c r="G373" s="150" t="s">
        <v>2965</v>
      </c>
    </row>
    <row r="374" spans="1:7" ht="17.100000000000001">
      <c r="A374" s="150" t="s">
        <v>3123</v>
      </c>
      <c r="B374" s="150" t="s">
        <v>3075</v>
      </c>
      <c r="C374" s="150" t="s">
        <v>3124</v>
      </c>
      <c r="D374" s="150" t="s">
        <v>2963</v>
      </c>
      <c r="E374" s="151"/>
      <c r="F374" s="150" t="s">
        <v>3125</v>
      </c>
      <c r="G374" s="150" t="s">
        <v>2965</v>
      </c>
    </row>
    <row r="375" spans="1:7" ht="17.100000000000001">
      <c r="A375" s="150" t="s">
        <v>3508</v>
      </c>
      <c r="B375" s="150" t="s">
        <v>94</v>
      </c>
      <c r="C375" s="150" t="s">
        <v>3509</v>
      </c>
      <c r="D375" s="150" t="s">
        <v>3142</v>
      </c>
      <c r="E375" s="151" t="s">
        <v>324</v>
      </c>
      <c r="F375" s="150" t="s">
        <v>2470</v>
      </c>
      <c r="G375" s="150" t="s">
        <v>3510</v>
      </c>
    </row>
    <row r="376" spans="1:7" ht="17.100000000000001">
      <c r="A376" s="150" t="s">
        <v>3126</v>
      </c>
      <c r="B376" s="150" t="s">
        <v>94</v>
      </c>
      <c r="C376" s="150" t="s">
        <v>3127</v>
      </c>
      <c r="D376" s="150" t="s">
        <v>3142</v>
      </c>
      <c r="E376" s="151" t="s">
        <v>324</v>
      </c>
      <c r="F376" s="150" t="s">
        <v>2470</v>
      </c>
      <c r="G376" s="150" t="s">
        <v>3128</v>
      </c>
    </row>
    <row r="377" spans="1:7" ht="17.100000000000001">
      <c r="A377" s="150" t="s">
        <v>3129</v>
      </c>
      <c r="B377" s="150" t="s">
        <v>97</v>
      </c>
      <c r="C377" s="150"/>
      <c r="D377" s="150" t="s">
        <v>2963</v>
      </c>
      <c r="E377" s="151"/>
      <c r="F377" s="151" t="s">
        <v>3130</v>
      </c>
      <c r="G377" s="150" t="s">
        <v>2965</v>
      </c>
    </row>
    <row r="378" spans="1:7" ht="17.100000000000001">
      <c r="A378" s="52" t="s">
        <v>3511</v>
      </c>
      <c r="B378" s="52"/>
      <c r="C378" s="52"/>
      <c r="D378" s="52"/>
      <c r="E378" s="53"/>
      <c r="F378" s="52"/>
      <c r="G378" s="52"/>
    </row>
    <row r="379" spans="1:7" ht="17.100000000000001">
      <c r="A379" s="150" t="s">
        <v>3512</v>
      </c>
      <c r="B379" s="150" t="s">
        <v>100</v>
      </c>
      <c r="C379" s="150" t="s">
        <v>3513</v>
      </c>
      <c r="D379" s="150" t="s">
        <v>3142</v>
      </c>
      <c r="E379" s="151" t="s">
        <v>324</v>
      </c>
      <c r="F379" s="150" t="s">
        <v>2470</v>
      </c>
      <c r="G379" s="150" t="s">
        <v>3514</v>
      </c>
    </row>
    <row r="380" spans="1:7" ht="17.100000000000001">
      <c r="A380" s="150" t="s">
        <v>3134</v>
      </c>
      <c r="B380" s="150" t="s">
        <v>103</v>
      </c>
      <c r="C380" s="150" t="s">
        <v>113</v>
      </c>
      <c r="D380" s="150" t="s">
        <v>3142</v>
      </c>
      <c r="E380" s="151" t="s">
        <v>3165</v>
      </c>
      <c r="F380" s="150" t="s">
        <v>2826</v>
      </c>
      <c r="G380" s="150" t="s">
        <v>2965</v>
      </c>
    </row>
    <row r="381" spans="1:7" ht="17.100000000000001">
      <c r="A381" s="150" t="s">
        <v>3135</v>
      </c>
      <c r="B381" s="150" t="s">
        <v>101</v>
      </c>
      <c r="C381" s="150" t="s">
        <v>3136</v>
      </c>
      <c r="D381" s="150" t="s">
        <v>3142</v>
      </c>
      <c r="E381" s="151" t="s">
        <v>324</v>
      </c>
      <c r="F381" s="150" t="s">
        <v>2826</v>
      </c>
      <c r="G381" s="150" t="s">
        <v>3137</v>
      </c>
    </row>
    <row r="382" spans="1:7" ht="17.100000000000001">
      <c r="A382" s="150" t="s">
        <v>3138</v>
      </c>
      <c r="B382" s="150" t="s">
        <v>3075</v>
      </c>
      <c r="C382" s="150" t="s">
        <v>113</v>
      </c>
      <c r="D382" s="150" t="s">
        <v>3142</v>
      </c>
      <c r="E382" s="151" t="s">
        <v>3165</v>
      </c>
      <c r="F382" s="150" t="s">
        <v>2826</v>
      </c>
      <c r="G382" s="150" t="s">
        <v>2965</v>
      </c>
    </row>
    <row r="383" spans="1:7" ht="17.100000000000001">
      <c r="A383" s="150" t="s">
        <v>3515</v>
      </c>
      <c r="B383" s="150" t="s">
        <v>3075</v>
      </c>
      <c r="C383" s="150" t="s">
        <v>324</v>
      </c>
      <c r="D383" s="150" t="s">
        <v>3142</v>
      </c>
      <c r="E383" s="151" t="s">
        <v>324</v>
      </c>
      <c r="F383" s="151" t="s">
        <v>2470</v>
      </c>
      <c r="G383" s="150" t="s">
        <v>2965</v>
      </c>
    </row>
    <row r="384" spans="1:7" ht="17.100000000000001">
      <c r="A384" s="52" t="s">
        <v>3516</v>
      </c>
      <c r="B384" s="52"/>
      <c r="C384" s="52"/>
      <c r="D384" s="52"/>
      <c r="E384" s="53"/>
      <c r="F384" s="52"/>
      <c r="G384" s="52"/>
    </row>
    <row r="385" spans="1:7" ht="17.100000000000001">
      <c r="A385" s="150" t="s">
        <v>2962</v>
      </c>
      <c r="B385" s="150" t="s">
        <v>36</v>
      </c>
      <c r="C385" s="150"/>
      <c r="D385" s="150" t="s">
        <v>2963</v>
      </c>
      <c r="E385" s="151"/>
      <c r="F385" s="150" t="s">
        <v>2964</v>
      </c>
      <c r="G385" s="150" t="s">
        <v>2965</v>
      </c>
    </row>
    <row r="386" spans="1:7" ht="17.100000000000001">
      <c r="A386" s="150" t="s">
        <v>3157</v>
      </c>
      <c r="B386" s="150" t="s">
        <v>2984</v>
      </c>
      <c r="C386" s="150" t="s">
        <v>3158</v>
      </c>
      <c r="D386" s="150" t="s">
        <v>3517</v>
      </c>
      <c r="E386" s="151" t="s">
        <v>3158</v>
      </c>
      <c r="F386" s="150" t="s">
        <v>1263</v>
      </c>
      <c r="G386" s="150" t="s">
        <v>3159</v>
      </c>
    </row>
    <row r="387" spans="1:7" ht="17.100000000000001">
      <c r="A387" s="52" t="s">
        <v>3518</v>
      </c>
      <c r="B387" s="52"/>
      <c r="C387" s="52"/>
      <c r="D387" s="52"/>
      <c r="E387" s="53"/>
      <c r="F387" s="52"/>
      <c r="G387" s="52"/>
    </row>
    <row r="388" spans="1:7" ht="17.100000000000001">
      <c r="A388" s="150" t="s">
        <v>3161</v>
      </c>
      <c r="B388" s="150" t="s">
        <v>35</v>
      </c>
      <c r="C388" s="150" t="s">
        <v>3162</v>
      </c>
      <c r="D388" s="150" t="s">
        <v>3517</v>
      </c>
      <c r="E388" s="151" t="s">
        <v>3519</v>
      </c>
      <c r="F388" s="150" t="s">
        <v>1263</v>
      </c>
      <c r="G388" s="150" t="s">
        <v>3164</v>
      </c>
    </row>
    <row r="389" spans="1:7" ht="17.100000000000001">
      <c r="A389" s="150" t="s">
        <v>3172</v>
      </c>
      <c r="B389" s="150" t="s">
        <v>38</v>
      </c>
      <c r="C389" s="150" t="s">
        <v>3173</v>
      </c>
      <c r="D389" s="150" t="s">
        <v>3517</v>
      </c>
      <c r="E389" s="151" t="s">
        <v>1433</v>
      </c>
      <c r="F389" s="151" t="s">
        <v>2838</v>
      </c>
      <c r="G389" s="150" t="s">
        <v>3174</v>
      </c>
    </row>
    <row r="390" spans="1:7" ht="17.100000000000001">
      <c r="A390" s="150" t="s">
        <v>3187</v>
      </c>
      <c r="B390" s="150" t="s">
        <v>65</v>
      </c>
      <c r="C390" s="150" t="s">
        <v>3173</v>
      </c>
      <c r="D390" s="150" t="s">
        <v>3517</v>
      </c>
      <c r="E390" s="151" t="s">
        <v>1433</v>
      </c>
      <c r="F390" s="150" t="s">
        <v>2838</v>
      </c>
      <c r="G390" s="150" t="s">
        <v>3174</v>
      </c>
    </row>
    <row r="391" spans="1:7" ht="17.100000000000001">
      <c r="A391" s="150" t="s">
        <v>2983</v>
      </c>
      <c r="B391" s="150" t="s">
        <v>2984</v>
      </c>
      <c r="C391" s="150"/>
      <c r="D391" s="150" t="s">
        <v>2963</v>
      </c>
      <c r="E391" s="151"/>
      <c r="F391" s="150" t="s">
        <v>2964</v>
      </c>
      <c r="G391" s="150" t="s">
        <v>2965</v>
      </c>
    </row>
    <row r="392" spans="1:7" ht="17.100000000000001">
      <c r="A392" s="150" t="s">
        <v>2985</v>
      </c>
      <c r="B392" s="150" t="s">
        <v>2984</v>
      </c>
      <c r="C392" s="150"/>
      <c r="D392" s="150" t="s">
        <v>2963</v>
      </c>
      <c r="E392" s="151"/>
      <c r="F392" s="150" t="s">
        <v>2964</v>
      </c>
      <c r="G392" s="150" t="s">
        <v>2965</v>
      </c>
    </row>
    <row r="393" spans="1:7" ht="17.100000000000001">
      <c r="A393" s="150" t="s">
        <v>2986</v>
      </c>
      <c r="B393" s="150" t="s">
        <v>2987</v>
      </c>
      <c r="C393" s="150"/>
      <c r="D393" s="150" t="s">
        <v>2963</v>
      </c>
      <c r="E393" s="151"/>
      <c r="F393" s="150" t="s">
        <v>2964</v>
      </c>
      <c r="G393" s="150" t="s">
        <v>2965</v>
      </c>
    </row>
    <row r="394" spans="1:7" ht="17.100000000000001">
      <c r="A394" s="150" t="s">
        <v>2988</v>
      </c>
      <c r="B394" s="150" t="s">
        <v>2989</v>
      </c>
      <c r="C394" s="150"/>
      <c r="D394" s="150" t="s">
        <v>2963</v>
      </c>
      <c r="E394" s="151"/>
      <c r="F394" s="150" t="s">
        <v>2964</v>
      </c>
      <c r="G394" s="150" t="s">
        <v>2965</v>
      </c>
    </row>
    <row r="395" spans="1:7" ht="17.100000000000001">
      <c r="A395" s="150" t="s">
        <v>2990</v>
      </c>
      <c r="B395" s="150" t="s">
        <v>2989</v>
      </c>
      <c r="C395" s="150"/>
      <c r="D395" s="150" t="s">
        <v>2963</v>
      </c>
      <c r="E395" s="151"/>
      <c r="F395" s="150" t="s">
        <v>2964</v>
      </c>
      <c r="G395" s="150" t="s">
        <v>2965</v>
      </c>
    </row>
    <row r="396" spans="1:7" ht="17.100000000000001">
      <c r="A396" s="150" t="s">
        <v>2991</v>
      </c>
      <c r="B396" s="150" t="s">
        <v>2989</v>
      </c>
      <c r="C396" s="150"/>
      <c r="D396" s="150" t="s">
        <v>2963</v>
      </c>
      <c r="E396" s="151"/>
      <c r="F396" s="150" t="s">
        <v>2964</v>
      </c>
      <c r="G396" s="150" t="s">
        <v>2965</v>
      </c>
    </row>
    <row r="397" spans="1:7" ht="17.100000000000001">
      <c r="A397" s="150" t="s">
        <v>2992</v>
      </c>
      <c r="B397" s="150" t="s">
        <v>2989</v>
      </c>
      <c r="C397" s="150"/>
      <c r="D397" s="150" t="s">
        <v>2963</v>
      </c>
      <c r="E397" s="151"/>
      <c r="F397" s="150" t="s">
        <v>2964</v>
      </c>
      <c r="G397" s="150" t="s">
        <v>2965</v>
      </c>
    </row>
    <row r="398" spans="1:7" ht="17.100000000000001">
      <c r="A398" s="150" t="s">
        <v>2993</v>
      </c>
      <c r="B398" s="150" t="s">
        <v>36</v>
      </c>
      <c r="C398" s="150"/>
      <c r="D398" s="150" t="s">
        <v>2963</v>
      </c>
      <c r="E398" s="151"/>
      <c r="F398" s="150" t="s">
        <v>2964</v>
      </c>
      <c r="G398" s="150" t="s">
        <v>2965</v>
      </c>
    </row>
    <row r="399" spans="1:7" ht="17.100000000000001">
      <c r="A399" s="150" t="s">
        <v>2994</v>
      </c>
      <c r="B399" s="150" t="s">
        <v>35</v>
      </c>
      <c r="C399" s="150"/>
      <c r="D399" s="150" t="s">
        <v>2963</v>
      </c>
      <c r="E399" s="151"/>
      <c r="F399" s="150" t="s">
        <v>2964</v>
      </c>
      <c r="G399" s="150" t="s">
        <v>2965</v>
      </c>
    </row>
    <row r="400" spans="1:7" ht="17.100000000000001">
      <c r="A400" s="150" t="s">
        <v>2995</v>
      </c>
      <c r="B400" s="150" t="s">
        <v>40</v>
      </c>
      <c r="C400" s="150"/>
      <c r="D400" s="150" t="s">
        <v>2963</v>
      </c>
      <c r="E400" s="151"/>
      <c r="F400" s="150" t="s">
        <v>2964</v>
      </c>
      <c r="G400" s="150" t="s">
        <v>2965</v>
      </c>
    </row>
    <row r="401" spans="1:7" ht="17.100000000000001">
      <c r="A401" s="150" t="s">
        <v>2996</v>
      </c>
      <c r="B401" s="150" t="s">
        <v>2997</v>
      </c>
      <c r="C401" s="150"/>
      <c r="D401" s="150" t="s">
        <v>2963</v>
      </c>
      <c r="E401" s="151"/>
      <c r="F401" s="150" t="s">
        <v>2964</v>
      </c>
      <c r="G401" s="150" t="s">
        <v>2965</v>
      </c>
    </row>
    <row r="402" spans="1:7" ht="17.100000000000001">
      <c r="A402" s="150" t="s">
        <v>2998</v>
      </c>
      <c r="B402" s="150" t="s">
        <v>35</v>
      </c>
      <c r="C402" s="150"/>
      <c r="D402" s="150" t="s">
        <v>2963</v>
      </c>
      <c r="E402" s="151"/>
      <c r="F402" s="151" t="s">
        <v>2964</v>
      </c>
      <c r="G402" s="150" t="s">
        <v>2965</v>
      </c>
    </row>
    <row r="403" spans="1:7" ht="17.100000000000001">
      <c r="A403" s="150" t="s">
        <v>3193</v>
      </c>
      <c r="B403" s="150" t="s">
        <v>3194</v>
      </c>
      <c r="C403" s="150" t="s">
        <v>1433</v>
      </c>
      <c r="D403" s="150" t="s">
        <v>3517</v>
      </c>
      <c r="E403" s="151" t="s">
        <v>1433</v>
      </c>
      <c r="F403" s="150" t="s">
        <v>2838</v>
      </c>
      <c r="G403" s="150" t="s">
        <v>3195</v>
      </c>
    </row>
    <row r="404" spans="1:7" ht="17.100000000000001">
      <c r="A404" s="52" t="s">
        <v>3520</v>
      </c>
      <c r="B404" s="52"/>
      <c r="C404" s="52"/>
      <c r="D404" s="52"/>
      <c r="E404" s="53"/>
      <c r="F404" s="52"/>
      <c r="G404" s="52"/>
    </row>
    <row r="405" spans="1:7" ht="17.100000000000001">
      <c r="A405" s="150" t="s">
        <v>3005</v>
      </c>
      <c r="B405" s="150" t="s">
        <v>35</v>
      </c>
      <c r="C405" s="150" t="s">
        <v>3006</v>
      </c>
      <c r="D405" s="150" t="s">
        <v>3517</v>
      </c>
      <c r="E405" s="151" t="s">
        <v>661</v>
      </c>
      <c r="F405" s="150" t="s">
        <v>1263</v>
      </c>
      <c r="G405" s="150" t="s">
        <v>3008</v>
      </c>
    </row>
    <row r="406" spans="1:7" ht="17.100000000000001">
      <c r="A406" s="150" t="s">
        <v>3009</v>
      </c>
      <c r="B406" s="150" t="s">
        <v>40</v>
      </c>
      <c r="C406" s="150"/>
      <c r="D406" s="150" t="s">
        <v>2963</v>
      </c>
      <c r="E406" s="151"/>
      <c r="F406" s="151" t="s">
        <v>2964</v>
      </c>
      <c r="G406" s="150" t="s">
        <v>3010</v>
      </c>
    </row>
    <row r="407" spans="1:7" ht="17.100000000000001">
      <c r="A407" s="52" t="s">
        <v>3521</v>
      </c>
      <c r="B407" s="52"/>
      <c r="C407" s="52"/>
      <c r="D407" s="52"/>
      <c r="E407" s="53"/>
      <c r="F407" s="52"/>
      <c r="G407" s="52"/>
    </row>
    <row r="408" spans="1:7" ht="17.100000000000001">
      <c r="A408" s="150" t="s">
        <v>3239</v>
      </c>
      <c r="B408" s="150" t="s">
        <v>44</v>
      </c>
      <c r="C408" s="150" t="s">
        <v>3240</v>
      </c>
      <c r="D408" s="150" t="s">
        <v>3517</v>
      </c>
      <c r="E408" s="151" t="s">
        <v>1433</v>
      </c>
      <c r="F408" s="150" t="s">
        <v>2838</v>
      </c>
      <c r="G408" s="150" t="s">
        <v>3241</v>
      </c>
    </row>
    <row r="409" spans="1:7" ht="17.100000000000001">
      <c r="A409" s="150" t="s">
        <v>3244</v>
      </c>
      <c r="B409" s="150" t="s">
        <v>65</v>
      </c>
      <c r="C409" s="150" t="s">
        <v>1433</v>
      </c>
      <c r="D409" s="150" t="s">
        <v>3517</v>
      </c>
      <c r="E409" s="151" t="s">
        <v>1433</v>
      </c>
      <c r="F409" s="150" t="s">
        <v>2838</v>
      </c>
      <c r="G409" s="150" t="s">
        <v>3245</v>
      </c>
    </row>
    <row r="410" spans="1:7" ht="17.100000000000001">
      <c r="A410" s="150" t="s">
        <v>3024</v>
      </c>
      <c r="B410" s="150" t="s">
        <v>36</v>
      </c>
      <c r="C410" s="150"/>
      <c r="D410" s="150" t="s">
        <v>2963</v>
      </c>
      <c r="E410" s="151"/>
      <c r="F410" s="150" t="s">
        <v>2964</v>
      </c>
      <c r="G410" s="150" t="s">
        <v>2965</v>
      </c>
    </row>
    <row r="411" spans="1:7" ht="17.100000000000001">
      <c r="A411" s="52" t="s">
        <v>3522</v>
      </c>
      <c r="B411" s="52"/>
      <c r="C411" s="52"/>
      <c r="D411" s="52"/>
      <c r="E411" s="53"/>
      <c r="F411" s="52"/>
      <c r="G411" s="52"/>
    </row>
    <row r="412" spans="1:7" ht="17.100000000000001">
      <c r="A412" s="150" t="s">
        <v>3278</v>
      </c>
      <c r="B412" s="150"/>
      <c r="C412" s="150" t="s">
        <v>3279</v>
      </c>
      <c r="D412" s="150" t="s">
        <v>3517</v>
      </c>
      <c r="E412" s="151" t="s">
        <v>3523</v>
      </c>
      <c r="F412" s="150" t="s">
        <v>1263</v>
      </c>
      <c r="G412" s="150" t="s">
        <v>3280</v>
      </c>
    </row>
    <row r="413" spans="1:7" ht="17.100000000000001">
      <c r="A413" s="150" t="s">
        <v>3281</v>
      </c>
      <c r="B413" s="150" t="s">
        <v>3282</v>
      </c>
      <c r="C413" s="150" t="s">
        <v>1433</v>
      </c>
      <c r="D413" s="150" t="s">
        <v>3517</v>
      </c>
      <c r="E413" s="151" t="s">
        <v>1433</v>
      </c>
      <c r="F413" s="151" t="s">
        <v>2838</v>
      </c>
      <c r="G413" s="150" t="s">
        <v>2965</v>
      </c>
    </row>
    <row r="414" spans="1:7" ht="17.100000000000001">
      <c r="A414" s="52" t="s">
        <v>3524</v>
      </c>
      <c r="B414" s="52"/>
      <c r="C414" s="52"/>
      <c r="D414" s="52"/>
      <c r="E414" s="53"/>
      <c r="F414" s="52"/>
      <c r="G414" s="52"/>
    </row>
    <row r="415" spans="1:7" ht="17.100000000000001">
      <c r="A415" s="150" t="s">
        <v>3040</v>
      </c>
      <c r="B415" s="150" t="s">
        <v>36</v>
      </c>
      <c r="C415" s="150"/>
      <c r="D415" s="150" t="s">
        <v>2963</v>
      </c>
      <c r="E415" s="151"/>
      <c r="F415" s="150" t="s">
        <v>2964</v>
      </c>
      <c r="G415" s="150" t="s">
        <v>3041</v>
      </c>
    </row>
    <row r="416" spans="1:7" ht="17.100000000000001">
      <c r="A416" s="150" t="s">
        <v>3047</v>
      </c>
      <c r="B416" s="150" t="s">
        <v>65</v>
      </c>
      <c r="C416" s="150"/>
      <c r="D416" s="150" t="s">
        <v>2963</v>
      </c>
      <c r="E416" s="151"/>
      <c r="F416" s="150" t="s">
        <v>2964</v>
      </c>
      <c r="G416" s="150" t="s">
        <v>2965</v>
      </c>
    </row>
    <row r="417" spans="1:7" ht="17.100000000000001">
      <c r="A417" s="150" t="s">
        <v>3048</v>
      </c>
      <c r="B417" s="150" t="s">
        <v>40</v>
      </c>
      <c r="C417" s="150"/>
      <c r="D417" s="150" t="s">
        <v>2963</v>
      </c>
      <c r="E417" s="151"/>
      <c r="F417" s="150" t="s">
        <v>2964</v>
      </c>
      <c r="G417" s="150" t="s">
        <v>2965</v>
      </c>
    </row>
    <row r="418" spans="1:7" ht="17.100000000000001">
      <c r="A418" s="150" t="s">
        <v>3049</v>
      </c>
      <c r="B418" s="150" t="s">
        <v>42</v>
      </c>
      <c r="C418" s="150"/>
      <c r="D418" s="150" t="s">
        <v>2963</v>
      </c>
      <c r="E418" s="151"/>
      <c r="F418" s="150" t="s">
        <v>2964</v>
      </c>
      <c r="G418" s="150" t="s">
        <v>2965</v>
      </c>
    </row>
    <row r="419" spans="1:7" ht="17.100000000000001">
      <c r="A419" s="150" t="s">
        <v>3050</v>
      </c>
      <c r="B419" s="150" t="s">
        <v>42</v>
      </c>
      <c r="C419" s="150"/>
      <c r="D419" s="150" t="s">
        <v>2963</v>
      </c>
      <c r="E419" s="151"/>
      <c r="F419" s="151" t="s">
        <v>2964</v>
      </c>
      <c r="G419" s="150" t="s">
        <v>2965</v>
      </c>
    </row>
    <row r="420" spans="1:7" ht="17.100000000000001">
      <c r="A420" s="150" t="s">
        <v>3051</v>
      </c>
      <c r="B420" s="150" t="s">
        <v>2997</v>
      </c>
      <c r="C420" s="150"/>
      <c r="D420" s="150" t="s">
        <v>2963</v>
      </c>
      <c r="E420" s="151"/>
      <c r="F420" s="150" t="s">
        <v>2964</v>
      </c>
      <c r="G420" s="150" t="s">
        <v>2965</v>
      </c>
    </row>
    <row r="421" spans="1:7" ht="17.100000000000001">
      <c r="A421" s="150" t="s">
        <v>3052</v>
      </c>
      <c r="B421" s="150" t="s">
        <v>63</v>
      </c>
      <c r="C421" s="150"/>
      <c r="D421" s="150" t="s">
        <v>2963</v>
      </c>
      <c r="E421" s="151"/>
      <c r="F421" s="150" t="s">
        <v>2964</v>
      </c>
      <c r="G421" s="150" t="s">
        <v>2965</v>
      </c>
    </row>
    <row r="422" spans="1:7" ht="17.100000000000001">
      <c r="A422" s="150" t="s">
        <v>3053</v>
      </c>
      <c r="B422" s="150" t="s">
        <v>2997</v>
      </c>
      <c r="C422" s="150"/>
      <c r="D422" s="150" t="s">
        <v>2963</v>
      </c>
      <c r="E422" s="151"/>
      <c r="F422" s="150" t="s">
        <v>2964</v>
      </c>
      <c r="G422" s="150" t="s">
        <v>2965</v>
      </c>
    </row>
    <row r="423" spans="1:7" ht="17.100000000000001">
      <c r="A423" s="150" t="s">
        <v>3525</v>
      </c>
      <c r="B423" s="150" t="s">
        <v>38</v>
      </c>
      <c r="C423" s="150" t="s">
        <v>3523</v>
      </c>
      <c r="D423" s="150" t="s">
        <v>3517</v>
      </c>
      <c r="E423" s="151" t="s">
        <v>3523</v>
      </c>
      <c r="F423" s="150" t="s">
        <v>1263</v>
      </c>
      <c r="G423" s="150" t="s">
        <v>3526</v>
      </c>
    </row>
    <row r="424" spans="1:7" ht="17.100000000000001">
      <c r="A424" s="150" t="s">
        <v>3054</v>
      </c>
      <c r="B424" s="150" t="s">
        <v>33</v>
      </c>
      <c r="C424" s="150" t="s">
        <v>661</v>
      </c>
      <c r="D424" s="150" t="s">
        <v>3517</v>
      </c>
      <c r="E424" s="151" t="s">
        <v>661</v>
      </c>
      <c r="F424" s="151" t="s">
        <v>1263</v>
      </c>
      <c r="G424" s="150" t="s">
        <v>2965</v>
      </c>
    </row>
    <row r="425" spans="1:7" ht="17.100000000000001">
      <c r="A425" s="52" t="s">
        <v>3527</v>
      </c>
      <c r="B425" s="52"/>
      <c r="C425" s="52"/>
      <c r="D425" s="52"/>
      <c r="E425" s="53"/>
      <c r="F425" s="52"/>
      <c r="G425" s="52"/>
    </row>
    <row r="426" spans="1:7" ht="17.100000000000001">
      <c r="A426" s="150" t="s">
        <v>3528</v>
      </c>
      <c r="B426" s="150" t="s">
        <v>44</v>
      </c>
      <c r="C426" s="150" t="s">
        <v>3529</v>
      </c>
      <c r="D426" s="150" t="s">
        <v>3517</v>
      </c>
      <c r="E426" s="151" t="s">
        <v>2724</v>
      </c>
      <c r="F426" s="150" t="s">
        <v>1263</v>
      </c>
      <c r="G426" s="150" t="s">
        <v>3530</v>
      </c>
    </row>
    <row r="427" spans="1:7" ht="17.100000000000001">
      <c r="A427" s="150" t="s">
        <v>3056</v>
      </c>
      <c r="B427" s="150" t="s">
        <v>44</v>
      </c>
      <c r="C427" s="150"/>
      <c r="D427" s="150" t="s">
        <v>2963</v>
      </c>
      <c r="E427" s="151"/>
      <c r="F427" s="151" t="s">
        <v>3057</v>
      </c>
      <c r="G427" s="150" t="s">
        <v>2965</v>
      </c>
    </row>
    <row r="428" spans="1:7" ht="17.100000000000001">
      <c r="A428" s="150" t="s">
        <v>3058</v>
      </c>
      <c r="B428" s="150" t="s">
        <v>44</v>
      </c>
      <c r="C428" s="150" t="s">
        <v>3059</v>
      </c>
      <c r="D428" s="150" t="s">
        <v>2963</v>
      </c>
      <c r="E428" s="151"/>
      <c r="F428" s="150" t="s">
        <v>3060</v>
      </c>
      <c r="G428" s="150" t="s">
        <v>3061</v>
      </c>
    </row>
    <row r="429" spans="1:7" ht="17.100000000000001">
      <c r="A429" s="150" t="s">
        <v>3064</v>
      </c>
      <c r="B429" s="150" t="s">
        <v>2997</v>
      </c>
      <c r="C429" s="150"/>
      <c r="D429" s="150" t="s">
        <v>2963</v>
      </c>
      <c r="E429" s="151"/>
      <c r="F429" s="150" t="s">
        <v>3065</v>
      </c>
      <c r="G429" s="150" t="s">
        <v>2965</v>
      </c>
    </row>
    <row r="430" spans="1:7" ht="17.100000000000001">
      <c r="A430" s="52" t="s">
        <v>3531</v>
      </c>
      <c r="B430" s="52"/>
      <c r="C430" s="52"/>
      <c r="D430" s="52"/>
      <c r="E430" s="53"/>
      <c r="F430" s="52"/>
      <c r="G430" s="52"/>
    </row>
    <row r="431" spans="1:7" ht="17.100000000000001">
      <c r="A431" s="150" t="s">
        <v>3532</v>
      </c>
      <c r="B431" s="150" t="s">
        <v>40</v>
      </c>
      <c r="C431" s="150" t="s">
        <v>3533</v>
      </c>
      <c r="D431" s="150" t="s">
        <v>3517</v>
      </c>
      <c r="E431" s="151" t="s">
        <v>3523</v>
      </c>
      <c r="F431" s="150" t="s">
        <v>1263</v>
      </c>
      <c r="G431" s="150" t="s">
        <v>3534</v>
      </c>
    </row>
    <row r="432" spans="1:7" ht="17.100000000000001">
      <c r="A432" s="150" t="s">
        <v>3069</v>
      </c>
      <c r="B432" s="150" t="s">
        <v>63</v>
      </c>
      <c r="C432" s="150"/>
      <c r="D432" s="150" t="s">
        <v>2963</v>
      </c>
      <c r="E432" s="151"/>
      <c r="F432" s="151" t="s">
        <v>2964</v>
      </c>
      <c r="G432" s="150" t="s">
        <v>2965</v>
      </c>
    </row>
    <row r="433" spans="1:7" ht="17.100000000000001">
      <c r="A433" s="150" t="s">
        <v>3389</v>
      </c>
      <c r="B433" s="150" t="s">
        <v>3390</v>
      </c>
      <c r="C433" s="150" t="s">
        <v>1433</v>
      </c>
      <c r="D433" s="150" t="s">
        <v>3517</v>
      </c>
      <c r="E433" s="151" t="s">
        <v>1433</v>
      </c>
      <c r="F433" s="150" t="s">
        <v>2838</v>
      </c>
      <c r="G433" s="150" t="s">
        <v>2965</v>
      </c>
    </row>
    <row r="434" spans="1:7" ht="17.100000000000001">
      <c r="A434" s="150" t="s">
        <v>3391</v>
      </c>
      <c r="B434" s="150" t="s">
        <v>3390</v>
      </c>
      <c r="C434" s="150" t="s">
        <v>1433</v>
      </c>
      <c r="D434" s="150" t="s">
        <v>3517</v>
      </c>
      <c r="E434" s="151" t="s">
        <v>1433</v>
      </c>
      <c r="F434" s="150" t="s">
        <v>2838</v>
      </c>
      <c r="G434" s="150" t="s">
        <v>2965</v>
      </c>
    </row>
    <row r="435" spans="1:7" ht="17.100000000000001">
      <c r="A435" s="52" t="s">
        <v>3535</v>
      </c>
      <c r="B435" s="52"/>
      <c r="C435" s="52"/>
      <c r="D435" s="52"/>
      <c r="E435" s="53"/>
      <c r="F435" s="52"/>
      <c r="G435" s="52"/>
    </row>
    <row r="436" spans="1:7" ht="17.100000000000001">
      <c r="A436" s="150" t="s">
        <v>3398</v>
      </c>
      <c r="B436" s="150" t="s">
        <v>3075</v>
      </c>
      <c r="C436" s="150" t="s">
        <v>1433</v>
      </c>
      <c r="D436" s="150" t="s">
        <v>3517</v>
      </c>
      <c r="E436" s="151" t="s">
        <v>1433</v>
      </c>
      <c r="F436" s="150" t="s">
        <v>2838</v>
      </c>
      <c r="G436" s="150" t="s">
        <v>2965</v>
      </c>
    </row>
    <row r="437" spans="1:7" ht="17.100000000000001">
      <c r="A437" s="150" t="s">
        <v>3399</v>
      </c>
      <c r="B437" s="150"/>
      <c r="C437" s="150" t="s">
        <v>3400</v>
      </c>
      <c r="D437" s="150" t="s">
        <v>3517</v>
      </c>
      <c r="E437" s="151" t="s">
        <v>1433</v>
      </c>
      <c r="F437" s="150" t="s">
        <v>2838</v>
      </c>
      <c r="G437" s="150" t="s">
        <v>2965</v>
      </c>
    </row>
    <row r="438" spans="1:7" ht="17.100000000000001">
      <c r="A438" s="52" t="s">
        <v>3536</v>
      </c>
      <c r="B438" s="52"/>
      <c r="C438" s="52"/>
      <c r="D438" s="52"/>
      <c r="E438" s="53"/>
      <c r="F438" s="52"/>
      <c r="G438" s="52"/>
    </row>
    <row r="439" spans="1:7" ht="17.100000000000001">
      <c r="A439" s="150" t="s">
        <v>3472</v>
      </c>
      <c r="B439" s="150" t="s">
        <v>89</v>
      </c>
      <c r="C439" s="150" t="s">
        <v>3473</v>
      </c>
      <c r="D439" s="150" t="s">
        <v>3517</v>
      </c>
      <c r="E439" s="151" t="s">
        <v>3523</v>
      </c>
      <c r="F439" s="150" t="s">
        <v>1263</v>
      </c>
      <c r="G439" s="150" t="s">
        <v>3474</v>
      </c>
    </row>
    <row r="440" spans="1:7" ht="17.100000000000001">
      <c r="A440" s="150" t="s">
        <v>3101</v>
      </c>
      <c r="B440" s="150" t="s">
        <v>3102</v>
      </c>
      <c r="C440" s="150"/>
      <c r="D440" s="150" t="s">
        <v>2963</v>
      </c>
      <c r="E440" s="151"/>
      <c r="F440" s="150" t="s">
        <v>3103</v>
      </c>
      <c r="G440" s="150" t="s">
        <v>3104</v>
      </c>
    </row>
    <row r="441" spans="1:7" ht="17.100000000000001">
      <c r="A441" s="150" t="s">
        <v>3105</v>
      </c>
      <c r="B441" s="150" t="s">
        <v>3102</v>
      </c>
      <c r="C441" s="150"/>
      <c r="D441" s="150" t="s">
        <v>2963</v>
      </c>
      <c r="E441" s="151"/>
      <c r="F441" s="150" t="s">
        <v>3103</v>
      </c>
      <c r="G441" s="150" t="s">
        <v>2965</v>
      </c>
    </row>
    <row r="442" spans="1:7" ht="17.100000000000001">
      <c r="A442" s="150" t="s">
        <v>3108</v>
      </c>
      <c r="B442" s="150" t="s">
        <v>3096</v>
      </c>
      <c r="C442" s="150" t="s">
        <v>3109</v>
      </c>
      <c r="D442" s="150" t="s">
        <v>2963</v>
      </c>
      <c r="E442" s="151"/>
      <c r="F442" s="150" t="s">
        <v>3110</v>
      </c>
      <c r="G442" s="150" t="s">
        <v>3111</v>
      </c>
    </row>
    <row r="443" spans="1:7" ht="17.100000000000001">
      <c r="A443" s="52" t="s">
        <v>3537</v>
      </c>
      <c r="B443" s="52"/>
      <c r="C443" s="52"/>
      <c r="D443" s="52"/>
      <c r="E443" s="53"/>
      <c r="F443" s="52"/>
      <c r="G443" s="52"/>
    </row>
    <row r="444" spans="1:7" ht="17.100000000000001">
      <c r="A444" s="150" t="s">
        <v>3118</v>
      </c>
      <c r="B444" s="150" t="s">
        <v>3075</v>
      </c>
      <c r="C444" s="150"/>
      <c r="D444" s="150" t="s">
        <v>2963</v>
      </c>
      <c r="E444" s="151"/>
      <c r="F444" s="150" t="s">
        <v>3119</v>
      </c>
      <c r="G444" s="150" t="s">
        <v>2965</v>
      </c>
    </row>
    <row r="445" spans="1:7" ht="17.100000000000001">
      <c r="A445" s="52" t="s">
        <v>3538</v>
      </c>
      <c r="B445" s="52"/>
      <c r="C445" s="52"/>
      <c r="D445" s="52"/>
      <c r="E445" s="53"/>
      <c r="F445" s="52"/>
      <c r="G445" s="52"/>
    </row>
    <row r="446" spans="1:7" ht="17.100000000000001">
      <c r="A446" s="150" t="s">
        <v>3121</v>
      </c>
      <c r="B446" s="150"/>
      <c r="C446" s="150" t="s">
        <v>776</v>
      </c>
      <c r="D446" s="150" t="s">
        <v>2963</v>
      </c>
      <c r="E446" s="151"/>
      <c r="F446" s="150" t="s">
        <v>3122</v>
      </c>
      <c r="G446" s="150" t="s">
        <v>2965</v>
      </c>
    </row>
    <row r="447" spans="1:7" ht="17.100000000000001">
      <c r="A447" s="150" t="s">
        <v>3500</v>
      </c>
      <c r="B447" s="150" t="s">
        <v>95</v>
      </c>
      <c r="C447" s="150" t="s">
        <v>3501</v>
      </c>
      <c r="D447" s="150" t="s">
        <v>3517</v>
      </c>
      <c r="E447" s="151" t="s">
        <v>3539</v>
      </c>
      <c r="F447" s="151" t="s">
        <v>2838</v>
      </c>
      <c r="G447" s="150" t="s">
        <v>3503</v>
      </c>
    </row>
    <row r="448" spans="1:7" ht="17.100000000000001">
      <c r="A448" s="150" t="s">
        <v>3123</v>
      </c>
      <c r="B448" s="150" t="s">
        <v>3075</v>
      </c>
      <c r="C448" s="150" t="s">
        <v>3124</v>
      </c>
      <c r="D448" s="150" t="s">
        <v>2963</v>
      </c>
      <c r="E448" s="151"/>
      <c r="F448" s="150" t="s">
        <v>3125</v>
      </c>
      <c r="G448" s="150" t="s">
        <v>2965</v>
      </c>
    </row>
    <row r="449" spans="1:7" ht="17.100000000000001">
      <c r="A449" s="150" t="s">
        <v>3126</v>
      </c>
      <c r="B449" s="150" t="s">
        <v>94</v>
      </c>
      <c r="C449" s="150" t="s">
        <v>3127</v>
      </c>
      <c r="D449" s="150" t="s">
        <v>3517</v>
      </c>
      <c r="E449" s="151" t="s">
        <v>661</v>
      </c>
      <c r="F449" s="151" t="s">
        <v>1263</v>
      </c>
      <c r="G449" s="150" t="s">
        <v>3128</v>
      </c>
    </row>
    <row r="450" spans="1:7" ht="17.100000000000001">
      <c r="A450" s="150" t="s">
        <v>3129</v>
      </c>
      <c r="B450" s="150" t="s">
        <v>97</v>
      </c>
      <c r="C450" s="150"/>
      <c r="D450" s="150" t="s">
        <v>2963</v>
      </c>
      <c r="E450" s="151"/>
      <c r="F450" s="151" t="s">
        <v>3130</v>
      </c>
      <c r="G450" s="150" t="s">
        <v>2965</v>
      </c>
    </row>
    <row r="451" spans="1:7" ht="17.100000000000001">
      <c r="A451" s="52" t="s">
        <v>3540</v>
      </c>
      <c r="B451" s="52"/>
      <c r="C451" s="52"/>
      <c r="D451" s="52"/>
      <c r="E451" s="53"/>
      <c r="F451" s="52"/>
      <c r="G451" s="52"/>
    </row>
    <row r="452" spans="1:7" ht="17.100000000000001">
      <c r="A452" s="150" t="s">
        <v>3144</v>
      </c>
      <c r="B452" s="150" t="s">
        <v>36</v>
      </c>
      <c r="C452" s="150" t="s">
        <v>776</v>
      </c>
      <c r="D452" s="150" t="s">
        <v>3541</v>
      </c>
      <c r="E452" s="151" t="s">
        <v>776</v>
      </c>
      <c r="F452" s="151" t="s">
        <v>2854</v>
      </c>
      <c r="G452" s="150" t="s">
        <v>3145</v>
      </c>
    </row>
    <row r="453" spans="1:7" ht="17.100000000000001">
      <c r="A453" s="150" t="s">
        <v>3146</v>
      </c>
      <c r="B453" s="150" t="s">
        <v>40</v>
      </c>
      <c r="C453" s="150" t="s">
        <v>776</v>
      </c>
      <c r="D453" s="150" t="s">
        <v>3541</v>
      </c>
      <c r="E453" s="151" t="s">
        <v>776</v>
      </c>
      <c r="F453" s="150" t="s">
        <v>2854</v>
      </c>
      <c r="G453" s="150" t="s">
        <v>3147</v>
      </c>
    </row>
    <row r="454" spans="1:7" ht="17.100000000000001">
      <c r="A454" s="150" t="s">
        <v>3148</v>
      </c>
      <c r="B454" s="150" t="s">
        <v>42</v>
      </c>
      <c r="C454" s="150" t="s">
        <v>3149</v>
      </c>
      <c r="D454" s="150" t="s">
        <v>3541</v>
      </c>
      <c r="E454" s="151" t="s">
        <v>776</v>
      </c>
      <c r="F454" s="150" t="s">
        <v>2854</v>
      </c>
      <c r="G454" s="150" t="s">
        <v>3151</v>
      </c>
    </row>
    <row r="455" spans="1:7" ht="17.100000000000001">
      <c r="A455" s="150" t="s">
        <v>3153</v>
      </c>
      <c r="B455" s="150" t="s">
        <v>44</v>
      </c>
      <c r="C455" s="150" t="s">
        <v>2026</v>
      </c>
      <c r="D455" s="150" t="s">
        <v>3541</v>
      </c>
      <c r="E455" s="151" t="s">
        <v>776</v>
      </c>
      <c r="F455" s="150" t="s">
        <v>2854</v>
      </c>
      <c r="G455" s="150" t="s">
        <v>3154</v>
      </c>
    </row>
    <row r="456" spans="1:7" ht="17.100000000000001">
      <c r="A456" s="150" t="s">
        <v>2962</v>
      </c>
      <c r="B456" s="150" t="s">
        <v>36</v>
      </c>
      <c r="C456" s="150"/>
      <c r="D456" s="150" t="s">
        <v>2963</v>
      </c>
      <c r="E456" s="151"/>
      <c r="F456" s="151" t="s">
        <v>2964</v>
      </c>
      <c r="G456" s="150" t="s">
        <v>2965</v>
      </c>
    </row>
    <row r="457" spans="1:7" ht="17.100000000000001">
      <c r="A457" s="52" t="s">
        <v>3542</v>
      </c>
      <c r="B457" s="52"/>
      <c r="C457" s="52"/>
      <c r="D457" s="52"/>
      <c r="E457" s="53"/>
      <c r="F457" s="52"/>
      <c r="G457" s="52"/>
    </row>
    <row r="458" spans="1:7" ht="17.100000000000001">
      <c r="A458" s="148" t="s">
        <v>3161</v>
      </c>
      <c r="B458" s="148" t="s">
        <v>35</v>
      </c>
      <c r="C458" s="148" t="s">
        <v>3162</v>
      </c>
      <c r="D458" s="148" t="s">
        <v>3541</v>
      </c>
      <c r="E458" s="149" t="s">
        <v>3543</v>
      </c>
      <c r="F458" s="149" t="s">
        <v>3007</v>
      </c>
      <c r="G458" s="148" t="s">
        <v>3164</v>
      </c>
    </row>
    <row r="459" spans="1:7" ht="17.100000000000001">
      <c r="A459" s="150" t="s">
        <v>2972</v>
      </c>
      <c r="B459" s="150" t="s">
        <v>36</v>
      </c>
      <c r="C459" s="150" t="s">
        <v>113</v>
      </c>
      <c r="D459" s="150" t="s">
        <v>3541</v>
      </c>
      <c r="E459" s="151" t="s">
        <v>3544</v>
      </c>
      <c r="F459" s="150" t="s">
        <v>2858</v>
      </c>
      <c r="G459" s="150" t="s">
        <v>2974</v>
      </c>
    </row>
    <row r="460" spans="1:7" ht="17.100000000000001">
      <c r="A460" s="150" t="s">
        <v>3168</v>
      </c>
      <c r="B460" s="150" t="s">
        <v>36</v>
      </c>
      <c r="C460" s="150" t="s">
        <v>3169</v>
      </c>
      <c r="D460" s="150" t="s">
        <v>3541</v>
      </c>
      <c r="E460" s="151" t="s">
        <v>776</v>
      </c>
      <c r="F460" s="150" t="s">
        <v>2854</v>
      </c>
      <c r="G460" s="150" t="s">
        <v>3170</v>
      </c>
    </row>
    <row r="461" spans="1:7" ht="17.100000000000001">
      <c r="A461" s="150" t="s">
        <v>3171</v>
      </c>
      <c r="B461" s="150" t="s">
        <v>38</v>
      </c>
      <c r="C461" s="150" t="s">
        <v>776</v>
      </c>
      <c r="D461" s="150" t="s">
        <v>3541</v>
      </c>
      <c r="E461" s="151" t="s">
        <v>776</v>
      </c>
      <c r="F461" s="151" t="s">
        <v>2854</v>
      </c>
      <c r="G461" s="150" t="s">
        <v>2965</v>
      </c>
    </row>
    <row r="462" spans="1:7" ht="17.100000000000001">
      <c r="A462" s="150" t="s">
        <v>3172</v>
      </c>
      <c r="B462" s="150" t="s">
        <v>38</v>
      </c>
      <c r="C462" s="150" t="s">
        <v>3173</v>
      </c>
      <c r="D462" s="150" t="s">
        <v>3541</v>
      </c>
      <c r="E462" s="151" t="s">
        <v>1433</v>
      </c>
      <c r="F462" s="150" t="s">
        <v>2856</v>
      </c>
      <c r="G462" s="150" t="s">
        <v>3174</v>
      </c>
    </row>
    <row r="463" spans="1:7" ht="17.100000000000001">
      <c r="A463" s="150" t="s">
        <v>2978</v>
      </c>
      <c r="B463" s="150" t="s">
        <v>42</v>
      </c>
      <c r="C463" s="150" t="s">
        <v>113</v>
      </c>
      <c r="D463" s="150" t="s">
        <v>3541</v>
      </c>
      <c r="E463" s="151" t="s">
        <v>3544</v>
      </c>
      <c r="F463" s="150" t="s">
        <v>2858</v>
      </c>
      <c r="G463" s="150" t="s">
        <v>2979</v>
      </c>
    </row>
    <row r="464" spans="1:7" ht="17.100000000000001">
      <c r="A464" s="150" t="s">
        <v>3177</v>
      </c>
      <c r="B464" s="150" t="s">
        <v>42</v>
      </c>
      <c r="C464" s="150" t="s">
        <v>3178</v>
      </c>
      <c r="D464" s="150" t="s">
        <v>3541</v>
      </c>
      <c r="E464" s="151" t="s">
        <v>776</v>
      </c>
      <c r="F464" s="150" t="s">
        <v>2854</v>
      </c>
      <c r="G464" s="150" t="s">
        <v>3179</v>
      </c>
    </row>
    <row r="465" spans="1:7" ht="17.100000000000001">
      <c r="A465" s="150" t="s">
        <v>2980</v>
      </c>
      <c r="B465" s="150" t="s">
        <v>44</v>
      </c>
      <c r="C465" s="150" t="s">
        <v>113</v>
      </c>
      <c r="D465" s="150" t="s">
        <v>3541</v>
      </c>
      <c r="E465" s="151" t="s">
        <v>3544</v>
      </c>
      <c r="F465" s="151" t="s">
        <v>2858</v>
      </c>
      <c r="G465" s="150" t="s">
        <v>2965</v>
      </c>
    </row>
    <row r="466" spans="1:7" ht="17.100000000000001">
      <c r="A466" s="150" t="s">
        <v>2981</v>
      </c>
      <c r="B466" s="150" t="s">
        <v>64</v>
      </c>
      <c r="C466" s="150" t="s">
        <v>113</v>
      </c>
      <c r="D466" s="150" t="s">
        <v>3541</v>
      </c>
      <c r="E466" s="151" t="s">
        <v>3544</v>
      </c>
      <c r="F466" s="150" t="s">
        <v>2858</v>
      </c>
      <c r="G466" s="150" t="s">
        <v>2965</v>
      </c>
    </row>
    <row r="467" spans="1:7" ht="17.100000000000001">
      <c r="A467" s="150" t="s">
        <v>3187</v>
      </c>
      <c r="B467" s="150" t="s">
        <v>65</v>
      </c>
      <c r="C467" s="150" t="s">
        <v>3173</v>
      </c>
      <c r="D467" s="150" t="s">
        <v>3541</v>
      </c>
      <c r="E467" s="151" t="s">
        <v>1433</v>
      </c>
      <c r="F467" s="150" t="s">
        <v>2856</v>
      </c>
      <c r="G467" s="150" t="s">
        <v>3174</v>
      </c>
    </row>
    <row r="468" spans="1:7" ht="17.100000000000001">
      <c r="A468" s="150" t="s">
        <v>2983</v>
      </c>
      <c r="B468" s="150" t="s">
        <v>2984</v>
      </c>
      <c r="C468" s="150"/>
      <c r="D468" s="150" t="s">
        <v>2963</v>
      </c>
      <c r="E468" s="151"/>
      <c r="F468" s="150" t="s">
        <v>2964</v>
      </c>
      <c r="G468" s="150" t="s">
        <v>2965</v>
      </c>
    </row>
    <row r="469" spans="1:7" ht="17.100000000000001">
      <c r="A469" s="150" t="s">
        <v>2985</v>
      </c>
      <c r="B469" s="150" t="s">
        <v>2984</v>
      </c>
      <c r="C469" s="150"/>
      <c r="D469" s="150" t="s">
        <v>2963</v>
      </c>
      <c r="E469" s="151"/>
      <c r="F469" s="150" t="s">
        <v>2964</v>
      </c>
      <c r="G469" s="150" t="s">
        <v>2965</v>
      </c>
    </row>
    <row r="470" spans="1:7" ht="17.100000000000001">
      <c r="A470" s="150" t="s">
        <v>2986</v>
      </c>
      <c r="B470" s="150" t="s">
        <v>2987</v>
      </c>
      <c r="C470" s="150"/>
      <c r="D470" s="150" t="s">
        <v>2963</v>
      </c>
      <c r="E470" s="151"/>
      <c r="F470" s="150" t="s">
        <v>2964</v>
      </c>
      <c r="G470" s="150" t="s">
        <v>2965</v>
      </c>
    </row>
    <row r="471" spans="1:7" ht="17.100000000000001">
      <c r="A471" s="150" t="s">
        <v>2988</v>
      </c>
      <c r="B471" s="150" t="s">
        <v>2989</v>
      </c>
      <c r="C471" s="150"/>
      <c r="D471" s="150" t="s">
        <v>2963</v>
      </c>
      <c r="E471" s="151"/>
      <c r="F471" s="150" t="s">
        <v>2964</v>
      </c>
      <c r="G471" s="150" t="s">
        <v>2965</v>
      </c>
    </row>
    <row r="472" spans="1:7" ht="17.100000000000001">
      <c r="A472" s="150" t="s">
        <v>2990</v>
      </c>
      <c r="B472" s="150" t="s">
        <v>2989</v>
      </c>
      <c r="C472" s="150"/>
      <c r="D472" s="150" t="s">
        <v>2963</v>
      </c>
      <c r="E472" s="151"/>
      <c r="F472" s="150" t="s">
        <v>2964</v>
      </c>
      <c r="G472" s="150" t="s">
        <v>2965</v>
      </c>
    </row>
    <row r="473" spans="1:7" ht="17.100000000000001">
      <c r="A473" s="150" t="s">
        <v>2991</v>
      </c>
      <c r="B473" s="150" t="s">
        <v>2989</v>
      </c>
      <c r="C473" s="150"/>
      <c r="D473" s="150" t="s">
        <v>2963</v>
      </c>
      <c r="E473" s="151"/>
      <c r="F473" s="150" t="s">
        <v>2964</v>
      </c>
      <c r="G473" s="150" t="s">
        <v>2965</v>
      </c>
    </row>
    <row r="474" spans="1:7" ht="17.100000000000001">
      <c r="A474" s="150" t="s">
        <v>2992</v>
      </c>
      <c r="B474" s="150" t="s">
        <v>2989</v>
      </c>
      <c r="C474" s="150"/>
      <c r="D474" s="150" t="s">
        <v>2963</v>
      </c>
      <c r="E474" s="151"/>
      <c r="F474" s="150" t="s">
        <v>2964</v>
      </c>
      <c r="G474" s="150" t="s">
        <v>2965</v>
      </c>
    </row>
    <row r="475" spans="1:7" ht="17.100000000000001">
      <c r="A475" s="150" t="s">
        <v>2993</v>
      </c>
      <c r="B475" s="150" t="s">
        <v>36</v>
      </c>
      <c r="C475" s="150"/>
      <c r="D475" s="150" t="s">
        <v>2963</v>
      </c>
      <c r="E475" s="151"/>
      <c r="F475" s="150" t="s">
        <v>2964</v>
      </c>
      <c r="G475" s="150" t="s">
        <v>2965</v>
      </c>
    </row>
    <row r="476" spans="1:7" ht="17.100000000000001">
      <c r="A476" s="150" t="s">
        <v>2994</v>
      </c>
      <c r="B476" s="150" t="s">
        <v>35</v>
      </c>
      <c r="C476" s="150"/>
      <c r="D476" s="150" t="s">
        <v>2963</v>
      </c>
      <c r="E476" s="151"/>
      <c r="F476" s="150" t="s">
        <v>2964</v>
      </c>
      <c r="G476" s="150" t="s">
        <v>2965</v>
      </c>
    </row>
    <row r="477" spans="1:7" ht="17.100000000000001">
      <c r="A477" s="150" t="s">
        <v>2995</v>
      </c>
      <c r="B477" s="150" t="s">
        <v>40</v>
      </c>
      <c r="C477" s="150"/>
      <c r="D477" s="150" t="s">
        <v>2963</v>
      </c>
      <c r="E477" s="151"/>
      <c r="F477" s="150" t="s">
        <v>2964</v>
      </c>
      <c r="G477" s="150" t="s">
        <v>2965</v>
      </c>
    </row>
    <row r="478" spans="1:7" ht="17.100000000000001">
      <c r="A478" s="150" t="s">
        <v>2996</v>
      </c>
      <c r="B478" s="150" t="s">
        <v>2997</v>
      </c>
      <c r="C478" s="150"/>
      <c r="D478" s="150" t="s">
        <v>2963</v>
      </c>
      <c r="E478" s="151"/>
      <c r="F478" s="150" t="s">
        <v>2964</v>
      </c>
      <c r="G478" s="150" t="s">
        <v>2965</v>
      </c>
    </row>
    <row r="479" spans="1:7" ht="17.100000000000001">
      <c r="A479" s="150" t="s">
        <v>2998</v>
      </c>
      <c r="B479" s="150" t="s">
        <v>35</v>
      </c>
      <c r="C479" s="150"/>
      <c r="D479" s="150" t="s">
        <v>2963</v>
      </c>
      <c r="E479" s="151"/>
      <c r="F479" s="150" t="s">
        <v>2964</v>
      </c>
      <c r="G479" s="150" t="s">
        <v>2965</v>
      </c>
    </row>
    <row r="480" spans="1:7" ht="17.100000000000001">
      <c r="A480" s="150" t="s">
        <v>2999</v>
      </c>
      <c r="B480" s="150" t="s">
        <v>42</v>
      </c>
      <c r="C480" s="150" t="s">
        <v>113</v>
      </c>
      <c r="D480" s="150" t="s">
        <v>3541</v>
      </c>
      <c r="E480" s="151" t="s">
        <v>3544</v>
      </c>
      <c r="F480" s="151" t="s">
        <v>2858</v>
      </c>
      <c r="G480" s="150" t="s">
        <v>3000</v>
      </c>
    </row>
    <row r="481" spans="1:7" ht="17.100000000000001">
      <c r="A481" s="150" t="s">
        <v>3190</v>
      </c>
      <c r="B481" s="150" t="s">
        <v>35</v>
      </c>
      <c r="C481" s="150" t="s">
        <v>776</v>
      </c>
      <c r="D481" s="150" t="s">
        <v>3541</v>
      </c>
      <c r="E481" s="151" t="s">
        <v>776</v>
      </c>
      <c r="F481" s="150" t="s">
        <v>2854</v>
      </c>
      <c r="G481" s="150" t="s">
        <v>3191</v>
      </c>
    </row>
    <row r="482" spans="1:7" ht="17.100000000000001">
      <c r="A482" s="150" t="s">
        <v>3193</v>
      </c>
      <c r="B482" s="150" t="s">
        <v>3194</v>
      </c>
      <c r="C482" s="150" t="s">
        <v>1433</v>
      </c>
      <c r="D482" s="150" t="s">
        <v>3541</v>
      </c>
      <c r="E482" s="151" t="s">
        <v>1433</v>
      </c>
      <c r="F482" s="150" t="s">
        <v>2856</v>
      </c>
      <c r="G482" s="150" t="s">
        <v>3195</v>
      </c>
    </row>
    <row r="483" spans="1:7" ht="17.100000000000001">
      <c r="A483" s="52" t="s">
        <v>3545</v>
      </c>
      <c r="B483" s="52"/>
      <c r="C483" s="52"/>
      <c r="D483" s="52"/>
      <c r="E483" s="53"/>
      <c r="F483" s="52"/>
      <c r="G483" s="52"/>
    </row>
    <row r="484" spans="1:7" ht="17.100000000000001">
      <c r="A484" s="150" t="s">
        <v>3197</v>
      </c>
      <c r="B484" s="150" t="s">
        <v>35</v>
      </c>
      <c r="C484" s="150" t="s">
        <v>776</v>
      </c>
      <c r="D484" s="150" t="s">
        <v>3541</v>
      </c>
      <c r="E484" s="151" t="s">
        <v>776</v>
      </c>
      <c r="F484" s="150" t="s">
        <v>2854</v>
      </c>
      <c r="G484" s="150" t="s">
        <v>3198</v>
      </c>
    </row>
    <row r="485" spans="1:7" ht="17.100000000000001">
      <c r="A485" s="150" t="s">
        <v>3005</v>
      </c>
      <c r="B485" s="150" t="s">
        <v>35</v>
      </c>
      <c r="C485" s="150" t="s">
        <v>3006</v>
      </c>
      <c r="D485" s="150" t="s">
        <v>3541</v>
      </c>
      <c r="E485" s="151" t="s">
        <v>661</v>
      </c>
      <c r="F485" s="150" t="s">
        <v>2856</v>
      </c>
      <c r="G485" s="150" t="s">
        <v>3008</v>
      </c>
    </row>
    <row r="486" spans="1:7" ht="17.100000000000001">
      <c r="A486" s="150" t="s">
        <v>3200</v>
      </c>
      <c r="B486" s="150" t="s">
        <v>35</v>
      </c>
      <c r="C486" s="150" t="s">
        <v>776</v>
      </c>
      <c r="D486" s="150" t="s">
        <v>3541</v>
      </c>
      <c r="E486" s="151" t="s">
        <v>776</v>
      </c>
      <c r="F486" s="150" t="s">
        <v>2854</v>
      </c>
      <c r="G486" s="150" t="s">
        <v>3201</v>
      </c>
    </row>
    <row r="487" spans="1:7" ht="17.100000000000001">
      <c r="A487" s="150" t="s">
        <v>3223</v>
      </c>
      <c r="B487" s="150" t="s">
        <v>2984</v>
      </c>
      <c r="C487" s="150" t="s">
        <v>776</v>
      </c>
      <c r="D487" s="150" t="s">
        <v>3541</v>
      </c>
      <c r="E487" s="151" t="s">
        <v>776</v>
      </c>
      <c r="F487" s="150" t="s">
        <v>2854</v>
      </c>
      <c r="G487" s="150" t="s">
        <v>2965</v>
      </c>
    </row>
    <row r="488" spans="1:7" ht="17.100000000000001">
      <c r="A488" s="150" t="s">
        <v>3009</v>
      </c>
      <c r="B488" s="150" t="s">
        <v>40</v>
      </c>
      <c r="C488" s="150"/>
      <c r="D488" s="150" t="s">
        <v>2963</v>
      </c>
      <c r="E488" s="151"/>
      <c r="F488" s="150" t="s">
        <v>2964</v>
      </c>
      <c r="G488" s="150" t="s">
        <v>3010</v>
      </c>
    </row>
    <row r="489" spans="1:7" ht="17.100000000000001">
      <c r="A489" s="52" t="s">
        <v>3546</v>
      </c>
      <c r="B489" s="52"/>
      <c r="C489" s="52"/>
      <c r="D489" s="52"/>
      <c r="E489" s="53"/>
      <c r="F489" s="52"/>
      <c r="G489" s="52"/>
    </row>
    <row r="490" spans="1:7" ht="17.100000000000001">
      <c r="A490" s="150" t="s">
        <v>3229</v>
      </c>
      <c r="B490" s="150" t="s">
        <v>40</v>
      </c>
      <c r="C490" s="150" t="s">
        <v>3230</v>
      </c>
      <c r="D490" s="150" t="s">
        <v>3541</v>
      </c>
      <c r="E490" s="151" t="s">
        <v>776</v>
      </c>
      <c r="F490" s="150" t="s">
        <v>2854</v>
      </c>
      <c r="G490" s="150" t="s">
        <v>3231</v>
      </c>
    </row>
    <row r="491" spans="1:7" ht="17.100000000000001">
      <c r="A491" s="150" t="s">
        <v>3012</v>
      </c>
      <c r="B491" s="150" t="s">
        <v>42</v>
      </c>
      <c r="C491" s="150" t="s">
        <v>113</v>
      </c>
      <c r="D491" s="150" t="s">
        <v>3541</v>
      </c>
      <c r="E491" s="151" t="s">
        <v>3544</v>
      </c>
      <c r="F491" s="150" t="s">
        <v>2858</v>
      </c>
      <c r="G491" s="150" t="s">
        <v>3013</v>
      </c>
    </row>
    <row r="492" spans="1:7" ht="17.100000000000001">
      <c r="A492" s="150" t="s">
        <v>3014</v>
      </c>
      <c r="B492" s="150" t="s">
        <v>42</v>
      </c>
      <c r="C492" s="150" t="s">
        <v>3015</v>
      </c>
      <c r="D492" s="150" t="s">
        <v>3541</v>
      </c>
      <c r="E492" s="151" t="s">
        <v>3235</v>
      </c>
      <c r="F492" s="150" t="s">
        <v>2858</v>
      </c>
      <c r="G492" s="150" t="s">
        <v>3017</v>
      </c>
    </row>
    <row r="493" spans="1:7" ht="17.100000000000001">
      <c r="A493" s="150" t="s">
        <v>3239</v>
      </c>
      <c r="B493" s="150" t="s">
        <v>44</v>
      </c>
      <c r="C493" s="150" t="s">
        <v>3240</v>
      </c>
      <c r="D493" s="150" t="s">
        <v>3541</v>
      </c>
      <c r="E493" s="151" t="s">
        <v>1433</v>
      </c>
      <c r="F493" s="151" t="s">
        <v>2856</v>
      </c>
      <c r="G493" s="150" t="s">
        <v>3241</v>
      </c>
    </row>
    <row r="494" spans="1:7" ht="17.100000000000001">
      <c r="A494" s="150" t="s">
        <v>3242</v>
      </c>
      <c r="B494" s="150" t="s">
        <v>63</v>
      </c>
      <c r="C494" s="150" t="s">
        <v>776</v>
      </c>
      <c r="D494" s="150" t="s">
        <v>3541</v>
      </c>
      <c r="E494" s="151" t="s">
        <v>776</v>
      </c>
      <c r="F494" s="150" t="s">
        <v>2854</v>
      </c>
      <c r="G494" s="150" t="s">
        <v>3243</v>
      </c>
    </row>
    <row r="495" spans="1:7" ht="17.100000000000001">
      <c r="A495" s="150" t="s">
        <v>3018</v>
      </c>
      <c r="B495" s="150" t="s">
        <v>63</v>
      </c>
      <c r="C495" s="150" t="s">
        <v>113</v>
      </c>
      <c r="D495" s="150" t="s">
        <v>3541</v>
      </c>
      <c r="E495" s="151" t="s">
        <v>3544</v>
      </c>
      <c r="F495" s="150" t="s">
        <v>2858</v>
      </c>
      <c r="G495" s="150" t="s">
        <v>3013</v>
      </c>
    </row>
    <row r="496" spans="1:7" ht="17.100000000000001">
      <c r="A496" s="150" t="s">
        <v>3019</v>
      </c>
      <c r="B496" s="150" t="s">
        <v>64</v>
      </c>
      <c r="C496" s="150" t="s">
        <v>3020</v>
      </c>
      <c r="D496" s="150" t="s">
        <v>3541</v>
      </c>
      <c r="E496" s="151" t="s">
        <v>3547</v>
      </c>
      <c r="F496" s="150" t="s">
        <v>2856</v>
      </c>
      <c r="G496" s="150" t="s">
        <v>3022</v>
      </c>
    </row>
    <row r="497" spans="1:7" ht="17.100000000000001">
      <c r="A497" s="150" t="s">
        <v>3244</v>
      </c>
      <c r="B497" s="150" t="s">
        <v>65</v>
      </c>
      <c r="C497" s="150" t="s">
        <v>1433</v>
      </c>
      <c r="D497" s="150" t="s">
        <v>3541</v>
      </c>
      <c r="E497" s="151" t="s">
        <v>1433</v>
      </c>
      <c r="F497" s="150" t="s">
        <v>2856</v>
      </c>
      <c r="G497" s="150" t="s">
        <v>3245</v>
      </c>
    </row>
    <row r="498" spans="1:7" ht="17.100000000000001">
      <c r="A498" s="150" t="s">
        <v>3023</v>
      </c>
      <c r="B498" s="150" t="s">
        <v>35</v>
      </c>
      <c r="C498" s="150" t="s">
        <v>113</v>
      </c>
      <c r="D498" s="150" t="s">
        <v>3541</v>
      </c>
      <c r="E498" s="151" t="s">
        <v>3544</v>
      </c>
      <c r="F498" s="150" t="s">
        <v>2858</v>
      </c>
      <c r="G498" s="150" t="s">
        <v>2965</v>
      </c>
    </row>
    <row r="499" spans="1:7" ht="17.100000000000001">
      <c r="A499" s="150" t="s">
        <v>3024</v>
      </c>
      <c r="B499" s="150" t="s">
        <v>36</v>
      </c>
      <c r="C499" s="150"/>
      <c r="D499" s="150" t="s">
        <v>2963</v>
      </c>
      <c r="E499" s="151"/>
      <c r="F499" s="150" t="s">
        <v>2964</v>
      </c>
      <c r="G499" s="150" t="s">
        <v>2965</v>
      </c>
    </row>
    <row r="500" spans="1:7" ht="17.100000000000001">
      <c r="A500" s="150" t="s">
        <v>3246</v>
      </c>
      <c r="B500" s="150" t="s">
        <v>3247</v>
      </c>
      <c r="C500" s="150" t="s">
        <v>776</v>
      </c>
      <c r="D500" s="150" t="s">
        <v>3541</v>
      </c>
      <c r="E500" s="151" t="s">
        <v>776</v>
      </c>
      <c r="F500" s="151" t="s">
        <v>2854</v>
      </c>
      <c r="G500" s="150" t="s">
        <v>3248</v>
      </c>
    </row>
    <row r="501" spans="1:7" ht="17.100000000000001">
      <c r="A501" s="52" t="s">
        <v>3548</v>
      </c>
      <c r="B501" s="52"/>
      <c r="C501" s="52"/>
      <c r="D501" s="52"/>
      <c r="E501" s="53"/>
      <c r="F501" s="52"/>
      <c r="G501" s="52"/>
    </row>
    <row r="502" spans="1:7" ht="17.100000000000001">
      <c r="A502" s="150" t="s">
        <v>3252</v>
      </c>
      <c r="B502" s="150" t="s">
        <v>38</v>
      </c>
      <c r="C502" s="150" t="s">
        <v>776</v>
      </c>
      <c r="D502" s="150" t="s">
        <v>3541</v>
      </c>
      <c r="E502" s="151" t="s">
        <v>776</v>
      </c>
      <c r="F502" s="150" t="s">
        <v>2854</v>
      </c>
      <c r="G502" s="150" t="s">
        <v>3253</v>
      </c>
    </row>
    <row r="503" spans="1:7" ht="17.100000000000001">
      <c r="A503" s="150" t="s">
        <v>3032</v>
      </c>
      <c r="B503" s="150" t="s">
        <v>40</v>
      </c>
      <c r="C503" s="150" t="s">
        <v>113</v>
      </c>
      <c r="D503" s="150" t="s">
        <v>3541</v>
      </c>
      <c r="E503" s="151" t="s">
        <v>3544</v>
      </c>
      <c r="F503" s="150" t="s">
        <v>2858</v>
      </c>
      <c r="G503" s="150" t="s">
        <v>2965</v>
      </c>
    </row>
    <row r="504" spans="1:7" ht="17.100000000000001">
      <c r="A504" s="150" t="s">
        <v>3256</v>
      </c>
      <c r="B504" s="150" t="s">
        <v>40</v>
      </c>
      <c r="C504" s="150" t="s">
        <v>776</v>
      </c>
      <c r="D504" s="150" t="s">
        <v>3541</v>
      </c>
      <c r="E504" s="151" t="s">
        <v>776</v>
      </c>
      <c r="F504" s="150" t="s">
        <v>2854</v>
      </c>
      <c r="G504" s="150" t="s">
        <v>3257</v>
      </c>
    </row>
    <row r="505" spans="1:7" ht="17.100000000000001">
      <c r="A505" s="150" t="s">
        <v>3033</v>
      </c>
      <c r="B505" s="150" t="s">
        <v>42</v>
      </c>
      <c r="C505" s="150" t="s">
        <v>3015</v>
      </c>
      <c r="D505" s="150" t="s">
        <v>3541</v>
      </c>
      <c r="E505" s="151" t="s">
        <v>3235</v>
      </c>
      <c r="F505" s="150" t="s">
        <v>2858</v>
      </c>
      <c r="G505" s="150" t="s">
        <v>2965</v>
      </c>
    </row>
    <row r="506" spans="1:7" ht="17.100000000000001">
      <c r="A506" s="150" t="s">
        <v>3034</v>
      </c>
      <c r="B506" s="150" t="s">
        <v>64</v>
      </c>
      <c r="C506" s="150" t="s">
        <v>113</v>
      </c>
      <c r="D506" s="150" t="s">
        <v>3541</v>
      </c>
      <c r="E506" s="151" t="s">
        <v>3544</v>
      </c>
      <c r="F506" s="150" t="s">
        <v>2858</v>
      </c>
      <c r="G506" s="150" t="s">
        <v>3035</v>
      </c>
    </row>
    <row r="507" spans="1:7" ht="17.100000000000001">
      <c r="A507" s="150" t="s">
        <v>3036</v>
      </c>
      <c r="B507" s="150" t="s">
        <v>2984</v>
      </c>
      <c r="C507" s="150" t="s">
        <v>3037</v>
      </c>
      <c r="D507" s="150" t="s">
        <v>3541</v>
      </c>
      <c r="E507" s="151" t="s">
        <v>450</v>
      </c>
      <c r="F507" s="150" t="s">
        <v>2854</v>
      </c>
      <c r="G507" s="150" t="s">
        <v>2965</v>
      </c>
    </row>
    <row r="508" spans="1:7" ht="17.100000000000001">
      <c r="A508" s="150" t="s">
        <v>3278</v>
      </c>
      <c r="B508" s="150"/>
      <c r="C508" s="150" t="s">
        <v>3279</v>
      </c>
      <c r="D508" s="150" t="s">
        <v>3541</v>
      </c>
      <c r="E508" s="151" t="s">
        <v>776</v>
      </c>
      <c r="F508" s="151" t="s">
        <v>2854</v>
      </c>
      <c r="G508" s="150" t="s">
        <v>3280</v>
      </c>
    </row>
    <row r="509" spans="1:7" ht="17.100000000000001">
      <c r="A509" s="150" t="s">
        <v>3281</v>
      </c>
      <c r="B509" s="150" t="s">
        <v>3282</v>
      </c>
      <c r="C509" s="150" t="s">
        <v>1433</v>
      </c>
      <c r="D509" s="150" t="s">
        <v>3541</v>
      </c>
      <c r="E509" s="151" t="s">
        <v>1433</v>
      </c>
      <c r="F509" s="151" t="s">
        <v>2856</v>
      </c>
      <c r="G509" s="150" t="s">
        <v>2965</v>
      </c>
    </row>
    <row r="510" spans="1:7" ht="17.100000000000001">
      <c r="A510" s="52" t="s">
        <v>3549</v>
      </c>
      <c r="B510" s="52"/>
      <c r="C510" s="52"/>
      <c r="D510" s="52"/>
      <c r="E510" s="53"/>
      <c r="F510" s="52"/>
      <c r="G510" s="52"/>
    </row>
    <row r="511" spans="1:7" ht="17.100000000000001">
      <c r="A511" s="150" t="s">
        <v>3284</v>
      </c>
      <c r="B511" s="150" t="s">
        <v>36</v>
      </c>
      <c r="C511" s="150" t="s">
        <v>776</v>
      </c>
      <c r="D511" s="150" t="s">
        <v>3541</v>
      </c>
      <c r="E511" s="151" t="s">
        <v>776</v>
      </c>
      <c r="F511" s="150" t="s">
        <v>2854</v>
      </c>
      <c r="G511" s="150" t="s">
        <v>2965</v>
      </c>
    </row>
    <row r="512" spans="1:7" ht="17.100000000000001">
      <c r="A512" s="150" t="s">
        <v>3287</v>
      </c>
      <c r="B512" s="150" t="s">
        <v>42</v>
      </c>
      <c r="C512" s="150" t="s">
        <v>3288</v>
      </c>
      <c r="D512" s="150" t="s">
        <v>3541</v>
      </c>
      <c r="E512" s="151" t="s">
        <v>776</v>
      </c>
      <c r="F512" s="150" t="s">
        <v>2854</v>
      </c>
      <c r="G512" s="150" t="s">
        <v>3289</v>
      </c>
    </row>
    <row r="513" spans="1:7" ht="17.100000000000001">
      <c r="A513" s="150" t="s">
        <v>3039</v>
      </c>
      <c r="B513" s="150" t="s">
        <v>36</v>
      </c>
      <c r="C513" s="150" t="s">
        <v>3015</v>
      </c>
      <c r="D513" s="150" t="s">
        <v>3541</v>
      </c>
      <c r="E513" s="151" t="s">
        <v>3235</v>
      </c>
      <c r="F513" s="150" t="s">
        <v>2858</v>
      </c>
      <c r="G513" s="150" t="s">
        <v>2965</v>
      </c>
    </row>
    <row r="514" spans="1:7" ht="17.100000000000001">
      <c r="A514" s="150" t="s">
        <v>3040</v>
      </c>
      <c r="B514" s="150" t="s">
        <v>36</v>
      </c>
      <c r="C514" s="150"/>
      <c r="D514" s="150" t="s">
        <v>2963</v>
      </c>
      <c r="E514" s="151"/>
      <c r="F514" s="150" t="s">
        <v>2964</v>
      </c>
      <c r="G514" s="150" t="s">
        <v>3041</v>
      </c>
    </row>
    <row r="515" spans="1:7" ht="17.100000000000001">
      <c r="A515" s="150" t="s">
        <v>3296</v>
      </c>
      <c r="B515" s="150" t="s">
        <v>40</v>
      </c>
      <c r="C515" s="150" t="s">
        <v>3297</v>
      </c>
      <c r="D515" s="150" t="s">
        <v>3541</v>
      </c>
      <c r="E515" s="151" t="s">
        <v>776</v>
      </c>
      <c r="F515" s="150" t="s">
        <v>2854</v>
      </c>
      <c r="G515" s="150" t="s">
        <v>3298</v>
      </c>
    </row>
    <row r="516" spans="1:7" ht="17.100000000000001">
      <c r="A516" s="150" t="s">
        <v>3301</v>
      </c>
      <c r="B516" s="150" t="s">
        <v>40</v>
      </c>
      <c r="C516" s="150" t="s">
        <v>776</v>
      </c>
      <c r="D516" s="150" t="s">
        <v>3541</v>
      </c>
      <c r="E516" s="151" t="s">
        <v>776</v>
      </c>
      <c r="F516" s="150" t="s">
        <v>2854</v>
      </c>
      <c r="G516" s="150" t="s">
        <v>3302</v>
      </c>
    </row>
    <row r="517" spans="1:7" ht="17.100000000000001">
      <c r="A517" s="150" t="s">
        <v>3305</v>
      </c>
      <c r="B517" s="150" t="s">
        <v>42</v>
      </c>
      <c r="C517" s="150" t="s">
        <v>3297</v>
      </c>
      <c r="D517" s="150" t="s">
        <v>3541</v>
      </c>
      <c r="E517" s="151" t="s">
        <v>776</v>
      </c>
      <c r="F517" s="150" t="s">
        <v>2854</v>
      </c>
      <c r="G517" s="150" t="s">
        <v>3306</v>
      </c>
    </row>
    <row r="518" spans="1:7" ht="17.100000000000001">
      <c r="A518" s="150" t="s">
        <v>3042</v>
      </c>
      <c r="B518" s="150" t="s">
        <v>42</v>
      </c>
      <c r="C518" s="150" t="s">
        <v>3043</v>
      </c>
      <c r="D518" s="150" t="s">
        <v>3541</v>
      </c>
      <c r="E518" s="151" t="s">
        <v>3544</v>
      </c>
      <c r="F518" s="150" t="s">
        <v>2858</v>
      </c>
      <c r="G518" s="150" t="s">
        <v>3044</v>
      </c>
    </row>
    <row r="519" spans="1:7" ht="17.100000000000001">
      <c r="A519" s="150" t="s">
        <v>3310</v>
      </c>
      <c r="B519" s="150" t="s">
        <v>42</v>
      </c>
      <c r="C519" s="150" t="s">
        <v>776</v>
      </c>
      <c r="D519" s="150" t="s">
        <v>3541</v>
      </c>
      <c r="E519" s="151" t="s">
        <v>776</v>
      </c>
      <c r="F519" s="150" t="s">
        <v>2854</v>
      </c>
      <c r="G519" s="150" t="s">
        <v>3311</v>
      </c>
    </row>
    <row r="520" spans="1:7" ht="17.100000000000001">
      <c r="A520" s="150" t="s">
        <v>3045</v>
      </c>
      <c r="B520" s="150" t="s">
        <v>44</v>
      </c>
      <c r="C520" s="150" t="s">
        <v>113</v>
      </c>
      <c r="D520" s="150" t="s">
        <v>3541</v>
      </c>
      <c r="E520" s="151" t="s">
        <v>3544</v>
      </c>
      <c r="F520" s="150" t="s">
        <v>2858</v>
      </c>
      <c r="G520" s="150" t="s">
        <v>3046</v>
      </c>
    </row>
    <row r="521" spans="1:7" ht="17.100000000000001">
      <c r="A521" s="150" t="s">
        <v>3320</v>
      </c>
      <c r="B521" s="150" t="s">
        <v>2997</v>
      </c>
      <c r="C521" s="150" t="s">
        <v>3321</v>
      </c>
      <c r="D521" s="150" t="s">
        <v>3541</v>
      </c>
      <c r="E521" s="151" t="s">
        <v>776</v>
      </c>
      <c r="F521" s="150" t="s">
        <v>2854</v>
      </c>
      <c r="G521" s="150" t="s">
        <v>3322</v>
      </c>
    </row>
    <row r="522" spans="1:7" ht="17.100000000000001">
      <c r="A522" s="150" t="s">
        <v>3047</v>
      </c>
      <c r="B522" s="150" t="s">
        <v>65</v>
      </c>
      <c r="C522" s="150"/>
      <c r="D522" s="150" t="s">
        <v>2963</v>
      </c>
      <c r="E522" s="151"/>
      <c r="F522" s="150" t="s">
        <v>2964</v>
      </c>
      <c r="G522" s="150" t="s">
        <v>2965</v>
      </c>
    </row>
    <row r="523" spans="1:7" ht="17.100000000000001">
      <c r="A523" s="150" t="s">
        <v>3048</v>
      </c>
      <c r="B523" s="150" t="s">
        <v>40</v>
      </c>
      <c r="C523" s="150"/>
      <c r="D523" s="150" t="s">
        <v>2963</v>
      </c>
      <c r="E523" s="151"/>
      <c r="F523" s="150" t="s">
        <v>2964</v>
      </c>
      <c r="G523" s="150" t="s">
        <v>2965</v>
      </c>
    </row>
    <row r="524" spans="1:7" ht="17.100000000000001">
      <c r="A524" s="150" t="s">
        <v>3049</v>
      </c>
      <c r="B524" s="150" t="s">
        <v>42</v>
      </c>
      <c r="C524" s="150"/>
      <c r="D524" s="150" t="s">
        <v>2963</v>
      </c>
      <c r="E524" s="151"/>
      <c r="F524" s="150" t="s">
        <v>2964</v>
      </c>
      <c r="G524" s="150" t="s">
        <v>2965</v>
      </c>
    </row>
    <row r="525" spans="1:7" ht="17.100000000000001">
      <c r="A525" s="150" t="s">
        <v>3050</v>
      </c>
      <c r="B525" s="150" t="s">
        <v>42</v>
      </c>
      <c r="C525" s="150"/>
      <c r="D525" s="150" t="s">
        <v>2963</v>
      </c>
      <c r="E525" s="151"/>
      <c r="F525" s="150" t="s">
        <v>2964</v>
      </c>
      <c r="G525" s="150" t="s">
        <v>2965</v>
      </c>
    </row>
    <row r="526" spans="1:7" ht="17.100000000000001">
      <c r="A526" s="150" t="s">
        <v>3051</v>
      </c>
      <c r="B526" s="150" t="s">
        <v>2997</v>
      </c>
      <c r="C526" s="150"/>
      <c r="D526" s="150" t="s">
        <v>2963</v>
      </c>
      <c r="E526" s="151"/>
      <c r="F526" s="150" t="s">
        <v>2964</v>
      </c>
      <c r="G526" s="150" t="s">
        <v>2965</v>
      </c>
    </row>
    <row r="527" spans="1:7" ht="17.100000000000001">
      <c r="A527" s="150" t="s">
        <v>3052</v>
      </c>
      <c r="B527" s="150" t="s">
        <v>63</v>
      </c>
      <c r="C527" s="150"/>
      <c r="D527" s="150" t="s">
        <v>2963</v>
      </c>
      <c r="E527" s="151"/>
      <c r="F527" s="150" t="s">
        <v>2964</v>
      </c>
      <c r="G527" s="150" t="s">
        <v>2965</v>
      </c>
    </row>
    <row r="528" spans="1:7" ht="17.100000000000001">
      <c r="A528" s="150" t="s">
        <v>3053</v>
      </c>
      <c r="B528" s="150" t="s">
        <v>2997</v>
      </c>
      <c r="C528" s="150"/>
      <c r="D528" s="150" t="s">
        <v>2963</v>
      </c>
      <c r="E528" s="151"/>
      <c r="F528" s="150" t="s">
        <v>2964</v>
      </c>
      <c r="G528" s="150" t="s">
        <v>2965</v>
      </c>
    </row>
    <row r="529" spans="1:7" ht="17.100000000000001">
      <c r="A529" s="150" t="s">
        <v>3054</v>
      </c>
      <c r="B529" s="150" t="s">
        <v>33</v>
      </c>
      <c r="C529" s="150" t="s">
        <v>661</v>
      </c>
      <c r="D529" s="150" t="s">
        <v>3541</v>
      </c>
      <c r="E529" s="151" t="s">
        <v>661</v>
      </c>
      <c r="F529" s="150" t="s">
        <v>2856</v>
      </c>
      <c r="G529" s="150" t="s">
        <v>2965</v>
      </c>
    </row>
    <row r="530" spans="1:7" ht="17.100000000000001">
      <c r="A530" s="52" t="s">
        <v>3550</v>
      </c>
      <c r="B530" s="52"/>
      <c r="C530" s="52"/>
      <c r="D530" s="52"/>
      <c r="E530" s="53"/>
      <c r="F530" s="52"/>
      <c r="G530" s="52"/>
    </row>
    <row r="531" spans="1:7" ht="17.100000000000001">
      <c r="A531" s="150" t="s">
        <v>3337</v>
      </c>
      <c r="B531" s="150" t="s">
        <v>38</v>
      </c>
      <c r="C531" s="150" t="s">
        <v>776</v>
      </c>
      <c r="D531" s="150" t="s">
        <v>3541</v>
      </c>
      <c r="E531" s="151" t="s">
        <v>776</v>
      </c>
      <c r="F531" s="150" t="s">
        <v>2854</v>
      </c>
      <c r="G531" s="150" t="s">
        <v>3338</v>
      </c>
    </row>
    <row r="532" spans="1:7" ht="17.100000000000001">
      <c r="A532" s="150" t="s">
        <v>3528</v>
      </c>
      <c r="B532" s="150" t="s">
        <v>44</v>
      </c>
      <c r="C532" s="150" t="s">
        <v>3529</v>
      </c>
      <c r="D532" s="150" t="s">
        <v>3541</v>
      </c>
      <c r="E532" s="151" t="s">
        <v>2724</v>
      </c>
      <c r="F532" s="150" t="s">
        <v>2856</v>
      </c>
      <c r="G532" s="150" t="s">
        <v>3530</v>
      </c>
    </row>
    <row r="533" spans="1:7" ht="17.100000000000001">
      <c r="A533" s="150" t="s">
        <v>3056</v>
      </c>
      <c r="B533" s="150" t="s">
        <v>44</v>
      </c>
      <c r="C533" s="150"/>
      <c r="D533" s="150" t="s">
        <v>2963</v>
      </c>
      <c r="E533" s="151"/>
      <c r="F533" s="150" t="s">
        <v>3057</v>
      </c>
      <c r="G533" s="150" t="s">
        <v>2965</v>
      </c>
    </row>
    <row r="534" spans="1:7" ht="17.100000000000001">
      <c r="A534" s="150" t="s">
        <v>3058</v>
      </c>
      <c r="B534" s="150" t="s">
        <v>44</v>
      </c>
      <c r="C534" s="150" t="s">
        <v>3059</v>
      </c>
      <c r="D534" s="150" t="s">
        <v>2963</v>
      </c>
      <c r="E534" s="151"/>
      <c r="F534" s="150" t="s">
        <v>3060</v>
      </c>
      <c r="G534" s="150" t="s">
        <v>3061</v>
      </c>
    </row>
    <row r="535" spans="1:7" ht="17.100000000000001">
      <c r="A535" s="150" t="s">
        <v>3062</v>
      </c>
      <c r="B535" s="150" t="s">
        <v>65</v>
      </c>
      <c r="C535" s="150" t="s">
        <v>3063</v>
      </c>
      <c r="D535" s="150" t="s">
        <v>3541</v>
      </c>
      <c r="E535" s="151" t="s">
        <v>450</v>
      </c>
      <c r="F535" s="150" t="s">
        <v>2854</v>
      </c>
      <c r="G535" s="150" t="s">
        <v>2965</v>
      </c>
    </row>
    <row r="536" spans="1:7" ht="17.100000000000001">
      <c r="A536" s="150" t="s">
        <v>3064</v>
      </c>
      <c r="B536" s="150" t="s">
        <v>2997</v>
      </c>
      <c r="C536" s="150"/>
      <c r="D536" s="150" t="s">
        <v>2963</v>
      </c>
      <c r="E536" s="151"/>
      <c r="F536" s="150" t="s">
        <v>3065</v>
      </c>
      <c r="G536" s="150" t="s">
        <v>2965</v>
      </c>
    </row>
    <row r="537" spans="1:7" ht="17.100000000000001">
      <c r="A537" s="52" t="s">
        <v>3551</v>
      </c>
      <c r="B537" s="52"/>
      <c r="C537" s="52"/>
      <c r="D537" s="52"/>
      <c r="E537" s="53"/>
      <c r="F537" s="52"/>
      <c r="G537" s="52"/>
    </row>
    <row r="538" spans="1:7" ht="17.100000000000001">
      <c r="A538" s="150" t="s">
        <v>3359</v>
      </c>
      <c r="B538" s="150" t="s">
        <v>33</v>
      </c>
      <c r="C538" s="150" t="s">
        <v>3360</v>
      </c>
      <c r="D538" s="150" t="s">
        <v>3541</v>
      </c>
      <c r="E538" s="151" t="s">
        <v>776</v>
      </c>
      <c r="F538" s="151" t="s">
        <v>2854</v>
      </c>
      <c r="G538" s="150" t="s">
        <v>2965</v>
      </c>
    </row>
    <row r="539" spans="1:7" ht="17.100000000000001">
      <c r="A539" s="150" t="s">
        <v>3376</v>
      </c>
      <c r="B539" s="150" t="s">
        <v>64</v>
      </c>
      <c r="C539" s="150" t="s">
        <v>3377</v>
      </c>
      <c r="D539" s="150" t="s">
        <v>3541</v>
      </c>
      <c r="E539" s="151" t="s">
        <v>776</v>
      </c>
      <c r="F539" s="150" t="s">
        <v>2854</v>
      </c>
      <c r="G539" s="150" t="s">
        <v>3378</v>
      </c>
    </row>
    <row r="540" spans="1:7" ht="17.100000000000001">
      <c r="A540" s="150" t="s">
        <v>3069</v>
      </c>
      <c r="B540" s="150" t="s">
        <v>63</v>
      </c>
      <c r="C540" s="150"/>
      <c r="D540" s="150" t="s">
        <v>2963</v>
      </c>
      <c r="E540" s="151"/>
      <c r="F540" s="150" t="s">
        <v>2964</v>
      </c>
      <c r="G540" s="150" t="s">
        <v>2965</v>
      </c>
    </row>
    <row r="541" spans="1:7" ht="17.100000000000001">
      <c r="A541" s="150" t="s">
        <v>3389</v>
      </c>
      <c r="B541" s="150" t="s">
        <v>3390</v>
      </c>
      <c r="C541" s="150" t="s">
        <v>1433</v>
      </c>
      <c r="D541" s="150" t="s">
        <v>3541</v>
      </c>
      <c r="E541" s="151" t="s">
        <v>1433</v>
      </c>
      <c r="F541" s="150" t="s">
        <v>2856</v>
      </c>
      <c r="G541" s="150" t="s">
        <v>2965</v>
      </c>
    </row>
    <row r="542" spans="1:7" ht="17.100000000000001">
      <c r="A542" s="150" t="s">
        <v>3391</v>
      </c>
      <c r="B542" s="150" t="s">
        <v>3390</v>
      </c>
      <c r="C542" s="150" t="s">
        <v>1433</v>
      </c>
      <c r="D542" s="150" t="s">
        <v>3541</v>
      </c>
      <c r="E542" s="151" t="s">
        <v>1433</v>
      </c>
      <c r="F542" s="150" t="s">
        <v>2856</v>
      </c>
      <c r="G542" s="150" t="s">
        <v>2965</v>
      </c>
    </row>
    <row r="543" spans="1:7" ht="17.100000000000001">
      <c r="A543" s="52" t="s">
        <v>3552</v>
      </c>
      <c r="B543" s="52"/>
      <c r="C543" s="52"/>
      <c r="D543" s="52"/>
      <c r="E543" s="53"/>
      <c r="F543" s="52"/>
      <c r="G543" s="52"/>
    </row>
    <row r="544" spans="1:7" ht="17.100000000000001">
      <c r="A544" s="150" t="s">
        <v>3396</v>
      </c>
      <c r="B544" s="150" t="s">
        <v>12</v>
      </c>
      <c r="C544" s="150" t="s">
        <v>776</v>
      </c>
      <c r="D544" s="150" t="s">
        <v>3541</v>
      </c>
      <c r="E544" s="151" t="s">
        <v>776</v>
      </c>
      <c r="F544" s="150" t="s">
        <v>2854</v>
      </c>
      <c r="G544" s="150" t="s">
        <v>3397</v>
      </c>
    </row>
    <row r="545" spans="1:7" ht="17.100000000000001">
      <c r="A545" s="150" t="s">
        <v>3398</v>
      </c>
      <c r="B545" s="150" t="s">
        <v>3075</v>
      </c>
      <c r="C545" s="150" t="s">
        <v>1433</v>
      </c>
      <c r="D545" s="150" t="s">
        <v>3541</v>
      </c>
      <c r="E545" s="151" t="s">
        <v>1433</v>
      </c>
      <c r="F545" s="150" t="s">
        <v>2856</v>
      </c>
      <c r="G545" s="150" t="s">
        <v>2965</v>
      </c>
    </row>
    <row r="546" spans="1:7" ht="17.100000000000001">
      <c r="A546" s="150" t="s">
        <v>3399</v>
      </c>
      <c r="B546" s="150"/>
      <c r="C546" s="150" t="s">
        <v>3400</v>
      </c>
      <c r="D546" s="150" t="s">
        <v>3541</v>
      </c>
      <c r="E546" s="151" t="s">
        <v>1433</v>
      </c>
      <c r="F546" s="150" t="s">
        <v>2856</v>
      </c>
      <c r="G546" s="150" t="s">
        <v>2965</v>
      </c>
    </row>
    <row r="547" spans="1:7" ht="17.100000000000001">
      <c r="A547" s="52" t="s">
        <v>3553</v>
      </c>
      <c r="B547" s="52"/>
      <c r="C547" s="52"/>
      <c r="D547" s="52"/>
      <c r="E547" s="53"/>
      <c r="F547" s="52"/>
      <c r="G547" s="52"/>
    </row>
    <row r="548" spans="1:7" ht="17.100000000000001">
      <c r="A548" s="150" t="s">
        <v>3074</v>
      </c>
      <c r="B548" s="150" t="s">
        <v>3075</v>
      </c>
      <c r="C548" s="150" t="s">
        <v>113</v>
      </c>
      <c r="D548" s="150" t="s">
        <v>3541</v>
      </c>
      <c r="E548" s="151" t="s">
        <v>3544</v>
      </c>
      <c r="F548" s="150" t="s">
        <v>2858</v>
      </c>
      <c r="G548" s="150" t="s">
        <v>2965</v>
      </c>
    </row>
    <row r="549" spans="1:7" ht="17.100000000000001">
      <c r="A549" s="52" t="s">
        <v>3554</v>
      </c>
      <c r="B549" s="52"/>
      <c r="C549" s="52"/>
      <c r="D549" s="52"/>
      <c r="E549" s="53"/>
      <c r="F549" s="52"/>
      <c r="G549" s="52"/>
    </row>
    <row r="550" spans="1:7" ht="17.100000000000001">
      <c r="A550" s="150" t="s">
        <v>3424</v>
      </c>
      <c r="B550" s="150" t="s">
        <v>3075</v>
      </c>
      <c r="C550" s="150" t="s">
        <v>776</v>
      </c>
      <c r="D550" s="150" t="s">
        <v>3541</v>
      </c>
      <c r="E550" s="151" t="s">
        <v>776</v>
      </c>
      <c r="F550" s="150" t="s">
        <v>2854</v>
      </c>
      <c r="G550" s="150" t="s">
        <v>3425</v>
      </c>
    </row>
    <row r="551" spans="1:7" ht="17.100000000000001">
      <c r="A551" s="150" t="s">
        <v>3431</v>
      </c>
      <c r="B551" s="150" t="s">
        <v>3432</v>
      </c>
      <c r="C551" s="150" t="s">
        <v>776</v>
      </c>
      <c r="D551" s="150" t="s">
        <v>3541</v>
      </c>
      <c r="E551" s="151" t="s">
        <v>776</v>
      </c>
      <c r="F551" s="150" t="s">
        <v>2854</v>
      </c>
      <c r="G551" s="150" t="s">
        <v>2965</v>
      </c>
    </row>
    <row r="552" spans="1:7" ht="17.100000000000001">
      <c r="A552" s="52" t="s">
        <v>3555</v>
      </c>
      <c r="B552" s="52"/>
      <c r="C552" s="52"/>
      <c r="D552" s="52"/>
      <c r="E552" s="53"/>
      <c r="F552" s="52"/>
      <c r="G552" s="52"/>
    </row>
    <row r="553" spans="1:7" ht="17.100000000000001">
      <c r="A553" s="150" t="s">
        <v>3077</v>
      </c>
      <c r="B553" s="150" t="s">
        <v>26</v>
      </c>
      <c r="C553" s="150" t="s">
        <v>113</v>
      </c>
      <c r="D553" s="150" t="s">
        <v>3541</v>
      </c>
      <c r="E553" s="151" t="s">
        <v>3544</v>
      </c>
      <c r="F553" s="150" t="s">
        <v>2858</v>
      </c>
      <c r="G553" s="150" t="s">
        <v>2965</v>
      </c>
    </row>
    <row r="554" spans="1:7" ht="17.100000000000001">
      <c r="A554" s="150" t="s">
        <v>3078</v>
      </c>
      <c r="B554" s="150" t="s">
        <v>26</v>
      </c>
      <c r="C554" s="150" t="s">
        <v>113</v>
      </c>
      <c r="D554" s="150" t="s">
        <v>3541</v>
      </c>
      <c r="E554" s="151" t="s">
        <v>3544</v>
      </c>
      <c r="F554" s="150" t="s">
        <v>2858</v>
      </c>
      <c r="G554" s="150" t="s">
        <v>2965</v>
      </c>
    </row>
    <row r="555" spans="1:7" ht="17.100000000000001">
      <c r="A555" s="150" t="s">
        <v>3079</v>
      </c>
      <c r="B555" s="150" t="s">
        <v>26</v>
      </c>
      <c r="C555" s="150" t="s">
        <v>113</v>
      </c>
      <c r="D555" s="150" t="s">
        <v>3541</v>
      </c>
      <c r="E555" s="151" t="s">
        <v>3544</v>
      </c>
      <c r="F555" s="150" t="s">
        <v>2858</v>
      </c>
      <c r="G555" s="150" t="s">
        <v>2965</v>
      </c>
    </row>
    <row r="556" spans="1:7" ht="17.100000000000001">
      <c r="A556" s="150" t="s">
        <v>3080</v>
      </c>
      <c r="B556" s="150" t="s">
        <v>26</v>
      </c>
      <c r="C556" s="150" t="s">
        <v>113</v>
      </c>
      <c r="D556" s="150" t="s">
        <v>3541</v>
      </c>
      <c r="E556" s="151" t="s">
        <v>3544</v>
      </c>
      <c r="F556" s="150" t="s">
        <v>2858</v>
      </c>
      <c r="G556" s="150" t="s">
        <v>2965</v>
      </c>
    </row>
    <row r="557" spans="1:7" ht="17.100000000000001">
      <c r="A557" s="52" t="s">
        <v>3556</v>
      </c>
      <c r="B557" s="52"/>
      <c r="C557" s="52"/>
      <c r="D557" s="52"/>
      <c r="E557" s="53"/>
      <c r="F557" s="52"/>
      <c r="G557" s="52"/>
    </row>
    <row r="558" spans="1:7" ht="17.100000000000001">
      <c r="A558" s="150" t="s">
        <v>3085</v>
      </c>
      <c r="B558" s="150" t="s">
        <v>3075</v>
      </c>
      <c r="C558" s="150" t="s">
        <v>113</v>
      </c>
      <c r="D558" s="150" t="s">
        <v>3541</v>
      </c>
      <c r="E558" s="151" t="s">
        <v>3544</v>
      </c>
      <c r="F558" s="150" t="s">
        <v>2858</v>
      </c>
      <c r="G558" s="150" t="s">
        <v>2965</v>
      </c>
    </row>
    <row r="559" spans="1:7" ht="17.100000000000001">
      <c r="A559" s="150" t="s">
        <v>3086</v>
      </c>
      <c r="B559" s="150" t="s">
        <v>3075</v>
      </c>
      <c r="C559" s="150" t="s">
        <v>113</v>
      </c>
      <c r="D559" s="150" t="s">
        <v>3541</v>
      </c>
      <c r="E559" s="151" t="s">
        <v>3544</v>
      </c>
      <c r="F559" s="150" t="s">
        <v>2858</v>
      </c>
      <c r="G559" s="150" t="s">
        <v>2965</v>
      </c>
    </row>
    <row r="560" spans="1:7" ht="17.100000000000001">
      <c r="A560" s="150" t="s">
        <v>3087</v>
      </c>
      <c r="B560" s="150" t="s">
        <v>3075</v>
      </c>
      <c r="C560" s="150" t="s">
        <v>113</v>
      </c>
      <c r="D560" s="150" t="s">
        <v>3541</v>
      </c>
      <c r="E560" s="151" t="s">
        <v>3544</v>
      </c>
      <c r="F560" s="150" t="s">
        <v>2858</v>
      </c>
      <c r="G560" s="150" t="s">
        <v>2965</v>
      </c>
    </row>
    <row r="561" spans="1:7" ht="17.100000000000001">
      <c r="A561" s="52" t="s">
        <v>3557</v>
      </c>
      <c r="B561" s="52"/>
      <c r="C561" s="52"/>
      <c r="D561" s="52"/>
      <c r="E561" s="53"/>
      <c r="F561" s="52"/>
      <c r="G561" s="52"/>
    </row>
    <row r="562" spans="1:7" ht="17.100000000000001">
      <c r="A562" s="150" t="s">
        <v>3454</v>
      </c>
      <c r="B562" s="150" t="s">
        <v>3075</v>
      </c>
      <c r="C562" s="150" t="s">
        <v>3455</v>
      </c>
      <c r="D562" s="150" t="s">
        <v>3541</v>
      </c>
      <c r="E562" s="151" t="s">
        <v>776</v>
      </c>
      <c r="F562" s="150" t="s">
        <v>2854</v>
      </c>
      <c r="G562" s="150" t="s">
        <v>2965</v>
      </c>
    </row>
    <row r="563" spans="1:7" ht="17.100000000000001">
      <c r="A563" s="150" t="s">
        <v>3092</v>
      </c>
      <c r="B563" s="150" t="s">
        <v>3075</v>
      </c>
      <c r="C563" s="150" t="s">
        <v>113</v>
      </c>
      <c r="D563" s="150" t="s">
        <v>3541</v>
      </c>
      <c r="E563" s="151" t="s">
        <v>3544</v>
      </c>
      <c r="F563" s="150" t="s">
        <v>2858</v>
      </c>
      <c r="G563" s="150" t="s">
        <v>2965</v>
      </c>
    </row>
    <row r="564" spans="1:7" ht="17.100000000000001">
      <c r="A564" s="150" t="s">
        <v>3093</v>
      </c>
      <c r="B564" s="150" t="s">
        <v>3075</v>
      </c>
      <c r="C564" s="150" t="s">
        <v>113</v>
      </c>
      <c r="D564" s="150" t="s">
        <v>3541</v>
      </c>
      <c r="E564" s="151" t="s">
        <v>3544</v>
      </c>
      <c r="F564" s="150" t="s">
        <v>2858</v>
      </c>
      <c r="G564" s="150" t="s">
        <v>2965</v>
      </c>
    </row>
    <row r="565" spans="1:7" ht="17.100000000000001">
      <c r="A565" s="52" t="s">
        <v>3558</v>
      </c>
      <c r="B565" s="52"/>
      <c r="C565" s="52"/>
      <c r="D565" s="52"/>
      <c r="E565" s="53"/>
      <c r="F565" s="52"/>
      <c r="G565" s="52"/>
    </row>
    <row r="566" spans="1:7" ht="17.100000000000001">
      <c r="A566" s="150" t="s">
        <v>3468</v>
      </c>
      <c r="B566" s="150" t="s">
        <v>3469</v>
      </c>
      <c r="C566" s="150" t="s">
        <v>776</v>
      </c>
      <c r="D566" s="150" t="s">
        <v>3541</v>
      </c>
      <c r="E566" s="151" t="s">
        <v>776</v>
      </c>
      <c r="F566" s="150" t="s">
        <v>2854</v>
      </c>
      <c r="G566" s="150" t="s">
        <v>2965</v>
      </c>
    </row>
    <row r="567" spans="1:7" ht="17.100000000000001">
      <c r="A567" s="150" t="s">
        <v>3470</v>
      </c>
      <c r="B567" s="150" t="s">
        <v>86</v>
      </c>
      <c r="C567" s="150" t="s">
        <v>776</v>
      </c>
      <c r="D567" s="150" t="s">
        <v>3541</v>
      </c>
      <c r="E567" s="151" t="s">
        <v>776</v>
      </c>
      <c r="F567" s="150" t="s">
        <v>2854</v>
      </c>
      <c r="G567" s="150" t="s">
        <v>3471</v>
      </c>
    </row>
    <row r="568" spans="1:7" ht="17.100000000000001">
      <c r="A568" s="150" t="s">
        <v>3472</v>
      </c>
      <c r="B568" s="150" t="s">
        <v>89</v>
      </c>
      <c r="C568" s="150" t="s">
        <v>3473</v>
      </c>
      <c r="D568" s="150" t="s">
        <v>3541</v>
      </c>
      <c r="E568" s="151" t="s">
        <v>776</v>
      </c>
      <c r="F568" s="150" t="s">
        <v>2854</v>
      </c>
      <c r="G568" s="150" t="s">
        <v>3474</v>
      </c>
    </row>
    <row r="569" spans="1:7" ht="17.100000000000001">
      <c r="A569" s="150" t="s">
        <v>3101</v>
      </c>
      <c r="B569" s="150" t="s">
        <v>3102</v>
      </c>
      <c r="C569" s="150"/>
      <c r="D569" s="150" t="s">
        <v>2963</v>
      </c>
      <c r="E569" s="151"/>
      <c r="F569" s="150" t="s">
        <v>3103</v>
      </c>
      <c r="G569" s="150" t="s">
        <v>3104</v>
      </c>
    </row>
    <row r="570" spans="1:7" ht="17.100000000000001">
      <c r="A570" s="150" t="s">
        <v>3105</v>
      </c>
      <c r="B570" s="150" t="s">
        <v>3102</v>
      </c>
      <c r="C570" s="150"/>
      <c r="D570" s="150" t="s">
        <v>2963</v>
      </c>
      <c r="E570" s="151"/>
      <c r="F570" s="150" t="s">
        <v>3103</v>
      </c>
      <c r="G570" s="150" t="s">
        <v>2965</v>
      </c>
    </row>
    <row r="571" spans="1:7" ht="17.100000000000001">
      <c r="A571" s="150" t="s">
        <v>3108</v>
      </c>
      <c r="B571" s="150" t="s">
        <v>3096</v>
      </c>
      <c r="C571" s="150" t="s">
        <v>3109</v>
      </c>
      <c r="D571" s="150" t="s">
        <v>2963</v>
      </c>
      <c r="E571" s="151"/>
      <c r="F571" s="150" t="s">
        <v>3110</v>
      </c>
      <c r="G571" s="150" t="s">
        <v>3111</v>
      </c>
    </row>
    <row r="572" spans="1:7" ht="17.100000000000001">
      <c r="A572" s="150" t="s">
        <v>3482</v>
      </c>
      <c r="B572" s="150" t="s">
        <v>3099</v>
      </c>
      <c r="C572" s="150" t="s">
        <v>776</v>
      </c>
      <c r="D572" s="150" t="s">
        <v>3541</v>
      </c>
      <c r="E572" s="151" t="s">
        <v>776</v>
      </c>
      <c r="F572" s="150" t="s">
        <v>2854</v>
      </c>
      <c r="G572" s="150" t="s">
        <v>2965</v>
      </c>
    </row>
    <row r="573" spans="1:7" ht="17.100000000000001">
      <c r="A573" s="150" t="s">
        <v>3483</v>
      </c>
      <c r="B573" s="150" t="s">
        <v>3480</v>
      </c>
      <c r="C573" s="150" t="s">
        <v>2026</v>
      </c>
      <c r="D573" s="150" t="s">
        <v>3541</v>
      </c>
      <c r="E573" s="151" t="s">
        <v>776</v>
      </c>
      <c r="F573" s="150" t="s">
        <v>2854</v>
      </c>
      <c r="G573" s="150" t="s">
        <v>2965</v>
      </c>
    </row>
    <row r="574" spans="1:7" ht="17.100000000000001">
      <c r="A574" s="150" t="s">
        <v>3112</v>
      </c>
      <c r="B574" s="150" t="s">
        <v>3075</v>
      </c>
      <c r="C574" s="150" t="s">
        <v>3015</v>
      </c>
      <c r="D574" s="150" t="s">
        <v>3541</v>
      </c>
      <c r="E574" s="151" t="s">
        <v>3235</v>
      </c>
      <c r="F574" s="151" t="s">
        <v>2858</v>
      </c>
      <c r="G574" s="150" t="s">
        <v>2965</v>
      </c>
    </row>
    <row r="575" spans="1:7" ht="17.100000000000001">
      <c r="A575" s="150" t="s">
        <v>3114</v>
      </c>
      <c r="B575" s="150" t="s">
        <v>3115</v>
      </c>
      <c r="C575" s="150" t="s">
        <v>113</v>
      </c>
      <c r="D575" s="150" t="s">
        <v>3541</v>
      </c>
      <c r="E575" s="151" t="s">
        <v>3544</v>
      </c>
      <c r="F575" s="150" t="s">
        <v>2858</v>
      </c>
      <c r="G575" s="150" t="s">
        <v>2965</v>
      </c>
    </row>
    <row r="576" spans="1:7" ht="17.100000000000001">
      <c r="A576" s="150" t="s">
        <v>3114</v>
      </c>
      <c r="B576" s="150" t="s">
        <v>3115</v>
      </c>
      <c r="C576" s="150" t="s">
        <v>113</v>
      </c>
      <c r="D576" s="150" t="s">
        <v>3541</v>
      </c>
      <c r="E576" s="151" t="s">
        <v>3544</v>
      </c>
      <c r="F576" s="151" t="s">
        <v>2858</v>
      </c>
      <c r="G576" s="150" t="s">
        <v>2965</v>
      </c>
    </row>
    <row r="577" spans="1:7" ht="17.100000000000001">
      <c r="A577" s="150" t="s">
        <v>3468</v>
      </c>
      <c r="B577" s="150" t="s">
        <v>3115</v>
      </c>
      <c r="C577" s="150" t="s">
        <v>776</v>
      </c>
      <c r="D577" s="150" t="s">
        <v>3541</v>
      </c>
      <c r="E577" s="151" t="s">
        <v>776</v>
      </c>
      <c r="F577" s="150" t="s">
        <v>2854</v>
      </c>
      <c r="G577" s="150" t="s">
        <v>2965</v>
      </c>
    </row>
    <row r="578" spans="1:7" ht="17.100000000000001">
      <c r="A578" s="52" t="s">
        <v>3559</v>
      </c>
      <c r="B578" s="52"/>
      <c r="C578" s="52"/>
      <c r="D578" s="52"/>
      <c r="E578" s="53"/>
      <c r="F578" s="52"/>
      <c r="G578" s="52"/>
    </row>
    <row r="579" spans="1:7" ht="17.100000000000001">
      <c r="A579" s="150" t="s">
        <v>3494</v>
      </c>
      <c r="B579" s="150" t="s">
        <v>3075</v>
      </c>
      <c r="C579" s="150" t="s">
        <v>776</v>
      </c>
      <c r="D579" s="150" t="s">
        <v>3541</v>
      </c>
      <c r="E579" s="151" t="s">
        <v>776</v>
      </c>
      <c r="F579" s="150" t="s">
        <v>2854</v>
      </c>
      <c r="G579" s="150" t="s">
        <v>3495</v>
      </c>
    </row>
    <row r="580" spans="1:7" ht="17.100000000000001">
      <c r="A580" s="150" t="s">
        <v>3118</v>
      </c>
      <c r="B580" s="150" t="s">
        <v>3075</v>
      </c>
      <c r="C580" s="150"/>
      <c r="D580" s="150" t="s">
        <v>2963</v>
      </c>
      <c r="E580" s="151"/>
      <c r="F580" s="150" t="s">
        <v>3119</v>
      </c>
      <c r="G580" s="150" t="s">
        <v>2965</v>
      </c>
    </row>
    <row r="581" spans="1:7" ht="17.100000000000001">
      <c r="A581" s="52" t="s">
        <v>3560</v>
      </c>
      <c r="B581" s="52"/>
      <c r="C581" s="52"/>
      <c r="D581" s="52"/>
      <c r="E581" s="53"/>
      <c r="F581" s="52"/>
      <c r="G581" s="52"/>
    </row>
    <row r="582" spans="1:7" ht="17.100000000000001">
      <c r="A582" s="150" t="s">
        <v>3121</v>
      </c>
      <c r="B582" s="150"/>
      <c r="C582" s="150" t="s">
        <v>776</v>
      </c>
      <c r="D582" s="150" t="s">
        <v>2963</v>
      </c>
      <c r="E582" s="151"/>
      <c r="F582" s="150" t="s">
        <v>3122</v>
      </c>
      <c r="G582" s="150" t="s">
        <v>2965</v>
      </c>
    </row>
    <row r="583" spans="1:7" ht="17.100000000000001">
      <c r="A583" s="150" t="s">
        <v>3121</v>
      </c>
      <c r="B583" s="150"/>
      <c r="C583" s="150" t="s">
        <v>776</v>
      </c>
      <c r="D583" s="150" t="s">
        <v>3541</v>
      </c>
      <c r="E583" s="151" t="s">
        <v>776</v>
      </c>
      <c r="F583" s="150" t="s">
        <v>2854</v>
      </c>
      <c r="G583" s="150" t="s">
        <v>2965</v>
      </c>
    </row>
    <row r="584" spans="1:7" ht="17.100000000000001">
      <c r="A584" s="150" t="s">
        <v>3500</v>
      </c>
      <c r="B584" s="150" t="s">
        <v>95</v>
      </c>
      <c r="C584" s="150" t="s">
        <v>3501</v>
      </c>
      <c r="D584" s="150" t="s">
        <v>3541</v>
      </c>
      <c r="E584" s="151" t="s">
        <v>3561</v>
      </c>
      <c r="F584" s="151" t="s">
        <v>2856</v>
      </c>
      <c r="G584" s="150" t="s">
        <v>3503</v>
      </c>
    </row>
    <row r="585" spans="1:7" ht="17.100000000000001">
      <c r="A585" s="150" t="s">
        <v>3123</v>
      </c>
      <c r="B585" s="150" t="s">
        <v>3075</v>
      </c>
      <c r="C585" s="150" t="s">
        <v>3124</v>
      </c>
      <c r="D585" s="150" t="s">
        <v>2963</v>
      </c>
      <c r="E585" s="151"/>
      <c r="F585" s="150" t="s">
        <v>3125</v>
      </c>
      <c r="G585" s="150" t="s">
        <v>2965</v>
      </c>
    </row>
    <row r="586" spans="1:7" ht="17.100000000000001">
      <c r="A586" s="150" t="s">
        <v>3126</v>
      </c>
      <c r="B586" s="150" t="s">
        <v>94</v>
      </c>
      <c r="C586" s="150" t="s">
        <v>3127</v>
      </c>
      <c r="D586" s="150" t="s">
        <v>3541</v>
      </c>
      <c r="E586" s="151" t="s">
        <v>661</v>
      </c>
      <c r="F586" s="150" t="s">
        <v>2856</v>
      </c>
      <c r="G586" s="150" t="s">
        <v>3128</v>
      </c>
    </row>
    <row r="587" spans="1:7" ht="17.100000000000001">
      <c r="A587" s="150" t="s">
        <v>3129</v>
      </c>
      <c r="B587" s="150" t="s">
        <v>97</v>
      </c>
      <c r="C587" s="150"/>
      <c r="D587" s="150" t="s">
        <v>2963</v>
      </c>
      <c r="E587" s="151"/>
      <c r="F587" s="150" t="s">
        <v>3130</v>
      </c>
      <c r="G587" s="150" t="s">
        <v>2965</v>
      </c>
    </row>
    <row r="588" spans="1:7" ht="17.100000000000001">
      <c r="A588" s="52" t="s">
        <v>3562</v>
      </c>
      <c r="B588" s="52"/>
      <c r="C588" s="52"/>
      <c r="D588" s="52"/>
      <c r="E588" s="53"/>
      <c r="F588" s="52"/>
      <c r="G588" s="52"/>
    </row>
    <row r="589" spans="1:7" ht="17.100000000000001">
      <c r="A589" s="150" t="s">
        <v>3134</v>
      </c>
      <c r="B589" s="150" t="s">
        <v>103</v>
      </c>
      <c r="C589" s="150" t="s">
        <v>113</v>
      </c>
      <c r="D589" s="150" t="s">
        <v>3541</v>
      </c>
      <c r="E589" s="151" t="s">
        <v>3544</v>
      </c>
      <c r="F589" s="150" t="s">
        <v>2858</v>
      </c>
      <c r="G589" s="150" t="s">
        <v>2965</v>
      </c>
    </row>
    <row r="590" spans="1:7" ht="17.100000000000001">
      <c r="A590" s="150" t="s">
        <v>3138</v>
      </c>
      <c r="B590" s="150" t="s">
        <v>3075</v>
      </c>
      <c r="C590" s="150" t="s">
        <v>113</v>
      </c>
      <c r="D590" s="150" t="s">
        <v>3541</v>
      </c>
      <c r="E590" s="151" t="s">
        <v>3544</v>
      </c>
      <c r="F590" s="150" t="s">
        <v>2858</v>
      </c>
      <c r="G590" s="150" t="s">
        <v>2965</v>
      </c>
    </row>
    <row r="591" spans="1:7" ht="17.100000000000001">
      <c r="A591" s="52" t="s">
        <v>3563</v>
      </c>
      <c r="B591" s="52"/>
      <c r="C591" s="52"/>
      <c r="D591" s="52"/>
      <c r="E591" s="53"/>
      <c r="F591" s="52"/>
      <c r="G591" s="52"/>
    </row>
    <row r="592" spans="1:7" ht="17.100000000000001">
      <c r="A592" s="150" t="s">
        <v>2962</v>
      </c>
      <c r="B592" s="150" t="s">
        <v>36</v>
      </c>
      <c r="C592" s="150"/>
      <c r="D592" s="150" t="s">
        <v>2963</v>
      </c>
      <c r="E592" s="151"/>
      <c r="F592" s="150" t="s">
        <v>2964</v>
      </c>
      <c r="G592" s="150" t="s">
        <v>2965</v>
      </c>
    </row>
    <row r="593" spans="1:7" ht="17.100000000000001">
      <c r="A593" s="148" t="s">
        <v>3157</v>
      </c>
      <c r="B593" s="148" t="s">
        <v>2984</v>
      </c>
      <c r="C593" s="148" t="s">
        <v>3158</v>
      </c>
      <c r="D593" s="148" t="s">
        <v>3564</v>
      </c>
      <c r="E593" s="149" t="s">
        <v>787</v>
      </c>
      <c r="F593" s="149" t="s">
        <v>3007</v>
      </c>
      <c r="G593" s="148" t="s">
        <v>3159</v>
      </c>
    </row>
    <row r="594" spans="1:7" ht="17.100000000000001">
      <c r="A594" s="52" t="s">
        <v>3565</v>
      </c>
      <c r="B594" s="52"/>
      <c r="C594" s="52"/>
      <c r="D594" s="52"/>
      <c r="E594" s="53"/>
      <c r="F594" s="52"/>
      <c r="G594" s="52"/>
    </row>
    <row r="595" spans="1:7" ht="17.100000000000001">
      <c r="A595" s="150" t="s">
        <v>2967</v>
      </c>
      <c r="B595" s="150" t="s">
        <v>35</v>
      </c>
      <c r="C595" s="150" t="s">
        <v>2968</v>
      </c>
      <c r="D595" s="150" t="s">
        <v>3564</v>
      </c>
      <c r="E595" s="151" t="s">
        <v>2970</v>
      </c>
      <c r="F595" s="150" t="s">
        <v>2879</v>
      </c>
      <c r="G595" s="150" t="s">
        <v>2971</v>
      </c>
    </row>
    <row r="596" spans="1:7" ht="17.100000000000001">
      <c r="A596" s="150" t="s">
        <v>2972</v>
      </c>
      <c r="B596" s="150" t="s">
        <v>36</v>
      </c>
      <c r="C596" s="150" t="s">
        <v>113</v>
      </c>
      <c r="D596" s="150" t="s">
        <v>3564</v>
      </c>
      <c r="E596" s="151" t="s">
        <v>2973</v>
      </c>
      <c r="F596" s="151" t="s">
        <v>2879</v>
      </c>
      <c r="G596" s="150" t="s">
        <v>2974</v>
      </c>
    </row>
    <row r="597" spans="1:7" ht="17.100000000000001">
      <c r="A597" s="150" t="s">
        <v>2975</v>
      </c>
      <c r="B597" s="150" t="s">
        <v>38</v>
      </c>
      <c r="C597" s="150" t="s">
        <v>2976</v>
      </c>
      <c r="D597" s="150" t="s">
        <v>3564</v>
      </c>
      <c r="E597" s="151" t="s">
        <v>2970</v>
      </c>
      <c r="F597" s="150" t="s">
        <v>2879</v>
      </c>
      <c r="G597" s="150" t="s">
        <v>2977</v>
      </c>
    </row>
    <row r="598" spans="1:7" ht="17.100000000000001">
      <c r="A598" s="150" t="s">
        <v>2978</v>
      </c>
      <c r="B598" s="150" t="s">
        <v>42</v>
      </c>
      <c r="C598" s="150" t="s">
        <v>113</v>
      </c>
      <c r="D598" s="150" t="s">
        <v>3564</v>
      </c>
      <c r="E598" s="151" t="s">
        <v>2973</v>
      </c>
      <c r="F598" s="151" t="s">
        <v>2879</v>
      </c>
      <c r="G598" s="150" t="s">
        <v>2979</v>
      </c>
    </row>
    <row r="599" spans="1:7" ht="17.100000000000001">
      <c r="A599" s="150" t="s">
        <v>2980</v>
      </c>
      <c r="B599" s="150" t="s">
        <v>44</v>
      </c>
      <c r="C599" s="150" t="s">
        <v>113</v>
      </c>
      <c r="D599" s="150" t="s">
        <v>3564</v>
      </c>
      <c r="E599" s="151" t="s">
        <v>2973</v>
      </c>
      <c r="F599" s="150" t="s">
        <v>2879</v>
      </c>
      <c r="G599" s="150" t="s">
        <v>2965</v>
      </c>
    </row>
    <row r="600" spans="1:7" ht="17.100000000000001">
      <c r="A600" s="150" t="s">
        <v>2981</v>
      </c>
      <c r="B600" s="150" t="s">
        <v>64</v>
      </c>
      <c r="C600" s="150" t="s">
        <v>113</v>
      </c>
      <c r="D600" s="150" t="s">
        <v>3564</v>
      </c>
      <c r="E600" s="151" t="s">
        <v>2973</v>
      </c>
      <c r="F600" s="151" t="s">
        <v>2879</v>
      </c>
      <c r="G600" s="150" t="s">
        <v>2965</v>
      </c>
    </row>
    <row r="601" spans="1:7" ht="17.100000000000001">
      <c r="A601" s="150" t="s">
        <v>2982</v>
      </c>
      <c r="B601" s="150" t="s">
        <v>63</v>
      </c>
      <c r="C601" s="150" t="s">
        <v>2976</v>
      </c>
      <c r="D601" s="150" t="s">
        <v>3564</v>
      </c>
      <c r="E601" s="151" t="s">
        <v>2970</v>
      </c>
      <c r="F601" s="150" t="s">
        <v>2879</v>
      </c>
      <c r="G601" s="150" t="s">
        <v>2977</v>
      </c>
    </row>
    <row r="602" spans="1:7" ht="17.100000000000001">
      <c r="A602" s="150" t="s">
        <v>2983</v>
      </c>
      <c r="B602" s="150" t="s">
        <v>2984</v>
      </c>
      <c r="C602" s="150"/>
      <c r="D602" s="150" t="s">
        <v>2963</v>
      </c>
      <c r="E602" s="151"/>
      <c r="F602" s="150" t="s">
        <v>2964</v>
      </c>
      <c r="G602" s="150" t="s">
        <v>2965</v>
      </c>
    </row>
    <row r="603" spans="1:7" ht="17.100000000000001">
      <c r="A603" s="150" t="s">
        <v>2985</v>
      </c>
      <c r="B603" s="150" t="s">
        <v>2984</v>
      </c>
      <c r="C603" s="150"/>
      <c r="D603" s="150" t="s">
        <v>2963</v>
      </c>
      <c r="E603" s="151"/>
      <c r="F603" s="150" t="s">
        <v>2964</v>
      </c>
      <c r="G603" s="150" t="s">
        <v>2965</v>
      </c>
    </row>
    <row r="604" spans="1:7" ht="17.100000000000001">
      <c r="A604" s="150" t="s">
        <v>2986</v>
      </c>
      <c r="B604" s="150" t="s">
        <v>2987</v>
      </c>
      <c r="C604" s="150"/>
      <c r="D604" s="150" t="s">
        <v>2963</v>
      </c>
      <c r="E604" s="151"/>
      <c r="F604" s="150" t="s">
        <v>2964</v>
      </c>
      <c r="G604" s="150" t="s">
        <v>2965</v>
      </c>
    </row>
    <row r="605" spans="1:7" ht="17.100000000000001">
      <c r="A605" s="150" t="s">
        <v>2988</v>
      </c>
      <c r="B605" s="150" t="s">
        <v>2989</v>
      </c>
      <c r="C605" s="150"/>
      <c r="D605" s="150" t="s">
        <v>2963</v>
      </c>
      <c r="E605" s="151"/>
      <c r="F605" s="150" t="s">
        <v>2964</v>
      </c>
      <c r="G605" s="150" t="s">
        <v>2965</v>
      </c>
    </row>
    <row r="606" spans="1:7" ht="17.100000000000001">
      <c r="A606" s="150" t="s">
        <v>2990</v>
      </c>
      <c r="B606" s="150" t="s">
        <v>2989</v>
      </c>
      <c r="C606" s="150"/>
      <c r="D606" s="150" t="s">
        <v>2963</v>
      </c>
      <c r="E606" s="151"/>
      <c r="F606" s="150" t="s">
        <v>2964</v>
      </c>
      <c r="G606" s="150" t="s">
        <v>2965</v>
      </c>
    </row>
    <row r="607" spans="1:7" ht="17.100000000000001">
      <c r="A607" s="150" t="s">
        <v>2991</v>
      </c>
      <c r="B607" s="150" t="s">
        <v>2989</v>
      </c>
      <c r="C607" s="150"/>
      <c r="D607" s="150" t="s">
        <v>2963</v>
      </c>
      <c r="E607" s="151"/>
      <c r="F607" s="150" t="s">
        <v>2964</v>
      </c>
      <c r="G607" s="150" t="s">
        <v>2965</v>
      </c>
    </row>
    <row r="608" spans="1:7" ht="17.100000000000001">
      <c r="A608" s="150" t="s">
        <v>2992</v>
      </c>
      <c r="B608" s="150" t="s">
        <v>2989</v>
      </c>
      <c r="C608" s="150"/>
      <c r="D608" s="150" t="s">
        <v>2963</v>
      </c>
      <c r="E608" s="151"/>
      <c r="F608" s="150" t="s">
        <v>2964</v>
      </c>
      <c r="G608" s="150" t="s">
        <v>2965</v>
      </c>
    </row>
    <row r="609" spans="1:7" ht="17.100000000000001">
      <c r="A609" s="150" t="s">
        <v>2993</v>
      </c>
      <c r="B609" s="150" t="s">
        <v>36</v>
      </c>
      <c r="C609" s="150"/>
      <c r="D609" s="150" t="s">
        <v>2963</v>
      </c>
      <c r="E609" s="151"/>
      <c r="F609" s="150" t="s">
        <v>2964</v>
      </c>
      <c r="G609" s="150" t="s">
        <v>2965</v>
      </c>
    </row>
    <row r="610" spans="1:7" ht="17.100000000000001">
      <c r="A610" s="150" t="s">
        <v>2994</v>
      </c>
      <c r="B610" s="150" t="s">
        <v>35</v>
      </c>
      <c r="C610" s="150"/>
      <c r="D610" s="150" t="s">
        <v>2963</v>
      </c>
      <c r="E610" s="151"/>
      <c r="F610" s="150" t="s">
        <v>2964</v>
      </c>
      <c r="G610" s="150" t="s">
        <v>2965</v>
      </c>
    </row>
    <row r="611" spans="1:7" ht="17.100000000000001">
      <c r="A611" s="150" t="s">
        <v>2995</v>
      </c>
      <c r="B611" s="150" t="s">
        <v>40</v>
      </c>
      <c r="C611" s="150"/>
      <c r="D611" s="150" t="s">
        <v>2963</v>
      </c>
      <c r="E611" s="151"/>
      <c r="F611" s="150" t="s">
        <v>2964</v>
      </c>
      <c r="G611" s="150" t="s">
        <v>2965</v>
      </c>
    </row>
    <row r="612" spans="1:7" ht="17.100000000000001">
      <c r="A612" s="150" t="s">
        <v>2996</v>
      </c>
      <c r="B612" s="150" t="s">
        <v>2997</v>
      </c>
      <c r="C612" s="150"/>
      <c r="D612" s="150" t="s">
        <v>2963</v>
      </c>
      <c r="E612" s="151"/>
      <c r="F612" s="150" t="s">
        <v>2964</v>
      </c>
      <c r="G612" s="150" t="s">
        <v>2965</v>
      </c>
    </row>
    <row r="613" spans="1:7" ht="17.100000000000001">
      <c r="A613" s="150" t="s">
        <v>2998</v>
      </c>
      <c r="B613" s="150" t="s">
        <v>35</v>
      </c>
      <c r="C613" s="150"/>
      <c r="D613" s="150" t="s">
        <v>2963</v>
      </c>
      <c r="E613" s="151"/>
      <c r="F613" s="151" t="s">
        <v>2964</v>
      </c>
      <c r="G613" s="150" t="s">
        <v>2965</v>
      </c>
    </row>
    <row r="614" spans="1:7" ht="17.100000000000001">
      <c r="A614" s="150" t="s">
        <v>2999</v>
      </c>
      <c r="B614" s="150" t="s">
        <v>42</v>
      </c>
      <c r="C614" s="150" t="s">
        <v>113</v>
      </c>
      <c r="D614" s="150" t="s">
        <v>3564</v>
      </c>
      <c r="E614" s="151" t="s">
        <v>2973</v>
      </c>
      <c r="F614" s="150" t="s">
        <v>2879</v>
      </c>
      <c r="G614" s="150" t="s">
        <v>3000</v>
      </c>
    </row>
    <row r="615" spans="1:7" ht="17.100000000000001">
      <c r="A615" s="150" t="s">
        <v>3001</v>
      </c>
      <c r="B615" s="150" t="s">
        <v>3002</v>
      </c>
      <c r="C615" s="150" t="s">
        <v>2976</v>
      </c>
      <c r="D615" s="150" t="s">
        <v>3564</v>
      </c>
      <c r="E615" s="151" t="s">
        <v>2970</v>
      </c>
      <c r="F615" s="150" t="s">
        <v>2879</v>
      </c>
      <c r="G615" s="150" t="s">
        <v>3003</v>
      </c>
    </row>
    <row r="616" spans="1:7" ht="17.100000000000001">
      <c r="A616" s="52" t="s">
        <v>3566</v>
      </c>
      <c r="B616" s="52"/>
      <c r="C616" s="52"/>
      <c r="D616" s="52"/>
      <c r="E616" s="53"/>
      <c r="F616" s="52"/>
      <c r="G616" s="52"/>
    </row>
    <row r="617" spans="1:7" ht="17.100000000000001">
      <c r="A617" s="150" t="s">
        <v>3005</v>
      </c>
      <c r="B617" s="150" t="s">
        <v>35</v>
      </c>
      <c r="C617" s="150" t="s">
        <v>3006</v>
      </c>
      <c r="D617" s="150" t="s">
        <v>3564</v>
      </c>
      <c r="E617" s="151" t="s">
        <v>661</v>
      </c>
      <c r="F617" s="151" t="s">
        <v>2874</v>
      </c>
      <c r="G617" s="150" t="s">
        <v>3008</v>
      </c>
    </row>
    <row r="618" spans="1:7" ht="17.100000000000001">
      <c r="A618" s="150" t="s">
        <v>3009</v>
      </c>
      <c r="B618" s="150" t="s">
        <v>40</v>
      </c>
      <c r="C618" s="150"/>
      <c r="D618" s="150" t="s">
        <v>2963</v>
      </c>
      <c r="E618" s="151"/>
      <c r="F618" s="150" t="s">
        <v>2964</v>
      </c>
      <c r="G618" s="150" t="s">
        <v>3010</v>
      </c>
    </row>
    <row r="619" spans="1:7" ht="17.100000000000001">
      <c r="A619" s="52" t="s">
        <v>3567</v>
      </c>
      <c r="B619" s="52"/>
      <c r="C619" s="52"/>
      <c r="D619" s="52"/>
      <c r="E619" s="53"/>
      <c r="F619" s="52"/>
      <c r="G619" s="52"/>
    </row>
    <row r="620" spans="1:7" ht="17.100000000000001">
      <c r="A620" s="150" t="s">
        <v>3012</v>
      </c>
      <c r="B620" s="150" t="s">
        <v>42</v>
      </c>
      <c r="C620" s="150" t="s">
        <v>113</v>
      </c>
      <c r="D620" s="150" t="s">
        <v>3564</v>
      </c>
      <c r="E620" s="151" t="s">
        <v>2973</v>
      </c>
      <c r="F620" s="150" t="s">
        <v>2879</v>
      </c>
      <c r="G620" s="150" t="s">
        <v>3013</v>
      </c>
    </row>
    <row r="621" spans="1:7" ht="17.100000000000001">
      <c r="A621" s="150" t="s">
        <v>3014</v>
      </c>
      <c r="B621" s="150" t="s">
        <v>42</v>
      </c>
      <c r="C621" s="150" t="s">
        <v>3015</v>
      </c>
      <c r="D621" s="150" t="s">
        <v>3564</v>
      </c>
      <c r="E621" s="151" t="s">
        <v>3016</v>
      </c>
      <c r="F621" s="150" t="s">
        <v>2879</v>
      </c>
      <c r="G621" s="150" t="s">
        <v>3017</v>
      </c>
    </row>
    <row r="622" spans="1:7" ht="17.100000000000001">
      <c r="A622" s="150" t="s">
        <v>3018</v>
      </c>
      <c r="B622" s="150" t="s">
        <v>63</v>
      </c>
      <c r="C622" s="150" t="s">
        <v>113</v>
      </c>
      <c r="D622" s="150" t="s">
        <v>3564</v>
      </c>
      <c r="E622" s="151" t="s">
        <v>2973</v>
      </c>
      <c r="F622" s="150" t="s">
        <v>2879</v>
      </c>
      <c r="G622" s="150" t="s">
        <v>3013</v>
      </c>
    </row>
    <row r="623" spans="1:7" ht="17.100000000000001">
      <c r="A623" s="150" t="s">
        <v>3023</v>
      </c>
      <c r="B623" s="150" t="s">
        <v>35</v>
      </c>
      <c r="C623" s="150" t="s">
        <v>113</v>
      </c>
      <c r="D623" s="150" t="s">
        <v>3564</v>
      </c>
      <c r="E623" s="151" t="s">
        <v>2973</v>
      </c>
      <c r="F623" s="150" t="s">
        <v>2879</v>
      </c>
      <c r="G623" s="150" t="s">
        <v>2965</v>
      </c>
    </row>
    <row r="624" spans="1:7" ht="17.100000000000001">
      <c r="A624" s="150" t="s">
        <v>3024</v>
      </c>
      <c r="B624" s="150" t="s">
        <v>36</v>
      </c>
      <c r="C624" s="150"/>
      <c r="D624" s="150" t="s">
        <v>2963</v>
      </c>
      <c r="E624" s="151"/>
      <c r="F624" s="150" t="s">
        <v>2964</v>
      </c>
      <c r="G624" s="150" t="s">
        <v>2965</v>
      </c>
    </row>
    <row r="625" spans="1:7" ht="17.100000000000001">
      <c r="A625" s="150" t="s">
        <v>3025</v>
      </c>
      <c r="B625" s="150"/>
      <c r="C625" s="150" t="s">
        <v>2976</v>
      </c>
      <c r="D625" s="150" t="s">
        <v>3564</v>
      </c>
      <c r="E625" s="151" t="s">
        <v>2970</v>
      </c>
      <c r="F625" s="151" t="s">
        <v>2879</v>
      </c>
      <c r="G625" s="150" t="s">
        <v>3026</v>
      </c>
    </row>
    <row r="626" spans="1:7" ht="17.100000000000001">
      <c r="A626" s="150" t="s">
        <v>3027</v>
      </c>
      <c r="B626" s="150" t="s">
        <v>3028</v>
      </c>
      <c r="C626" s="150" t="s">
        <v>2976</v>
      </c>
      <c r="D626" s="150" t="s">
        <v>3564</v>
      </c>
      <c r="E626" s="151" t="s">
        <v>2970</v>
      </c>
      <c r="F626" s="150" t="s">
        <v>2879</v>
      </c>
      <c r="G626" s="150" t="s">
        <v>2965</v>
      </c>
    </row>
    <row r="627" spans="1:7" ht="17.100000000000001">
      <c r="A627" s="150" t="s">
        <v>3029</v>
      </c>
      <c r="B627" s="150" t="s">
        <v>2984</v>
      </c>
      <c r="C627" s="150" t="s">
        <v>2976</v>
      </c>
      <c r="D627" s="150" t="s">
        <v>3564</v>
      </c>
      <c r="E627" s="151" t="s">
        <v>2970</v>
      </c>
      <c r="F627" s="151" t="s">
        <v>2879</v>
      </c>
      <c r="G627" s="150" t="s">
        <v>3030</v>
      </c>
    </row>
    <row r="628" spans="1:7" ht="17.100000000000001">
      <c r="A628" s="52" t="s">
        <v>3568</v>
      </c>
      <c r="B628" s="52"/>
      <c r="C628" s="52"/>
      <c r="D628" s="52"/>
      <c r="E628" s="53"/>
      <c r="F628" s="52"/>
      <c r="G628" s="52"/>
    </row>
    <row r="629" spans="1:7" ht="17.100000000000001">
      <c r="A629" s="150" t="s">
        <v>3032</v>
      </c>
      <c r="B629" s="150" t="s">
        <v>40</v>
      </c>
      <c r="C629" s="150" t="s">
        <v>113</v>
      </c>
      <c r="D629" s="150" t="s">
        <v>3564</v>
      </c>
      <c r="E629" s="151" t="s">
        <v>2973</v>
      </c>
      <c r="F629" s="150" t="s">
        <v>2879</v>
      </c>
      <c r="G629" s="150" t="s">
        <v>2965</v>
      </c>
    </row>
    <row r="630" spans="1:7" ht="17.100000000000001">
      <c r="A630" s="150" t="s">
        <v>3033</v>
      </c>
      <c r="B630" s="150" t="s">
        <v>42</v>
      </c>
      <c r="C630" s="150" t="s">
        <v>3015</v>
      </c>
      <c r="D630" s="150" t="s">
        <v>3564</v>
      </c>
      <c r="E630" s="151" t="s">
        <v>3016</v>
      </c>
      <c r="F630" s="150" t="s">
        <v>2879</v>
      </c>
      <c r="G630" s="150" t="s">
        <v>2965</v>
      </c>
    </row>
    <row r="631" spans="1:7" ht="17.100000000000001">
      <c r="A631" s="150" t="s">
        <v>3034</v>
      </c>
      <c r="B631" s="150" t="s">
        <v>64</v>
      </c>
      <c r="C631" s="150" t="s">
        <v>113</v>
      </c>
      <c r="D631" s="150" t="s">
        <v>3564</v>
      </c>
      <c r="E631" s="151" t="s">
        <v>2973</v>
      </c>
      <c r="F631" s="150" t="s">
        <v>2879</v>
      </c>
      <c r="G631" s="150" t="s">
        <v>3035</v>
      </c>
    </row>
    <row r="632" spans="1:7" ht="17.100000000000001">
      <c r="A632" s="150" t="s">
        <v>3036</v>
      </c>
      <c r="B632" s="150" t="s">
        <v>2984</v>
      </c>
      <c r="C632" s="150" t="s">
        <v>3037</v>
      </c>
      <c r="D632" s="150" t="s">
        <v>3564</v>
      </c>
      <c r="E632" s="151" t="s">
        <v>450</v>
      </c>
      <c r="F632" s="150" t="s">
        <v>2874</v>
      </c>
      <c r="G632" s="150" t="s">
        <v>2965</v>
      </c>
    </row>
    <row r="633" spans="1:7" ht="17.100000000000001">
      <c r="A633" s="52" t="s">
        <v>3569</v>
      </c>
      <c r="B633" s="52"/>
      <c r="C633" s="52"/>
      <c r="D633" s="52"/>
      <c r="E633" s="53"/>
      <c r="F633" s="52"/>
      <c r="G633" s="52"/>
    </row>
    <row r="634" spans="1:7" ht="17.100000000000001">
      <c r="A634" s="150" t="s">
        <v>3039</v>
      </c>
      <c r="B634" s="150" t="s">
        <v>36</v>
      </c>
      <c r="C634" s="150" t="s">
        <v>3015</v>
      </c>
      <c r="D634" s="150" t="s">
        <v>3564</v>
      </c>
      <c r="E634" s="151" t="s">
        <v>3016</v>
      </c>
      <c r="F634" s="150" t="s">
        <v>2879</v>
      </c>
      <c r="G634" s="150" t="s">
        <v>2965</v>
      </c>
    </row>
    <row r="635" spans="1:7" ht="17.100000000000001">
      <c r="A635" s="150" t="s">
        <v>3040</v>
      </c>
      <c r="B635" s="150" t="s">
        <v>36</v>
      </c>
      <c r="C635" s="150"/>
      <c r="D635" s="150" t="s">
        <v>2963</v>
      </c>
      <c r="E635" s="151"/>
      <c r="F635" s="150" t="s">
        <v>2964</v>
      </c>
      <c r="G635" s="150" t="s">
        <v>3041</v>
      </c>
    </row>
    <row r="636" spans="1:7" ht="17.100000000000001">
      <c r="A636" s="150" t="s">
        <v>3042</v>
      </c>
      <c r="B636" s="150" t="s">
        <v>42</v>
      </c>
      <c r="C636" s="150" t="s">
        <v>3043</v>
      </c>
      <c r="D636" s="150" t="s">
        <v>3564</v>
      </c>
      <c r="E636" s="151" t="s">
        <v>2973</v>
      </c>
      <c r="F636" s="151" t="s">
        <v>2879</v>
      </c>
      <c r="G636" s="150" t="s">
        <v>3044</v>
      </c>
    </row>
    <row r="637" spans="1:7" ht="17.100000000000001">
      <c r="A637" s="150" t="s">
        <v>3045</v>
      </c>
      <c r="B637" s="150" t="s">
        <v>44</v>
      </c>
      <c r="C637" s="150" t="s">
        <v>113</v>
      </c>
      <c r="D637" s="150" t="s">
        <v>3564</v>
      </c>
      <c r="E637" s="151" t="s">
        <v>2973</v>
      </c>
      <c r="F637" s="150" t="s">
        <v>2879</v>
      </c>
      <c r="G637" s="150" t="s">
        <v>3046</v>
      </c>
    </row>
    <row r="638" spans="1:7" ht="17.100000000000001">
      <c r="A638" s="150" t="s">
        <v>3047</v>
      </c>
      <c r="B638" s="150" t="s">
        <v>65</v>
      </c>
      <c r="C638" s="150"/>
      <c r="D638" s="150" t="s">
        <v>2963</v>
      </c>
      <c r="E638" s="151"/>
      <c r="F638" s="150" t="s">
        <v>2964</v>
      </c>
      <c r="G638" s="150" t="s">
        <v>2965</v>
      </c>
    </row>
    <row r="639" spans="1:7" ht="17.100000000000001">
      <c r="A639" s="150" t="s">
        <v>3048</v>
      </c>
      <c r="B639" s="150" t="s">
        <v>40</v>
      </c>
      <c r="C639" s="150"/>
      <c r="D639" s="150" t="s">
        <v>2963</v>
      </c>
      <c r="E639" s="151"/>
      <c r="F639" s="150" t="s">
        <v>2964</v>
      </c>
      <c r="G639" s="150" t="s">
        <v>2965</v>
      </c>
    </row>
    <row r="640" spans="1:7" ht="17.100000000000001">
      <c r="A640" s="150" t="s">
        <v>3049</v>
      </c>
      <c r="B640" s="150" t="s">
        <v>42</v>
      </c>
      <c r="C640" s="150"/>
      <c r="D640" s="150" t="s">
        <v>2963</v>
      </c>
      <c r="E640" s="151"/>
      <c r="F640" s="150" t="s">
        <v>2964</v>
      </c>
      <c r="G640" s="150" t="s">
        <v>2965</v>
      </c>
    </row>
    <row r="641" spans="1:7" ht="17.100000000000001">
      <c r="A641" s="150" t="s">
        <v>3050</v>
      </c>
      <c r="B641" s="150" t="s">
        <v>42</v>
      </c>
      <c r="C641" s="150"/>
      <c r="D641" s="150" t="s">
        <v>2963</v>
      </c>
      <c r="E641" s="151"/>
      <c r="F641" s="150" t="s">
        <v>2964</v>
      </c>
      <c r="G641" s="150" t="s">
        <v>2965</v>
      </c>
    </row>
    <row r="642" spans="1:7" ht="17.100000000000001">
      <c r="A642" s="150" t="s">
        <v>3051</v>
      </c>
      <c r="B642" s="150" t="s">
        <v>2997</v>
      </c>
      <c r="C642" s="150"/>
      <c r="D642" s="150" t="s">
        <v>2963</v>
      </c>
      <c r="E642" s="151"/>
      <c r="F642" s="150" t="s">
        <v>2964</v>
      </c>
      <c r="G642" s="150" t="s">
        <v>2965</v>
      </c>
    </row>
    <row r="643" spans="1:7" ht="17.100000000000001">
      <c r="A643" s="150" t="s">
        <v>3052</v>
      </c>
      <c r="B643" s="150" t="s">
        <v>63</v>
      </c>
      <c r="C643" s="150"/>
      <c r="D643" s="150" t="s">
        <v>2963</v>
      </c>
      <c r="E643" s="151"/>
      <c r="F643" s="150" t="s">
        <v>2964</v>
      </c>
      <c r="G643" s="150" t="s">
        <v>2965</v>
      </c>
    </row>
    <row r="644" spans="1:7" ht="17.100000000000001">
      <c r="A644" s="150" t="s">
        <v>3053</v>
      </c>
      <c r="B644" s="150" t="s">
        <v>2997</v>
      </c>
      <c r="C644" s="150"/>
      <c r="D644" s="150" t="s">
        <v>2963</v>
      </c>
      <c r="E644" s="151"/>
      <c r="F644" s="150" t="s">
        <v>2964</v>
      </c>
      <c r="G644" s="150" t="s">
        <v>2965</v>
      </c>
    </row>
    <row r="645" spans="1:7" ht="17.100000000000001">
      <c r="A645" s="150" t="s">
        <v>3054</v>
      </c>
      <c r="B645" s="150" t="s">
        <v>33</v>
      </c>
      <c r="C645" s="150" t="s">
        <v>661</v>
      </c>
      <c r="D645" s="150" t="s">
        <v>3564</v>
      </c>
      <c r="E645" s="151" t="s">
        <v>661</v>
      </c>
      <c r="F645" s="150" t="s">
        <v>2874</v>
      </c>
      <c r="G645" s="150" t="s">
        <v>2965</v>
      </c>
    </row>
    <row r="646" spans="1:7" ht="17.100000000000001">
      <c r="A646" s="52" t="s">
        <v>3570</v>
      </c>
      <c r="B646" s="52"/>
      <c r="C646" s="52"/>
      <c r="D646" s="52"/>
      <c r="E646" s="53"/>
      <c r="F646" s="52"/>
      <c r="G646" s="52"/>
    </row>
    <row r="647" spans="1:7" ht="17.100000000000001">
      <c r="A647" s="148" t="s">
        <v>3528</v>
      </c>
      <c r="B647" s="148" t="s">
        <v>44</v>
      </c>
      <c r="C647" s="148" t="s">
        <v>3529</v>
      </c>
      <c r="D647" s="148" t="s">
        <v>3564</v>
      </c>
      <c r="E647" s="149" t="s">
        <v>2724</v>
      </c>
      <c r="F647" s="149" t="s">
        <v>3007</v>
      </c>
      <c r="G647" s="148" t="s">
        <v>3530</v>
      </c>
    </row>
    <row r="648" spans="1:7" ht="17.100000000000001">
      <c r="A648" s="150" t="s">
        <v>3056</v>
      </c>
      <c r="B648" s="150" t="s">
        <v>44</v>
      </c>
      <c r="C648" s="150"/>
      <c r="D648" s="150" t="s">
        <v>2963</v>
      </c>
      <c r="E648" s="151"/>
      <c r="F648" s="150" t="s">
        <v>3057</v>
      </c>
      <c r="G648" s="150" t="s">
        <v>2965</v>
      </c>
    </row>
    <row r="649" spans="1:7" ht="17.100000000000001">
      <c r="A649" s="150" t="s">
        <v>3058</v>
      </c>
      <c r="B649" s="150" t="s">
        <v>44</v>
      </c>
      <c r="C649" s="150" t="s">
        <v>3059</v>
      </c>
      <c r="D649" s="150" t="s">
        <v>2963</v>
      </c>
      <c r="E649" s="151"/>
      <c r="F649" s="150" t="s">
        <v>3060</v>
      </c>
      <c r="G649" s="150" t="s">
        <v>3061</v>
      </c>
    </row>
    <row r="650" spans="1:7" ht="17.100000000000001">
      <c r="A650" s="150" t="s">
        <v>3062</v>
      </c>
      <c r="B650" s="150" t="s">
        <v>65</v>
      </c>
      <c r="C650" s="150" t="s">
        <v>3063</v>
      </c>
      <c r="D650" s="150" t="s">
        <v>3564</v>
      </c>
      <c r="E650" s="151" t="s">
        <v>450</v>
      </c>
      <c r="F650" s="151" t="s">
        <v>2874</v>
      </c>
      <c r="G650" s="150" t="s">
        <v>2965</v>
      </c>
    </row>
    <row r="651" spans="1:7" ht="17.100000000000001">
      <c r="A651" s="150" t="s">
        <v>3064</v>
      </c>
      <c r="B651" s="150" t="s">
        <v>2997</v>
      </c>
      <c r="C651" s="150"/>
      <c r="D651" s="150" t="s">
        <v>2963</v>
      </c>
      <c r="E651" s="151"/>
      <c r="F651" s="150" t="s">
        <v>3065</v>
      </c>
      <c r="G651" s="150" t="s">
        <v>2965</v>
      </c>
    </row>
    <row r="652" spans="1:7" ht="17.100000000000001">
      <c r="A652" s="52" t="s">
        <v>3571</v>
      </c>
      <c r="B652" s="52"/>
      <c r="C652" s="52"/>
      <c r="D652" s="52"/>
      <c r="E652" s="53"/>
      <c r="F652" s="52"/>
      <c r="G652" s="52"/>
    </row>
    <row r="653" spans="1:7" ht="17.100000000000001">
      <c r="A653" s="150" t="s">
        <v>3067</v>
      </c>
      <c r="B653" s="150" t="s">
        <v>65</v>
      </c>
      <c r="C653" s="150" t="s">
        <v>2968</v>
      </c>
      <c r="D653" s="150" t="s">
        <v>3564</v>
      </c>
      <c r="E653" s="151" t="s">
        <v>2970</v>
      </c>
      <c r="F653" s="150" t="s">
        <v>2879</v>
      </c>
      <c r="G653" s="150" t="s">
        <v>3068</v>
      </c>
    </row>
    <row r="654" spans="1:7" ht="17.100000000000001">
      <c r="A654" s="150" t="s">
        <v>3069</v>
      </c>
      <c r="B654" s="150" t="s">
        <v>63</v>
      </c>
      <c r="C654" s="150"/>
      <c r="D654" s="150" t="s">
        <v>2963</v>
      </c>
      <c r="E654" s="151"/>
      <c r="F654" s="150" t="s">
        <v>2964</v>
      </c>
      <c r="G654" s="150" t="s">
        <v>2965</v>
      </c>
    </row>
    <row r="655" spans="1:7" ht="17.100000000000001">
      <c r="A655" s="52" t="s">
        <v>3572</v>
      </c>
      <c r="B655" s="52"/>
      <c r="C655" s="52"/>
      <c r="D655" s="52"/>
      <c r="E655" s="53"/>
      <c r="F655" s="52"/>
      <c r="G655" s="52"/>
    </row>
    <row r="656" spans="1:7" ht="17.100000000000001">
      <c r="A656" s="150" t="s">
        <v>3071</v>
      </c>
      <c r="B656" s="150" t="s">
        <v>10</v>
      </c>
      <c r="C656" s="150" t="s">
        <v>2976</v>
      </c>
      <c r="D656" s="150" t="s">
        <v>3564</v>
      </c>
      <c r="E656" s="151" t="s">
        <v>2970</v>
      </c>
      <c r="F656" s="150" t="s">
        <v>2879</v>
      </c>
      <c r="G656" s="150" t="s">
        <v>3072</v>
      </c>
    </row>
    <row r="657" spans="1:7" ht="17.100000000000001">
      <c r="A657" s="52" t="s">
        <v>3573</v>
      </c>
      <c r="B657" s="52"/>
      <c r="C657" s="52"/>
      <c r="D657" s="52"/>
      <c r="E657" s="53"/>
      <c r="F657" s="52"/>
      <c r="G657" s="52"/>
    </row>
    <row r="658" spans="1:7" ht="17.100000000000001">
      <c r="A658" s="150" t="s">
        <v>3074</v>
      </c>
      <c r="B658" s="150" t="s">
        <v>3075</v>
      </c>
      <c r="C658" s="150" t="s">
        <v>113</v>
      </c>
      <c r="D658" s="150" t="s">
        <v>3564</v>
      </c>
      <c r="E658" s="151" t="s">
        <v>2973</v>
      </c>
      <c r="F658" s="150" t="s">
        <v>2879</v>
      </c>
      <c r="G658" s="150" t="s">
        <v>2965</v>
      </c>
    </row>
    <row r="659" spans="1:7" ht="17.100000000000001">
      <c r="A659" s="52" t="s">
        <v>3574</v>
      </c>
      <c r="B659" s="52"/>
      <c r="C659" s="52"/>
      <c r="D659" s="52"/>
      <c r="E659" s="53"/>
      <c r="F659" s="52"/>
      <c r="G659" s="52"/>
    </row>
    <row r="660" spans="1:7" ht="17.100000000000001">
      <c r="A660" s="150" t="s">
        <v>3077</v>
      </c>
      <c r="B660" s="150" t="s">
        <v>26</v>
      </c>
      <c r="C660" s="150" t="s">
        <v>113</v>
      </c>
      <c r="D660" s="150" t="s">
        <v>3564</v>
      </c>
      <c r="E660" s="151" t="s">
        <v>2973</v>
      </c>
      <c r="F660" s="150" t="s">
        <v>2879</v>
      </c>
      <c r="G660" s="150" t="s">
        <v>2965</v>
      </c>
    </row>
    <row r="661" spans="1:7" ht="17.100000000000001">
      <c r="A661" s="150" t="s">
        <v>3078</v>
      </c>
      <c r="B661" s="150" t="s">
        <v>26</v>
      </c>
      <c r="C661" s="150" t="s">
        <v>113</v>
      </c>
      <c r="D661" s="150" t="s">
        <v>3564</v>
      </c>
      <c r="E661" s="151" t="s">
        <v>2973</v>
      </c>
      <c r="F661" s="150" t="s">
        <v>2879</v>
      </c>
      <c r="G661" s="150" t="s">
        <v>2965</v>
      </c>
    </row>
    <row r="662" spans="1:7" ht="17.100000000000001">
      <c r="A662" s="150" t="s">
        <v>3079</v>
      </c>
      <c r="B662" s="150" t="s">
        <v>26</v>
      </c>
      <c r="C662" s="150" t="s">
        <v>113</v>
      </c>
      <c r="D662" s="150" t="s">
        <v>3564</v>
      </c>
      <c r="E662" s="151" t="s">
        <v>2973</v>
      </c>
      <c r="F662" s="150" t="s">
        <v>2879</v>
      </c>
      <c r="G662" s="150" t="s">
        <v>2965</v>
      </c>
    </row>
    <row r="663" spans="1:7" ht="17.100000000000001">
      <c r="A663" s="150" t="s">
        <v>3080</v>
      </c>
      <c r="B663" s="150" t="s">
        <v>26</v>
      </c>
      <c r="C663" s="150" t="s">
        <v>113</v>
      </c>
      <c r="D663" s="150" t="s">
        <v>3564</v>
      </c>
      <c r="E663" s="151" t="s">
        <v>2973</v>
      </c>
      <c r="F663" s="151" t="s">
        <v>2879</v>
      </c>
      <c r="G663" s="150" t="s">
        <v>2965</v>
      </c>
    </row>
    <row r="664" spans="1:7" ht="17.100000000000001">
      <c r="A664" s="52" t="s">
        <v>3575</v>
      </c>
      <c r="B664" s="52"/>
      <c r="C664" s="52"/>
      <c r="D664" s="52"/>
      <c r="E664" s="53"/>
      <c r="F664" s="52"/>
      <c r="G664" s="52"/>
    </row>
    <row r="665" spans="1:7" ht="17.100000000000001">
      <c r="A665" s="150" t="s">
        <v>3085</v>
      </c>
      <c r="B665" s="150" t="s">
        <v>3075</v>
      </c>
      <c r="C665" s="150" t="s">
        <v>113</v>
      </c>
      <c r="D665" s="150" t="s">
        <v>3564</v>
      </c>
      <c r="E665" s="151" t="s">
        <v>2973</v>
      </c>
      <c r="F665" s="150" t="s">
        <v>2879</v>
      </c>
      <c r="G665" s="150" t="s">
        <v>2965</v>
      </c>
    </row>
    <row r="666" spans="1:7" ht="17.100000000000001">
      <c r="A666" s="150" t="s">
        <v>3086</v>
      </c>
      <c r="B666" s="150" t="s">
        <v>3075</v>
      </c>
      <c r="C666" s="150" t="s">
        <v>113</v>
      </c>
      <c r="D666" s="150" t="s">
        <v>3564</v>
      </c>
      <c r="E666" s="151" t="s">
        <v>2973</v>
      </c>
      <c r="F666" s="150" t="s">
        <v>2879</v>
      </c>
      <c r="G666" s="150" t="s">
        <v>2965</v>
      </c>
    </row>
    <row r="667" spans="1:7" ht="17.100000000000001">
      <c r="A667" s="150" t="s">
        <v>3087</v>
      </c>
      <c r="B667" s="150" t="s">
        <v>3075</v>
      </c>
      <c r="C667" s="150" t="s">
        <v>113</v>
      </c>
      <c r="D667" s="150" t="s">
        <v>3564</v>
      </c>
      <c r="E667" s="151" t="s">
        <v>2973</v>
      </c>
      <c r="F667" s="150" t="s">
        <v>2879</v>
      </c>
      <c r="G667" s="150" t="s">
        <v>2965</v>
      </c>
    </row>
    <row r="668" spans="1:7" ht="17.100000000000001">
      <c r="A668" s="52" t="s">
        <v>3576</v>
      </c>
      <c r="B668" s="52"/>
      <c r="C668" s="52"/>
      <c r="D668" s="52"/>
      <c r="E668" s="53"/>
      <c r="F668" s="52"/>
      <c r="G668" s="52"/>
    </row>
    <row r="669" spans="1:7" ht="17.100000000000001">
      <c r="A669" s="150" t="s">
        <v>3092</v>
      </c>
      <c r="B669" s="150" t="s">
        <v>3075</v>
      </c>
      <c r="C669" s="150" t="s">
        <v>113</v>
      </c>
      <c r="D669" s="150" t="s">
        <v>3564</v>
      </c>
      <c r="E669" s="151" t="s">
        <v>2973</v>
      </c>
      <c r="F669" s="150" t="s">
        <v>2879</v>
      </c>
      <c r="G669" s="150" t="s">
        <v>2965</v>
      </c>
    </row>
    <row r="670" spans="1:7" ht="17.100000000000001">
      <c r="A670" s="150" t="s">
        <v>3093</v>
      </c>
      <c r="B670" s="150" t="s">
        <v>3075</v>
      </c>
      <c r="C670" s="150" t="s">
        <v>113</v>
      </c>
      <c r="D670" s="150" t="s">
        <v>3564</v>
      </c>
      <c r="E670" s="151" t="s">
        <v>2973</v>
      </c>
      <c r="F670" s="150" t="s">
        <v>2879</v>
      </c>
      <c r="G670" s="150" t="s">
        <v>2965</v>
      </c>
    </row>
    <row r="671" spans="1:7" ht="17.100000000000001">
      <c r="A671" s="52" t="s">
        <v>3577</v>
      </c>
      <c r="B671" s="52"/>
      <c r="C671" s="52"/>
      <c r="D671" s="52"/>
      <c r="E671" s="53"/>
      <c r="F671" s="52"/>
      <c r="G671" s="52"/>
    </row>
    <row r="672" spans="1:7" ht="17.100000000000001">
      <c r="A672" s="150" t="s">
        <v>3095</v>
      </c>
      <c r="B672" s="150" t="s">
        <v>3096</v>
      </c>
      <c r="C672" s="150" t="s">
        <v>2976</v>
      </c>
      <c r="D672" s="150" t="s">
        <v>3564</v>
      </c>
      <c r="E672" s="151" t="s">
        <v>2970</v>
      </c>
      <c r="F672" s="150" t="s">
        <v>2879</v>
      </c>
      <c r="G672" s="150" t="s">
        <v>3097</v>
      </c>
    </row>
    <row r="673" spans="1:7" ht="17.100000000000001">
      <c r="A673" s="150" t="s">
        <v>3098</v>
      </c>
      <c r="B673" s="150" t="s">
        <v>3099</v>
      </c>
      <c r="C673" s="150" t="s">
        <v>2976</v>
      </c>
      <c r="D673" s="150" t="s">
        <v>3564</v>
      </c>
      <c r="E673" s="151" t="s">
        <v>2970</v>
      </c>
      <c r="F673" s="150" t="s">
        <v>2879</v>
      </c>
      <c r="G673" s="150" t="s">
        <v>3100</v>
      </c>
    </row>
    <row r="674" spans="1:7" ht="17.100000000000001">
      <c r="A674" s="150" t="s">
        <v>3101</v>
      </c>
      <c r="B674" s="150" t="s">
        <v>3102</v>
      </c>
      <c r="C674" s="150"/>
      <c r="D674" s="150" t="s">
        <v>2963</v>
      </c>
      <c r="E674" s="151"/>
      <c r="F674" s="150" t="s">
        <v>3103</v>
      </c>
      <c r="G674" s="150" t="s">
        <v>3104</v>
      </c>
    </row>
    <row r="675" spans="1:7" ht="17.100000000000001">
      <c r="A675" s="150" t="s">
        <v>3105</v>
      </c>
      <c r="B675" s="150" t="s">
        <v>3102</v>
      </c>
      <c r="C675" s="150"/>
      <c r="D675" s="150" t="s">
        <v>2963</v>
      </c>
      <c r="E675" s="151"/>
      <c r="F675" s="150" t="s">
        <v>3103</v>
      </c>
      <c r="G675" s="150" t="s">
        <v>2965</v>
      </c>
    </row>
    <row r="676" spans="1:7" ht="17.100000000000001">
      <c r="A676" s="150" t="s">
        <v>3106</v>
      </c>
      <c r="B676" s="150" t="s">
        <v>89</v>
      </c>
      <c r="C676" s="150" t="s">
        <v>2976</v>
      </c>
      <c r="D676" s="150" t="s">
        <v>3564</v>
      </c>
      <c r="E676" s="151" t="s">
        <v>2970</v>
      </c>
      <c r="F676" s="150" t="s">
        <v>2879</v>
      </c>
      <c r="G676" s="150" t="s">
        <v>3107</v>
      </c>
    </row>
    <row r="677" spans="1:7" ht="17.100000000000001">
      <c r="A677" s="150" t="s">
        <v>3108</v>
      </c>
      <c r="B677" s="150" t="s">
        <v>3096</v>
      </c>
      <c r="C677" s="150" t="s">
        <v>3109</v>
      </c>
      <c r="D677" s="150" t="s">
        <v>2963</v>
      </c>
      <c r="E677" s="151"/>
      <c r="F677" s="151" t="s">
        <v>3110</v>
      </c>
      <c r="G677" s="150" t="s">
        <v>3111</v>
      </c>
    </row>
    <row r="678" spans="1:7" ht="17.100000000000001">
      <c r="A678" s="150" t="s">
        <v>3112</v>
      </c>
      <c r="B678" s="150" t="s">
        <v>3075</v>
      </c>
      <c r="C678" s="150" t="s">
        <v>3015</v>
      </c>
      <c r="D678" s="150" t="s">
        <v>3564</v>
      </c>
      <c r="E678" s="151" t="s">
        <v>3016</v>
      </c>
      <c r="F678" s="150" t="s">
        <v>2879</v>
      </c>
      <c r="G678" s="150" t="s">
        <v>2965</v>
      </c>
    </row>
    <row r="679" spans="1:7" ht="17.100000000000001">
      <c r="A679" s="150" t="s">
        <v>3113</v>
      </c>
      <c r="B679" s="150" t="s">
        <v>3075</v>
      </c>
      <c r="C679" s="150" t="s">
        <v>2976</v>
      </c>
      <c r="D679" s="150" t="s">
        <v>3564</v>
      </c>
      <c r="E679" s="151" t="s">
        <v>2970</v>
      </c>
      <c r="F679" s="150" t="s">
        <v>2879</v>
      </c>
      <c r="G679" s="150" t="s">
        <v>2965</v>
      </c>
    </row>
    <row r="680" spans="1:7" ht="17.100000000000001">
      <c r="A680" s="150" t="s">
        <v>3114</v>
      </c>
      <c r="B680" s="150" t="s">
        <v>3115</v>
      </c>
      <c r="C680" s="150" t="s">
        <v>113</v>
      </c>
      <c r="D680" s="150" t="s">
        <v>3564</v>
      </c>
      <c r="E680" s="151" t="s">
        <v>2973</v>
      </c>
      <c r="F680" s="150" t="s">
        <v>2879</v>
      </c>
      <c r="G680" s="150" t="s">
        <v>2965</v>
      </c>
    </row>
    <row r="681" spans="1:7" ht="17.100000000000001">
      <c r="A681" s="150" t="s">
        <v>3114</v>
      </c>
      <c r="B681" s="150" t="s">
        <v>3115</v>
      </c>
      <c r="C681" s="150" t="s">
        <v>113</v>
      </c>
      <c r="D681" s="150" t="s">
        <v>3564</v>
      </c>
      <c r="E681" s="151" t="s">
        <v>2973</v>
      </c>
      <c r="F681" s="150" t="s">
        <v>2879</v>
      </c>
      <c r="G681" s="150" t="s">
        <v>2965</v>
      </c>
    </row>
    <row r="682" spans="1:7" ht="17.100000000000001">
      <c r="A682" s="52" t="s">
        <v>3578</v>
      </c>
      <c r="B682" s="52"/>
      <c r="C682" s="52"/>
      <c r="D682" s="52"/>
      <c r="E682" s="53"/>
      <c r="F682" s="52"/>
      <c r="G682" s="52"/>
    </row>
    <row r="683" spans="1:7" ht="17.100000000000001">
      <c r="A683" s="150" t="s">
        <v>3117</v>
      </c>
      <c r="B683" s="150" t="s">
        <v>3075</v>
      </c>
      <c r="C683" s="150" t="s">
        <v>2976</v>
      </c>
      <c r="D683" s="150" t="s">
        <v>3564</v>
      </c>
      <c r="E683" s="151" t="s">
        <v>2970</v>
      </c>
      <c r="F683" s="150" t="s">
        <v>2879</v>
      </c>
      <c r="G683" s="150" t="s">
        <v>2965</v>
      </c>
    </row>
    <row r="684" spans="1:7" ht="17.100000000000001">
      <c r="A684" s="150" t="s">
        <v>3118</v>
      </c>
      <c r="B684" s="150" t="s">
        <v>3075</v>
      </c>
      <c r="C684" s="150"/>
      <c r="D684" s="150" t="s">
        <v>2963</v>
      </c>
      <c r="E684" s="151"/>
      <c r="F684" s="150" t="s">
        <v>3119</v>
      </c>
      <c r="G684" s="150" t="s">
        <v>2965</v>
      </c>
    </row>
    <row r="685" spans="1:7" ht="17.100000000000001">
      <c r="A685" s="52" t="s">
        <v>3579</v>
      </c>
      <c r="B685" s="52"/>
      <c r="C685" s="52"/>
      <c r="D685" s="52"/>
      <c r="E685" s="53"/>
      <c r="F685" s="52"/>
      <c r="G685" s="52"/>
    </row>
    <row r="686" spans="1:7" ht="17.100000000000001">
      <c r="A686" s="150" t="s">
        <v>3121</v>
      </c>
      <c r="B686" s="150"/>
      <c r="C686" s="150" t="s">
        <v>776</v>
      </c>
      <c r="D686" s="150" t="s">
        <v>2963</v>
      </c>
      <c r="E686" s="151"/>
      <c r="F686" s="151" t="s">
        <v>3122</v>
      </c>
      <c r="G686" s="150" t="s">
        <v>2965</v>
      </c>
    </row>
    <row r="687" spans="1:7" ht="17.100000000000001">
      <c r="A687" s="150" t="s">
        <v>3500</v>
      </c>
      <c r="B687" s="150" t="s">
        <v>95</v>
      </c>
      <c r="C687" s="150" t="s">
        <v>3501</v>
      </c>
      <c r="D687" s="150" t="s">
        <v>3564</v>
      </c>
      <c r="E687" s="151" t="s">
        <v>3580</v>
      </c>
      <c r="F687" s="150" t="s">
        <v>2874</v>
      </c>
      <c r="G687" s="150" t="s">
        <v>3503</v>
      </c>
    </row>
    <row r="688" spans="1:7" ht="17.100000000000001">
      <c r="A688" s="150" t="s">
        <v>3123</v>
      </c>
      <c r="B688" s="150" t="s">
        <v>3075</v>
      </c>
      <c r="C688" s="150" t="s">
        <v>3124</v>
      </c>
      <c r="D688" s="150" t="s">
        <v>2963</v>
      </c>
      <c r="E688" s="151"/>
      <c r="F688" s="151" t="s">
        <v>3125</v>
      </c>
      <c r="G688" s="150" t="s">
        <v>2965</v>
      </c>
    </row>
    <row r="689" spans="1:7" ht="17.100000000000001">
      <c r="A689" s="150" t="s">
        <v>3126</v>
      </c>
      <c r="B689" s="150" t="s">
        <v>94</v>
      </c>
      <c r="C689" s="150" t="s">
        <v>3127</v>
      </c>
      <c r="D689" s="150" t="s">
        <v>3564</v>
      </c>
      <c r="E689" s="151" t="s">
        <v>661</v>
      </c>
      <c r="F689" s="150" t="s">
        <v>2874</v>
      </c>
      <c r="G689" s="150" t="s">
        <v>3128</v>
      </c>
    </row>
    <row r="690" spans="1:7" ht="17.100000000000001">
      <c r="A690" s="150" t="s">
        <v>3129</v>
      </c>
      <c r="B690" s="150" t="s">
        <v>97</v>
      </c>
      <c r="C690" s="150"/>
      <c r="D690" s="150" t="s">
        <v>2963</v>
      </c>
      <c r="E690" s="151"/>
      <c r="F690" s="150" t="s">
        <v>3130</v>
      </c>
      <c r="G690" s="150" t="s">
        <v>2965</v>
      </c>
    </row>
    <row r="691" spans="1:7" ht="17.100000000000001">
      <c r="A691" s="52" t="s">
        <v>3581</v>
      </c>
      <c r="B691" s="52"/>
      <c r="C691" s="52"/>
      <c r="D691" s="52"/>
      <c r="E691" s="53"/>
      <c r="F691" s="52"/>
      <c r="G691" s="52"/>
    </row>
    <row r="692" spans="1:7" ht="17.100000000000001">
      <c r="A692" s="150" t="s">
        <v>3132</v>
      </c>
      <c r="B692" s="150" t="s">
        <v>3075</v>
      </c>
      <c r="C692" s="150" t="s">
        <v>2976</v>
      </c>
      <c r="D692" s="150" t="s">
        <v>3564</v>
      </c>
      <c r="E692" s="151" t="s">
        <v>2970</v>
      </c>
      <c r="F692" s="150" t="s">
        <v>2879</v>
      </c>
      <c r="G692" s="150" t="s">
        <v>3133</v>
      </c>
    </row>
    <row r="693" spans="1:7" ht="17.100000000000001">
      <c r="A693" s="150" t="s">
        <v>3134</v>
      </c>
      <c r="B693" s="150" t="s">
        <v>103</v>
      </c>
      <c r="C693" s="150" t="s">
        <v>113</v>
      </c>
      <c r="D693" s="150" t="s">
        <v>3564</v>
      </c>
      <c r="E693" s="151" t="s">
        <v>2973</v>
      </c>
      <c r="F693" s="150" t="s">
        <v>2879</v>
      </c>
      <c r="G693" s="150" t="s">
        <v>2965</v>
      </c>
    </row>
    <row r="694" spans="1:7" ht="17.100000000000001">
      <c r="A694" s="150" t="s">
        <v>3135</v>
      </c>
      <c r="B694" s="150" t="s">
        <v>101</v>
      </c>
      <c r="C694" s="150" t="s">
        <v>3136</v>
      </c>
      <c r="D694" s="150" t="s">
        <v>3564</v>
      </c>
      <c r="E694" s="151" t="s">
        <v>2970</v>
      </c>
      <c r="F694" s="150" t="s">
        <v>2879</v>
      </c>
      <c r="G694" s="150" t="s">
        <v>3137</v>
      </c>
    </row>
    <row r="695" spans="1:7" ht="17.100000000000001">
      <c r="A695" s="150" t="s">
        <v>3138</v>
      </c>
      <c r="B695" s="150" t="s">
        <v>3075</v>
      </c>
      <c r="C695" s="150" t="s">
        <v>113</v>
      </c>
      <c r="D695" s="150" t="s">
        <v>3564</v>
      </c>
      <c r="E695" s="151" t="s">
        <v>2973</v>
      </c>
      <c r="F695" s="151" t="s">
        <v>2879</v>
      </c>
      <c r="G695" s="150" t="s">
        <v>2965</v>
      </c>
    </row>
    <row r="696" spans="1:7" ht="17.100000000000001">
      <c r="A696" s="52" t="s">
        <v>3582</v>
      </c>
      <c r="B696" s="52"/>
      <c r="C696" s="52"/>
      <c r="D696" s="52"/>
      <c r="E696" s="53"/>
      <c r="F696" s="52"/>
      <c r="G696" s="52"/>
    </row>
    <row r="697" spans="1:7" ht="17.100000000000001">
      <c r="A697" s="150" t="s">
        <v>2962</v>
      </c>
      <c r="B697" s="150" t="s">
        <v>36</v>
      </c>
      <c r="C697" s="150"/>
      <c r="D697" s="150" t="s">
        <v>2963</v>
      </c>
      <c r="E697" s="151"/>
      <c r="F697" s="150" t="s">
        <v>2964</v>
      </c>
      <c r="G697" s="150" t="s">
        <v>2965</v>
      </c>
    </row>
    <row r="698" spans="1:7" ht="17.100000000000001">
      <c r="A698" s="148" t="s">
        <v>3157</v>
      </c>
      <c r="B698" s="148" t="s">
        <v>2984</v>
      </c>
      <c r="C698" s="148" t="s">
        <v>3158</v>
      </c>
      <c r="D698" s="148" t="s">
        <v>3583</v>
      </c>
      <c r="E698" s="149" t="s">
        <v>787</v>
      </c>
      <c r="F698" s="149" t="s">
        <v>3007</v>
      </c>
      <c r="G698" s="148" t="s">
        <v>3159</v>
      </c>
    </row>
    <row r="699" spans="1:7" ht="17.100000000000001">
      <c r="A699" s="52" t="s">
        <v>3584</v>
      </c>
      <c r="B699" s="52"/>
      <c r="C699" s="52"/>
      <c r="D699" s="52"/>
      <c r="E699" s="53"/>
      <c r="F699" s="52"/>
      <c r="G699" s="52"/>
    </row>
    <row r="700" spans="1:7" ht="17.100000000000001">
      <c r="A700" s="148" t="s">
        <v>3161</v>
      </c>
      <c r="B700" s="148" t="s">
        <v>35</v>
      </c>
      <c r="C700" s="148" t="s">
        <v>3162</v>
      </c>
      <c r="D700" s="148" t="s">
        <v>3583</v>
      </c>
      <c r="E700" s="149" t="s">
        <v>3585</v>
      </c>
      <c r="F700" s="149" t="s">
        <v>3007</v>
      </c>
      <c r="G700" s="148" t="s">
        <v>3164</v>
      </c>
    </row>
    <row r="701" spans="1:7" ht="17.100000000000001">
      <c r="A701" s="150" t="s">
        <v>2983</v>
      </c>
      <c r="B701" s="150" t="s">
        <v>2984</v>
      </c>
      <c r="C701" s="150"/>
      <c r="D701" s="150" t="s">
        <v>2963</v>
      </c>
      <c r="E701" s="151"/>
      <c r="F701" s="150" t="s">
        <v>2964</v>
      </c>
      <c r="G701" s="150" t="s">
        <v>2965</v>
      </c>
    </row>
    <row r="702" spans="1:7" ht="17.100000000000001">
      <c r="A702" s="150" t="s">
        <v>2985</v>
      </c>
      <c r="B702" s="150" t="s">
        <v>2984</v>
      </c>
      <c r="C702" s="150"/>
      <c r="D702" s="150" t="s">
        <v>2963</v>
      </c>
      <c r="E702" s="151"/>
      <c r="F702" s="150" t="s">
        <v>2964</v>
      </c>
      <c r="G702" s="150" t="s">
        <v>2965</v>
      </c>
    </row>
    <row r="703" spans="1:7" ht="17.100000000000001">
      <c r="A703" s="150" t="s">
        <v>2986</v>
      </c>
      <c r="B703" s="150" t="s">
        <v>2987</v>
      </c>
      <c r="C703" s="150"/>
      <c r="D703" s="150" t="s">
        <v>2963</v>
      </c>
      <c r="E703" s="151"/>
      <c r="F703" s="150" t="s">
        <v>2964</v>
      </c>
      <c r="G703" s="150" t="s">
        <v>2965</v>
      </c>
    </row>
    <row r="704" spans="1:7" ht="17.100000000000001">
      <c r="A704" s="150" t="s">
        <v>2988</v>
      </c>
      <c r="B704" s="150" t="s">
        <v>2989</v>
      </c>
      <c r="C704" s="150"/>
      <c r="D704" s="150" t="s">
        <v>2963</v>
      </c>
      <c r="E704" s="151"/>
      <c r="F704" s="151" t="s">
        <v>2964</v>
      </c>
      <c r="G704" s="150" t="s">
        <v>2965</v>
      </c>
    </row>
    <row r="705" spans="1:7" ht="17.100000000000001">
      <c r="A705" s="150" t="s">
        <v>2990</v>
      </c>
      <c r="B705" s="150" t="s">
        <v>2989</v>
      </c>
      <c r="C705" s="150"/>
      <c r="D705" s="150" t="s">
        <v>2963</v>
      </c>
      <c r="E705" s="151"/>
      <c r="F705" s="150" t="s">
        <v>2964</v>
      </c>
      <c r="G705" s="150" t="s">
        <v>2965</v>
      </c>
    </row>
    <row r="706" spans="1:7" ht="17.100000000000001">
      <c r="A706" s="150" t="s">
        <v>2991</v>
      </c>
      <c r="B706" s="150" t="s">
        <v>2989</v>
      </c>
      <c r="C706" s="150"/>
      <c r="D706" s="150" t="s">
        <v>2963</v>
      </c>
      <c r="E706" s="151"/>
      <c r="F706" s="150" t="s">
        <v>2964</v>
      </c>
      <c r="G706" s="150" t="s">
        <v>2965</v>
      </c>
    </row>
    <row r="707" spans="1:7" ht="17.100000000000001">
      <c r="A707" s="150" t="s">
        <v>2992</v>
      </c>
      <c r="B707" s="150" t="s">
        <v>2989</v>
      </c>
      <c r="C707" s="150"/>
      <c r="D707" s="150" t="s">
        <v>2963</v>
      </c>
      <c r="E707" s="151"/>
      <c r="F707" s="150" t="s">
        <v>2964</v>
      </c>
      <c r="G707" s="150" t="s">
        <v>2965</v>
      </c>
    </row>
    <row r="708" spans="1:7" ht="17.100000000000001">
      <c r="A708" s="150" t="s">
        <v>2993</v>
      </c>
      <c r="B708" s="150" t="s">
        <v>36</v>
      </c>
      <c r="C708" s="150"/>
      <c r="D708" s="150" t="s">
        <v>2963</v>
      </c>
      <c r="E708" s="151"/>
      <c r="F708" s="150" t="s">
        <v>2964</v>
      </c>
      <c r="G708" s="150" t="s">
        <v>2965</v>
      </c>
    </row>
    <row r="709" spans="1:7" ht="17.100000000000001">
      <c r="A709" s="150" t="s">
        <v>2994</v>
      </c>
      <c r="B709" s="150" t="s">
        <v>35</v>
      </c>
      <c r="C709" s="150"/>
      <c r="D709" s="150" t="s">
        <v>2963</v>
      </c>
      <c r="E709" s="151"/>
      <c r="F709" s="150" t="s">
        <v>2964</v>
      </c>
      <c r="G709" s="150" t="s">
        <v>2965</v>
      </c>
    </row>
    <row r="710" spans="1:7" ht="17.100000000000001">
      <c r="A710" s="150" t="s">
        <v>2995</v>
      </c>
      <c r="B710" s="150" t="s">
        <v>40</v>
      </c>
      <c r="C710" s="150"/>
      <c r="D710" s="150" t="s">
        <v>2963</v>
      </c>
      <c r="E710" s="151"/>
      <c r="F710" s="150" t="s">
        <v>2964</v>
      </c>
      <c r="G710" s="150" t="s">
        <v>2965</v>
      </c>
    </row>
    <row r="711" spans="1:7" ht="17.100000000000001">
      <c r="A711" s="150" t="s">
        <v>2996</v>
      </c>
      <c r="B711" s="150" t="s">
        <v>2997</v>
      </c>
      <c r="C711" s="150"/>
      <c r="D711" s="150" t="s">
        <v>2963</v>
      </c>
      <c r="E711" s="151"/>
      <c r="F711" s="150" t="s">
        <v>2964</v>
      </c>
      <c r="G711" s="150" t="s">
        <v>2965</v>
      </c>
    </row>
    <row r="712" spans="1:7" ht="17.100000000000001">
      <c r="A712" s="150" t="s">
        <v>2998</v>
      </c>
      <c r="B712" s="150" t="s">
        <v>35</v>
      </c>
      <c r="C712" s="150"/>
      <c r="D712" s="150" t="s">
        <v>2963</v>
      </c>
      <c r="E712" s="151"/>
      <c r="F712" s="150" t="s">
        <v>2964</v>
      </c>
      <c r="G712" s="150" t="s">
        <v>2965</v>
      </c>
    </row>
    <row r="713" spans="1:7" ht="17.100000000000001">
      <c r="A713" s="52" t="s">
        <v>3586</v>
      </c>
      <c r="B713" s="52"/>
      <c r="C713" s="52"/>
      <c r="D713" s="52"/>
      <c r="E713" s="53"/>
      <c r="F713" s="52"/>
      <c r="G713" s="52"/>
    </row>
    <row r="714" spans="1:7" ht="17.100000000000001">
      <c r="A714" s="148" t="s">
        <v>3005</v>
      </c>
      <c r="B714" s="148" t="s">
        <v>35</v>
      </c>
      <c r="C714" s="148" t="s">
        <v>3006</v>
      </c>
      <c r="D714" s="148" t="s">
        <v>3583</v>
      </c>
      <c r="E714" s="149" t="s">
        <v>661</v>
      </c>
      <c r="F714" s="149" t="s">
        <v>3007</v>
      </c>
      <c r="G714" s="148" t="s">
        <v>3008</v>
      </c>
    </row>
    <row r="715" spans="1:7" ht="17.100000000000001">
      <c r="A715" s="150" t="s">
        <v>3009</v>
      </c>
      <c r="B715" s="150" t="s">
        <v>40</v>
      </c>
      <c r="C715" s="150"/>
      <c r="D715" s="150" t="s">
        <v>2963</v>
      </c>
      <c r="E715" s="151"/>
      <c r="F715" s="150" t="s">
        <v>2964</v>
      </c>
      <c r="G715" s="150" t="s">
        <v>3010</v>
      </c>
    </row>
    <row r="716" spans="1:7" ht="17.100000000000001">
      <c r="A716" s="52" t="s">
        <v>3587</v>
      </c>
      <c r="B716" s="52"/>
      <c r="C716" s="52"/>
      <c r="D716" s="52"/>
      <c r="E716" s="53"/>
      <c r="F716" s="52"/>
      <c r="G716" s="52"/>
    </row>
    <row r="717" spans="1:7" ht="17.100000000000001">
      <c r="A717" s="148" t="s">
        <v>3019</v>
      </c>
      <c r="B717" s="148" t="s">
        <v>64</v>
      </c>
      <c r="C717" s="148" t="s">
        <v>3020</v>
      </c>
      <c r="D717" s="148" t="s">
        <v>3583</v>
      </c>
      <c r="E717" s="149" t="s">
        <v>3547</v>
      </c>
      <c r="F717" s="149" t="s">
        <v>3007</v>
      </c>
      <c r="G717" s="148" t="s">
        <v>3022</v>
      </c>
    </row>
    <row r="718" spans="1:7" ht="17.100000000000001">
      <c r="A718" s="150" t="s">
        <v>3024</v>
      </c>
      <c r="B718" s="150" t="s">
        <v>36</v>
      </c>
      <c r="C718" s="150"/>
      <c r="D718" s="150" t="s">
        <v>2963</v>
      </c>
      <c r="E718" s="151"/>
      <c r="F718" s="150" t="s">
        <v>2964</v>
      </c>
      <c r="G718" s="150" t="s">
        <v>2965</v>
      </c>
    </row>
    <row r="719" spans="1:7" ht="17.100000000000001">
      <c r="A719" s="52" t="s">
        <v>3588</v>
      </c>
      <c r="B719" s="52"/>
      <c r="C719" s="52"/>
      <c r="D719" s="52"/>
      <c r="E719" s="53"/>
      <c r="F719" s="52"/>
      <c r="G719" s="52"/>
    </row>
    <row r="720" spans="1:7" ht="17.100000000000001">
      <c r="A720" s="150" t="s">
        <v>3040</v>
      </c>
      <c r="B720" s="150" t="s">
        <v>36</v>
      </c>
      <c r="C720" s="150"/>
      <c r="D720" s="150" t="s">
        <v>2963</v>
      </c>
      <c r="E720" s="151"/>
      <c r="F720" s="150" t="s">
        <v>2964</v>
      </c>
      <c r="G720" s="150" t="s">
        <v>3041</v>
      </c>
    </row>
    <row r="721" spans="1:7" ht="17.100000000000001">
      <c r="A721" s="150" t="s">
        <v>3047</v>
      </c>
      <c r="B721" s="150" t="s">
        <v>65</v>
      </c>
      <c r="C721" s="150"/>
      <c r="D721" s="150" t="s">
        <v>2963</v>
      </c>
      <c r="E721" s="151"/>
      <c r="F721" s="151" t="s">
        <v>2964</v>
      </c>
      <c r="G721" s="150" t="s">
        <v>2965</v>
      </c>
    </row>
    <row r="722" spans="1:7" ht="17.100000000000001">
      <c r="A722" s="150" t="s">
        <v>3048</v>
      </c>
      <c r="B722" s="150" t="s">
        <v>40</v>
      </c>
      <c r="C722" s="150"/>
      <c r="D722" s="150" t="s">
        <v>2963</v>
      </c>
      <c r="E722" s="151"/>
      <c r="F722" s="150" t="s">
        <v>2964</v>
      </c>
      <c r="G722" s="150" t="s">
        <v>2965</v>
      </c>
    </row>
    <row r="723" spans="1:7" ht="17.100000000000001">
      <c r="A723" s="150" t="s">
        <v>3049</v>
      </c>
      <c r="B723" s="150" t="s">
        <v>42</v>
      </c>
      <c r="C723" s="150"/>
      <c r="D723" s="150" t="s">
        <v>2963</v>
      </c>
      <c r="E723" s="151"/>
      <c r="F723" s="150" t="s">
        <v>2964</v>
      </c>
      <c r="G723" s="150" t="s">
        <v>2965</v>
      </c>
    </row>
    <row r="724" spans="1:7" ht="17.100000000000001">
      <c r="A724" s="150" t="s">
        <v>3050</v>
      </c>
      <c r="B724" s="150" t="s">
        <v>42</v>
      </c>
      <c r="C724" s="150"/>
      <c r="D724" s="150" t="s">
        <v>2963</v>
      </c>
      <c r="E724" s="151"/>
      <c r="F724" s="150" t="s">
        <v>2964</v>
      </c>
      <c r="G724" s="150" t="s">
        <v>2965</v>
      </c>
    </row>
    <row r="725" spans="1:7" ht="17.100000000000001">
      <c r="A725" s="150" t="s">
        <v>3051</v>
      </c>
      <c r="B725" s="150" t="s">
        <v>2997</v>
      </c>
      <c r="C725" s="150"/>
      <c r="D725" s="150" t="s">
        <v>2963</v>
      </c>
      <c r="E725" s="151"/>
      <c r="F725" s="150" t="s">
        <v>2964</v>
      </c>
      <c r="G725" s="150" t="s">
        <v>2965</v>
      </c>
    </row>
    <row r="726" spans="1:7" ht="17.100000000000001">
      <c r="A726" s="150" t="s">
        <v>3052</v>
      </c>
      <c r="B726" s="150" t="s">
        <v>63</v>
      </c>
      <c r="C726" s="150"/>
      <c r="D726" s="150" t="s">
        <v>2963</v>
      </c>
      <c r="E726" s="151"/>
      <c r="F726" s="150" t="s">
        <v>2964</v>
      </c>
      <c r="G726" s="150" t="s">
        <v>2965</v>
      </c>
    </row>
    <row r="727" spans="1:7" ht="17.100000000000001">
      <c r="A727" s="150" t="s">
        <v>3053</v>
      </c>
      <c r="B727" s="150" t="s">
        <v>2997</v>
      </c>
      <c r="C727" s="150"/>
      <c r="D727" s="150" t="s">
        <v>2963</v>
      </c>
      <c r="E727" s="151"/>
      <c r="F727" s="150" t="s">
        <v>2964</v>
      </c>
      <c r="G727" s="150" t="s">
        <v>2965</v>
      </c>
    </row>
    <row r="728" spans="1:7" ht="17.100000000000001">
      <c r="A728" s="148" t="s">
        <v>3054</v>
      </c>
      <c r="B728" s="148" t="s">
        <v>33</v>
      </c>
      <c r="C728" s="148" t="s">
        <v>661</v>
      </c>
      <c r="D728" s="148" t="s">
        <v>3583</v>
      </c>
      <c r="E728" s="149" t="s">
        <v>661</v>
      </c>
      <c r="F728" s="149" t="s">
        <v>3007</v>
      </c>
      <c r="G728" s="148" t="s">
        <v>2965</v>
      </c>
    </row>
    <row r="729" spans="1:7" ht="17.100000000000001">
      <c r="A729" s="52" t="s">
        <v>3589</v>
      </c>
      <c r="B729" s="52"/>
      <c r="C729" s="52"/>
      <c r="D729" s="52"/>
      <c r="E729" s="53"/>
      <c r="F729" s="52"/>
      <c r="G729" s="52"/>
    </row>
    <row r="730" spans="1:7" ht="17.100000000000001">
      <c r="A730" s="148" t="s">
        <v>3528</v>
      </c>
      <c r="B730" s="148" t="s">
        <v>44</v>
      </c>
      <c r="C730" s="148" t="s">
        <v>3529</v>
      </c>
      <c r="D730" s="148" t="s">
        <v>3583</v>
      </c>
      <c r="E730" s="149" t="s">
        <v>2724</v>
      </c>
      <c r="F730" s="149" t="s">
        <v>3007</v>
      </c>
      <c r="G730" s="148" t="s">
        <v>3530</v>
      </c>
    </row>
    <row r="731" spans="1:7" ht="17.100000000000001">
      <c r="A731" s="150" t="s">
        <v>3056</v>
      </c>
      <c r="B731" s="150" t="s">
        <v>44</v>
      </c>
      <c r="C731" s="150"/>
      <c r="D731" s="150" t="s">
        <v>2963</v>
      </c>
      <c r="E731" s="151"/>
      <c r="F731" s="151" t="s">
        <v>3057</v>
      </c>
      <c r="G731" s="150" t="s">
        <v>2965</v>
      </c>
    </row>
    <row r="732" spans="1:7" ht="17.100000000000001">
      <c r="A732" s="150" t="s">
        <v>3058</v>
      </c>
      <c r="B732" s="150" t="s">
        <v>44</v>
      </c>
      <c r="C732" s="150" t="s">
        <v>3059</v>
      </c>
      <c r="D732" s="150" t="s">
        <v>2963</v>
      </c>
      <c r="E732" s="151"/>
      <c r="F732" s="150" t="s">
        <v>3060</v>
      </c>
      <c r="G732" s="150" t="s">
        <v>3061</v>
      </c>
    </row>
    <row r="733" spans="1:7" ht="17.100000000000001">
      <c r="A733" s="150" t="s">
        <v>3064</v>
      </c>
      <c r="B733" s="150" t="s">
        <v>2997</v>
      </c>
      <c r="C733" s="150"/>
      <c r="D733" s="150" t="s">
        <v>2963</v>
      </c>
      <c r="E733" s="151"/>
      <c r="F733" s="150" t="s">
        <v>3065</v>
      </c>
      <c r="G733" s="150" t="s">
        <v>2965</v>
      </c>
    </row>
    <row r="734" spans="1:7" ht="17.100000000000001">
      <c r="A734" s="52" t="s">
        <v>3590</v>
      </c>
      <c r="B734" s="52"/>
      <c r="C734" s="52"/>
      <c r="D734" s="52"/>
      <c r="E734" s="53"/>
      <c r="F734" s="52"/>
      <c r="G734" s="52"/>
    </row>
    <row r="735" spans="1:7" ht="17.100000000000001">
      <c r="A735" s="150" t="s">
        <v>3069</v>
      </c>
      <c r="B735" s="150" t="s">
        <v>63</v>
      </c>
      <c r="C735" s="150"/>
      <c r="D735" s="150" t="s">
        <v>2963</v>
      </c>
      <c r="E735" s="151"/>
      <c r="F735" s="151" t="s">
        <v>2964</v>
      </c>
      <c r="G735" s="150" t="s">
        <v>2965</v>
      </c>
    </row>
    <row r="736" spans="1:7" ht="17.100000000000001">
      <c r="A736" s="52" t="s">
        <v>3591</v>
      </c>
      <c r="B736" s="52"/>
      <c r="C736" s="52"/>
      <c r="D736" s="52"/>
      <c r="E736" s="53"/>
      <c r="F736" s="52"/>
      <c r="G736" s="52"/>
    </row>
    <row r="737" spans="1:7" ht="17.100000000000001">
      <c r="A737" s="150" t="s">
        <v>3101</v>
      </c>
      <c r="B737" s="150" t="s">
        <v>3102</v>
      </c>
      <c r="C737" s="150"/>
      <c r="D737" s="150" t="s">
        <v>2963</v>
      </c>
      <c r="E737" s="151"/>
      <c r="F737" s="150" t="s">
        <v>3103</v>
      </c>
      <c r="G737" s="150" t="s">
        <v>3104</v>
      </c>
    </row>
    <row r="738" spans="1:7" ht="17.100000000000001">
      <c r="A738" s="150" t="s">
        <v>3105</v>
      </c>
      <c r="B738" s="150" t="s">
        <v>3102</v>
      </c>
      <c r="C738" s="150"/>
      <c r="D738" s="150" t="s">
        <v>2963</v>
      </c>
      <c r="E738" s="151"/>
      <c r="F738" s="150" t="s">
        <v>3103</v>
      </c>
      <c r="G738" s="150" t="s">
        <v>2965</v>
      </c>
    </row>
    <row r="739" spans="1:7" ht="17.100000000000001">
      <c r="A739" s="150" t="s">
        <v>3108</v>
      </c>
      <c r="B739" s="150" t="s">
        <v>3096</v>
      </c>
      <c r="C739" s="150" t="s">
        <v>3109</v>
      </c>
      <c r="D739" s="150" t="s">
        <v>2963</v>
      </c>
      <c r="E739" s="151"/>
      <c r="F739" s="150" t="s">
        <v>3110</v>
      </c>
      <c r="G739" s="150" t="s">
        <v>3111</v>
      </c>
    </row>
    <row r="740" spans="1:7" ht="17.100000000000001">
      <c r="A740" s="52" t="s">
        <v>3592</v>
      </c>
      <c r="B740" s="52"/>
      <c r="C740" s="52"/>
      <c r="D740" s="52"/>
      <c r="E740" s="53"/>
      <c r="F740" s="52"/>
      <c r="G740" s="52"/>
    </row>
    <row r="741" spans="1:7" ht="17.100000000000001">
      <c r="A741" s="150" t="s">
        <v>3118</v>
      </c>
      <c r="B741" s="150" t="s">
        <v>3075</v>
      </c>
      <c r="C741" s="150"/>
      <c r="D741" s="150" t="s">
        <v>2963</v>
      </c>
      <c r="E741" s="151"/>
      <c r="F741" s="151" t="s">
        <v>3119</v>
      </c>
      <c r="G741" s="150" t="s">
        <v>2965</v>
      </c>
    </row>
    <row r="742" spans="1:7" ht="17.100000000000001">
      <c r="A742" s="52" t="s">
        <v>3593</v>
      </c>
      <c r="B742" s="52"/>
      <c r="C742" s="52"/>
      <c r="D742" s="52"/>
      <c r="E742" s="53"/>
      <c r="F742" s="52"/>
      <c r="G742" s="52"/>
    </row>
    <row r="743" spans="1:7" ht="17.100000000000001">
      <c r="A743" s="150" t="s">
        <v>3121</v>
      </c>
      <c r="B743" s="150"/>
      <c r="C743" s="150" t="s">
        <v>776</v>
      </c>
      <c r="D743" s="150" t="s">
        <v>2963</v>
      </c>
      <c r="E743" s="151"/>
      <c r="F743" s="150" t="s">
        <v>3122</v>
      </c>
      <c r="G743" s="150" t="s">
        <v>2965</v>
      </c>
    </row>
    <row r="744" spans="1:7" ht="17.100000000000001">
      <c r="A744" s="150" t="s">
        <v>3123</v>
      </c>
      <c r="B744" s="150" t="s">
        <v>3075</v>
      </c>
      <c r="C744" s="150" t="s">
        <v>3124</v>
      </c>
      <c r="D744" s="150" t="s">
        <v>2963</v>
      </c>
      <c r="E744" s="151"/>
      <c r="F744" s="150" t="s">
        <v>3125</v>
      </c>
      <c r="G744" s="150" t="s">
        <v>2965</v>
      </c>
    </row>
    <row r="745" spans="1:7" ht="17.100000000000001">
      <c r="A745" s="148" t="s">
        <v>3123</v>
      </c>
      <c r="B745" s="148" t="s">
        <v>3075</v>
      </c>
      <c r="C745" s="148" t="s">
        <v>3124</v>
      </c>
      <c r="D745" s="148" t="s">
        <v>3583</v>
      </c>
      <c r="E745" s="149" t="s">
        <v>3585</v>
      </c>
      <c r="F745" s="149" t="s">
        <v>3007</v>
      </c>
      <c r="G745" s="148" t="s">
        <v>2965</v>
      </c>
    </row>
    <row r="746" spans="1:7" ht="17.100000000000001">
      <c r="A746" s="148" t="s">
        <v>3126</v>
      </c>
      <c r="B746" s="148" t="s">
        <v>94</v>
      </c>
      <c r="C746" s="148" t="s">
        <v>3127</v>
      </c>
      <c r="D746" s="148" t="s">
        <v>3583</v>
      </c>
      <c r="E746" s="149" t="s">
        <v>661</v>
      </c>
      <c r="F746" s="149" t="s">
        <v>3007</v>
      </c>
      <c r="G746" s="148" t="s">
        <v>3128</v>
      </c>
    </row>
    <row r="747" spans="1:7" ht="17.100000000000001">
      <c r="A747" s="150" t="s">
        <v>3129</v>
      </c>
      <c r="B747" s="150" t="s">
        <v>97</v>
      </c>
      <c r="C747" s="150"/>
      <c r="D747" s="150" t="s">
        <v>2963</v>
      </c>
      <c r="E747" s="151"/>
      <c r="F747" s="150" t="s">
        <v>3130</v>
      </c>
      <c r="G747" s="150" t="s">
        <v>2965</v>
      </c>
    </row>
    <row r="748" spans="1:7" ht="17.100000000000001">
      <c r="A748" s="52" t="s">
        <v>3594</v>
      </c>
      <c r="B748" s="52"/>
      <c r="C748" s="52"/>
      <c r="D748" s="52"/>
      <c r="E748" s="53"/>
      <c r="F748" s="52"/>
      <c r="G748" s="52"/>
    </row>
    <row r="749" spans="1:7" ht="17.100000000000001">
      <c r="A749" s="150" t="s">
        <v>3144</v>
      </c>
      <c r="B749" s="150" t="s">
        <v>36</v>
      </c>
      <c r="C749" s="150" t="s">
        <v>776</v>
      </c>
      <c r="D749" s="150" t="s">
        <v>3595</v>
      </c>
      <c r="E749" s="151" t="s">
        <v>776</v>
      </c>
      <c r="F749" s="150" t="s">
        <v>2907</v>
      </c>
      <c r="G749" s="150" t="s">
        <v>3145</v>
      </c>
    </row>
    <row r="750" spans="1:7" ht="17.100000000000001">
      <c r="A750" s="150" t="s">
        <v>3146</v>
      </c>
      <c r="B750" s="150" t="s">
        <v>40</v>
      </c>
      <c r="C750" s="150" t="s">
        <v>776</v>
      </c>
      <c r="D750" s="150" t="s">
        <v>3595</v>
      </c>
      <c r="E750" s="151" t="s">
        <v>776</v>
      </c>
      <c r="F750" s="150" t="s">
        <v>2907</v>
      </c>
      <c r="G750" s="150" t="s">
        <v>3147</v>
      </c>
    </row>
    <row r="751" spans="1:7" ht="17.100000000000001">
      <c r="A751" s="150" t="s">
        <v>3148</v>
      </c>
      <c r="B751" s="150" t="s">
        <v>42</v>
      </c>
      <c r="C751" s="150" t="s">
        <v>3149</v>
      </c>
      <c r="D751" s="150" t="s">
        <v>3595</v>
      </c>
      <c r="E751" s="151" t="s">
        <v>776</v>
      </c>
      <c r="F751" s="150" t="s">
        <v>2907</v>
      </c>
      <c r="G751" s="150" t="s">
        <v>3151</v>
      </c>
    </row>
    <row r="752" spans="1:7" ht="17.100000000000001" hidden="1">
      <c r="A752" s="150" t="s">
        <v>3153</v>
      </c>
      <c r="B752" s="150" t="s">
        <v>44</v>
      </c>
      <c r="C752" s="150" t="s">
        <v>2026</v>
      </c>
      <c r="D752" s="150" t="s">
        <v>3595</v>
      </c>
      <c r="E752" s="151" t="s">
        <v>776</v>
      </c>
      <c r="F752" s="150" t="s">
        <v>2907</v>
      </c>
      <c r="G752" s="150" t="s">
        <v>3154</v>
      </c>
    </row>
    <row r="753" spans="1:7" ht="17.100000000000001" hidden="1">
      <c r="A753" s="150" t="s">
        <v>2962</v>
      </c>
      <c r="B753" s="150" t="s">
        <v>36</v>
      </c>
      <c r="C753" s="150"/>
      <c r="D753" s="150" t="s">
        <v>2963</v>
      </c>
      <c r="E753" s="151"/>
      <c r="F753" s="150" t="s">
        <v>2964</v>
      </c>
      <c r="G753" s="150" t="s">
        <v>2965</v>
      </c>
    </row>
    <row r="754" spans="1:7" ht="17.100000000000001" hidden="1">
      <c r="A754" s="150" t="s">
        <v>3157</v>
      </c>
      <c r="B754" s="150" t="s">
        <v>2984</v>
      </c>
      <c r="C754" s="150" t="s">
        <v>3158</v>
      </c>
      <c r="D754" s="150" t="s">
        <v>3595</v>
      </c>
      <c r="E754" s="151" t="s">
        <v>787</v>
      </c>
      <c r="F754" s="150" t="s">
        <v>2907</v>
      </c>
      <c r="G754" s="150" t="s">
        <v>3159</v>
      </c>
    </row>
    <row r="755" spans="1:7" ht="17.100000000000001" hidden="1">
      <c r="A755" s="52" t="s">
        <v>3596</v>
      </c>
      <c r="B755" s="52"/>
      <c r="C755" s="52"/>
      <c r="D755" s="52"/>
      <c r="E755" s="53"/>
      <c r="F755" s="52"/>
      <c r="G755" s="52"/>
    </row>
    <row r="756" spans="1:7" ht="17.100000000000001" hidden="1">
      <c r="A756" s="148" t="s">
        <v>3161</v>
      </c>
      <c r="B756" s="148" t="s">
        <v>35</v>
      </c>
      <c r="C756" s="148" t="s">
        <v>3162</v>
      </c>
      <c r="D756" s="148" t="s">
        <v>3595</v>
      </c>
      <c r="E756" s="149" t="s">
        <v>3597</v>
      </c>
      <c r="F756" s="149" t="s">
        <v>3007</v>
      </c>
      <c r="G756" s="148" t="s">
        <v>3164</v>
      </c>
    </row>
    <row r="757" spans="1:7" ht="17.100000000000001" hidden="1">
      <c r="A757" s="150" t="s">
        <v>2972</v>
      </c>
      <c r="B757" s="150" t="s">
        <v>36</v>
      </c>
      <c r="C757" s="150" t="s">
        <v>113</v>
      </c>
      <c r="D757" s="150" t="s">
        <v>3595</v>
      </c>
      <c r="E757" s="151" t="s">
        <v>3544</v>
      </c>
      <c r="F757" s="150" t="s">
        <v>2910</v>
      </c>
      <c r="G757" s="150" t="s">
        <v>2974</v>
      </c>
    </row>
    <row r="758" spans="1:7" ht="17.100000000000001" hidden="1">
      <c r="A758" s="150" t="s">
        <v>3168</v>
      </c>
      <c r="B758" s="150" t="s">
        <v>36</v>
      </c>
      <c r="C758" s="150" t="s">
        <v>3169</v>
      </c>
      <c r="D758" s="150" t="s">
        <v>3595</v>
      </c>
      <c r="E758" s="151" t="s">
        <v>776</v>
      </c>
      <c r="F758" s="151" t="s">
        <v>2907</v>
      </c>
      <c r="G758" s="150" t="s">
        <v>3170</v>
      </c>
    </row>
    <row r="759" spans="1:7" ht="17.100000000000001" hidden="1">
      <c r="A759" s="150" t="s">
        <v>3171</v>
      </c>
      <c r="B759" s="150" t="s">
        <v>38</v>
      </c>
      <c r="C759" s="150" t="s">
        <v>776</v>
      </c>
      <c r="D759" s="150" t="s">
        <v>3595</v>
      </c>
      <c r="E759" s="151" t="s">
        <v>776</v>
      </c>
      <c r="F759" s="150" t="s">
        <v>2907</v>
      </c>
      <c r="G759" s="150" t="s">
        <v>2965</v>
      </c>
    </row>
    <row r="760" spans="1:7" ht="17.100000000000001" hidden="1">
      <c r="A760" s="150" t="s">
        <v>3172</v>
      </c>
      <c r="B760" s="150" t="s">
        <v>38</v>
      </c>
      <c r="C760" s="150" t="s">
        <v>3173</v>
      </c>
      <c r="D760" s="150" t="s">
        <v>3595</v>
      </c>
      <c r="E760" s="151" t="s">
        <v>1433</v>
      </c>
      <c r="F760" s="150" t="s">
        <v>2908</v>
      </c>
      <c r="G760" s="150" t="s">
        <v>3174</v>
      </c>
    </row>
    <row r="761" spans="1:7" ht="17.100000000000001">
      <c r="A761" s="150" t="s">
        <v>2978</v>
      </c>
      <c r="B761" s="150" t="s">
        <v>42</v>
      </c>
      <c r="C761" s="150" t="s">
        <v>113</v>
      </c>
      <c r="D761" s="150" t="s">
        <v>3595</v>
      </c>
      <c r="E761" s="151" t="s">
        <v>3544</v>
      </c>
      <c r="F761" s="150" t="s">
        <v>2910</v>
      </c>
      <c r="G761" s="150" t="s">
        <v>2979</v>
      </c>
    </row>
    <row r="762" spans="1:7" ht="17.100000000000001">
      <c r="A762" s="150" t="s">
        <v>3177</v>
      </c>
      <c r="B762" s="150" t="s">
        <v>42</v>
      </c>
      <c r="C762" s="150" t="s">
        <v>3178</v>
      </c>
      <c r="D762" s="150" t="s">
        <v>3595</v>
      </c>
      <c r="E762" s="151" t="s">
        <v>776</v>
      </c>
      <c r="F762" s="150" t="s">
        <v>2907</v>
      </c>
      <c r="G762" s="150" t="s">
        <v>3179</v>
      </c>
    </row>
    <row r="763" spans="1:7" ht="17.100000000000001">
      <c r="A763" s="150" t="s">
        <v>2980</v>
      </c>
      <c r="B763" s="150" t="s">
        <v>44</v>
      </c>
      <c r="C763" s="150" t="s">
        <v>113</v>
      </c>
      <c r="D763" s="150" t="s">
        <v>3595</v>
      </c>
      <c r="E763" s="151" t="s">
        <v>3544</v>
      </c>
      <c r="F763" s="150" t="s">
        <v>2910</v>
      </c>
      <c r="G763" s="150" t="s">
        <v>2965</v>
      </c>
    </row>
    <row r="764" spans="1:7" ht="17.100000000000001">
      <c r="A764" s="150" t="s">
        <v>2981</v>
      </c>
      <c r="B764" s="150" t="s">
        <v>64</v>
      </c>
      <c r="C764" s="150" t="s">
        <v>113</v>
      </c>
      <c r="D764" s="150" t="s">
        <v>3595</v>
      </c>
      <c r="E764" s="151" t="s">
        <v>3544</v>
      </c>
      <c r="F764" s="150" t="s">
        <v>2910</v>
      </c>
      <c r="G764" s="150" t="s">
        <v>2965</v>
      </c>
    </row>
    <row r="765" spans="1:7" ht="17.100000000000001">
      <c r="A765" s="150" t="s">
        <v>3187</v>
      </c>
      <c r="B765" s="150" t="s">
        <v>65</v>
      </c>
      <c r="C765" s="150" t="s">
        <v>3173</v>
      </c>
      <c r="D765" s="150" t="s">
        <v>3595</v>
      </c>
      <c r="E765" s="151" t="s">
        <v>1433</v>
      </c>
      <c r="F765" s="150" t="s">
        <v>2908</v>
      </c>
      <c r="G765" s="150" t="s">
        <v>3174</v>
      </c>
    </row>
    <row r="766" spans="1:7" ht="17.100000000000001">
      <c r="A766" s="150" t="s">
        <v>2983</v>
      </c>
      <c r="B766" s="150" t="s">
        <v>2984</v>
      </c>
      <c r="C766" s="150"/>
      <c r="D766" s="150" t="s">
        <v>2963</v>
      </c>
      <c r="E766" s="151"/>
      <c r="F766" s="150" t="s">
        <v>2964</v>
      </c>
      <c r="G766" s="150" t="s">
        <v>2965</v>
      </c>
    </row>
    <row r="767" spans="1:7" ht="17.100000000000001">
      <c r="A767" s="150" t="s">
        <v>2985</v>
      </c>
      <c r="B767" s="150" t="s">
        <v>2984</v>
      </c>
      <c r="C767" s="150"/>
      <c r="D767" s="150" t="s">
        <v>2963</v>
      </c>
      <c r="E767" s="151"/>
      <c r="F767" s="150" t="s">
        <v>2964</v>
      </c>
      <c r="G767" s="150" t="s">
        <v>2965</v>
      </c>
    </row>
    <row r="768" spans="1:7" ht="17.100000000000001">
      <c r="A768" s="150" t="s">
        <v>2986</v>
      </c>
      <c r="B768" s="150" t="s">
        <v>2987</v>
      </c>
      <c r="C768" s="150"/>
      <c r="D768" s="150" t="s">
        <v>2963</v>
      </c>
      <c r="E768" s="151"/>
      <c r="F768" s="150" t="s">
        <v>2964</v>
      </c>
      <c r="G768" s="150" t="s">
        <v>2965</v>
      </c>
    </row>
    <row r="769" spans="1:7" ht="17.100000000000001">
      <c r="A769" s="150" t="s">
        <v>2988</v>
      </c>
      <c r="B769" s="150" t="s">
        <v>2989</v>
      </c>
      <c r="C769" s="150"/>
      <c r="D769" s="150" t="s">
        <v>2963</v>
      </c>
      <c r="E769" s="151"/>
      <c r="F769" s="151" t="s">
        <v>2964</v>
      </c>
      <c r="G769" s="150" t="s">
        <v>2965</v>
      </c>
    </row>
    <row r="770" spans="1:7" ht="17.100000000000001">
      <c r="A770" s="150" t="s">
        <v>2990</v>
      </c>
      <c r="B770" s="150" t="s">
        <v>2989</v>
      </c>
      <c r="C770" s="150"/>
      <c r="D770" s="150" t="s">
        <v>2963</v>
      </c>
      <c r="E770" s="151"/>
      <c r="F770" s="150" t="s">
        <v>2964</v>
      </c>
      <c r="G770" s="150" t="s">
        <v>2965</v>
      </c>
    </row>
    <row r="771" spans="1:7" ht="17.100000000000001">
      <c r="A771" s="150" t="s">
        <v>2991</v>
      </c>
      <c r="B771" s="150" t="s">
        <v>2989</v>
      </c>
      <c r="C771" s="150"/>
      <c r="D771" s="150" t="s">
        <v>2963</v>
      </c>
      <c r="E771" s="151"/>
      <c r="F771" s="150" t="s">
        <v>2964</v>
      </c>
      <c r="G771" s="150" t="s">
        <v>2965</v>
      </c>
    </row>
    <row r="772" spans="1:7" ht="17.100000000000001">
      <c r="A772" s="150" t="s">
        <v>2992</v>
      </c>
      <c r="B772" s="150" t="s">
        <v>2989</v>
      </c>
      <c r="C772" s="150"/>
      <c r="D772" s="150" t="s">
        <v>2963</v>
      </c>
      <c r="E772" s="151"/>
      <c r="F772" s="150" t="s">
        <v>2964</v>
      </c>
      <c r="G772" s="150" t="s">
        <v>2965</v>
      </c>
    </row>
    <row r="773" spans="1:7" ht="17.100000000000001">
      <c r="A773" s="150" t="s">
        <v>2993</v>
      </c>
      <c r="B773" s="150" t="s">
        <v>36</v>
      </c>
      <c r="C773" s="150"/>
      <c r="D773" s="150" t="s">
        <v>2963</v>
      </c>
      <c r="E773" s="151"/>
      <c r="F773" s="151" t="s">
        <v>2964</v>
      </c>
      <c r="G773" s="150" t="s">
        <v>2965</v>
      </c>
    </row>
    <row r="774" spans="1:7" ht="17.100000000000001">
      <c r="A774" s="150" t="s">
        <v>2994</v>
      </c>
      <c r="B774" s="150" t="s">
        <v>35</v>
      </c>
      <c r="C774" s="150"/>
      <c r="D774" s="150" t="s">
        <v>2963</v>
      </c>
      <c r="E774" s="151"/>
      <c r="F774" s="150" t="s">
        <v>2964</v>
      </c>
      <c r="G774" s="150" t="s">
        <v>2965</v>
      </c>
    </row>
    <row r="775" spans="1:7" ht="17.100000000000001">
      <c r="A775" s="150" t="s">
        <v>2995</v>
      </c>
      <c r="B775" s="150" t="s">
        <v>40</v>
      </c>
      <c r="C775" s="150"/>
      <c r="D775" s="150" t="s">
        <v>2963</v>
      </c>
      <c r="E775" s="151"/>
      <c r="F775" s="150" t="s">
        <v>2964</v>
      </c>
      <c r="G775" s="150" t="s">
        <v>2965</v>
      </c>
    </row>
    <row r="776" spans="1:7" ht="17.100000000000001">
      <c r="A776" s="150" t="s">
        <v>2996</v>
      </c>
      <c r="B776" s="150" t="s">
        <v>2997</v>
      </c>
      <c r="C776" s="150"/>
      <c r="D776" s="150" t="s">
        <v>2963</v>
      </c>
      <c r="E776" s="151"/>
      <c r="F776" s="150" t="s">
        <v>2964</v>
      </c>
      <c r="G776" s="150" t="s">
        <v>2965</v>
      </c>
    </row>
    <row r="777" spans="1:7" ht="17.100000000000001">
      <c r="A777" s="150" t="s">
        <v>2998</v>
      </c>
      <c r="B777" s="150" t="s">
        <v>35</v>
      </c>
      <c r="C777" s="150"/>
      <c r="D777" s="150" t="s">
        <v>2963</v>
      </c>
      <c r="E777" s="151"/>
      <c r="F777" s="150" t="s">
        <v>2964</v>
      </c>
      <c r="G777" s="150" t="s">
        <v>2965</v>
      </c>
    </row>
    <row r="778" spans="1:7" ht="17.100000000000001">
      <c r="A778" s="150" t="s">
        <v>2999</v>
      </c>
      <c r="B778" s="150" t="s">
        <v>42</v>
      </c>
      <c r="C778" s="150" t="s">
        <v>113</v>
      </c>
      <c r="D778" s="150" t="s">
        <v>3595</v>
      </c>
      <c r="E778" s="151" t="s">
        <v>3544</v>
      </c>
      <c r="F778" s="150" t="s">
        <v>2910</v>
      </c>
      <c r="G778" s="150" t="s">
        <v>3000</v>
      </c>
    </row>
    <row r="779" spans="1:7" ht="17.100000000000001">
      <c r="A779" s="150" t="s">
        <v>3190</v>
      </c>
      <c r="B779" s="150" t="s">
        <v>35</v>
      </c>
      <c r="C779" s="150" t="s">
        <v>776</v>
      </c>
      <c r="D779" s="150" t="s">
        <v>3595</v>
      </c>
      <c r="E779" s="151" t="s">
        <v>776</v>
      </c>
      <c r="F779" s="150" t="s">
        <v>2907</v>
      </c>
      <c r="G779" s="150" t="s">
        <v>3191</v>
      </c>
    </row>
    <row r="780" spans="1:7" ht="17.100000000000001">
      <c r="A780" s="150" t="s">
        <v>3193</v>
      </c>
      <c r="B780" s="150" t="s">
        <v>3194</v>
      </c>
      <c r="C780" s="150" t="s">
        <v>1433</v>
      </c>
      <c r="D780" s="150" t="s">
        <v>3595</v>
      </c>
      <c r="E780" s="151" t="s">
        <v>1433</v>
      </c>
      <c r="F780" s="150" t="s">
        <v>2908</v>
      </c>
      <c r="G780" s="150" t="s">
        <v>3195</v>
      </c>
    </row>
    <row r="781" spans="1:7" ht="17.100000000000001">
      <c r="A781" s="52" t="s">
        <v>3598</v>
      </c>
      <c r="B781" s="52"/>
      <c r="C781" s="52"/>
      <c r="D781" s="52"/>
      <c r="E781" s="53"/>
      <c r="F781" s="52"/>
      <c r="G781" s="52"/>
    </row>
    <row r="782" spans="1:7" ht="17.100000000000001">
      <c r="A782" s="150" t="s">
        <v>3197</v>
      </c>
      <c r="B782" s="150" t="s">
        <v>35</v>
      </c>
      <c r="C782" s="150" t="s">
        <v>776</v>
      </c>
      <c r="D782" s="150" t="s">
        <v>3595</v>
      </c>
      <c r="E782" s="151" t="s">
        <v>776</v>
      </c>
      <c r="F782" s="150" t="s">
        <v>2907</v>
      </c>
      <c r="G782" s="150" t="s">
        <v>3198</v>
      </c>
    </row>
    <row r="783" spans="1:7" ht="17.100000000000001">
      <c r="A783" s="150" t="s">
        <v>3200</v>
      </c>
      <c r="B783" s="150" t="s">
        <v>35</v>
      </c>
      <c r="C783" s="150" t="s">
        <v>776</v>
      </c>
      <c r="D783" s="150" t="s">
        <v>3595</v>
      </c>
      <c r="E783" s="151" t="s">
        <v>776</v>
      </c>
      <c r="F783" s="150" t="s">
        <v>2907</v>
      </c>
      <c r="G783" s="150" t="s">
        <v>3201</v>
      </c>
    </row>
    <row r="784" spans="1:7" ht="17.100000000000001">
      <c r="A784" s="150" t="s">
        <v>3223</v>
      </c>
      <c r="B784" s="150" t="s">
        <v>2984</v>
      </c>
      <c r="C784" s="150" t="s">
        <v>776</v>
      </c>
      <c r="D784" s="150" t="s">
        <v>3595</v>
      </c>
      <c r="E784" s="151" t="s">
        <v>776</v>
      </c>
      <c r="F784" s="150" t="s">
        <v>2907</v>
      </c>
      <c r="G784" s="150" t="s">
        <v>2965</v>
      </c>
    </row>
    <row r="785" spans="1:7" ht="17.100000000000001">
      <c r="A785" s="150" t="s">
        <v>3009</v>
      </c>
      <c r="B785" s="150" t="s">
        <v>40</v>
      </c>
      <c r="C785" s="150"/>
      <c r="D785" s="150" t="s">
        <v>2963</v>
      </c>
      <c r="E785" s="151"/>
      <c r="F785" s="150" t="s">
        <v>2964</v>
      </c>
      <c r="G785" s="150" t="s">
        <v>3010</v>
      </c>
    </row>
    <row r="786" spans="1:7" ht="17.100000000000001">
      <c r="A786" s="52" t="s">
        <v>3599</v>
      </c>
      <c r="B786" s="52"/>
      <c r="C786" s="52"/>
      <c r="D786" s="52"/>
      <c r="E786" s="53"/>
      <c r="F786" s="52"/>
      <c r="G786" s="52"/>
    </row>
    <row r="787" spans="1:7" ht="17.100000000000001">
      <c r="A787" s="150" t="s">
        <v>3229</v>
      </c>
      <c r="B787" s="150" t="s">
        <v>40</v>
      </c>
      <c r="C787" s="150" t="s">
        <v>3230</v>
      </c>
      <c r="D787" s="150" t="s">
        <v>3595</v>
      </c>
      <c r="E787" s="151" t="s">
        <v>776</v>
      </c>
      <c r="F787" s="150" t="s">
        <v>2907</v>
      </c>
      <c r="G787" s="150" t="s">
        <v>3231</v>
      </c>
    </row>
    <row r="788" spans="1:7" ht="17.100000000000001">
      <c r="A788" s="150" t="s">
        <v>3012</v>
      </c>
      <c r="B788" s="150" t="s">
        <v>42</v>
      </c>
      <c r="C788" s="150" t="s">
        <v>113</v>
      </c>
      <c r="D788" s="150" t="s">
        <v>3595</v>
      </c>
      <c r="E788" s="151" t="s">
        <v>3544</v>
      </c>
      <c r="F788" s="150" t="s">
        <v>2910</v>
      </c>
      <c r="G788" s="150" t="s">
        <v>3013</v>
      </c>
    </row>
    <row r="789" spans="1:7" ht="17.100000000000001">
      <c r="A789" s="150" t="s">
        <v>3014</v>
      </c>
      <c r="B789" s="150" t="s">
        <v>42</v>
      </c>
      <c r="C789" s="150" t="s">
        <v>3015</v>
      </c>
      <c r="D789" s="150" t="s">
        <v>3595</v>
      </c>
      <c r="E789" s="151" t="s">
        <v>3235</v>
      </c>
      <c r="F789" s="151" t="s">
        <v>2910</v>
      </c>
      <c r="G789" s="150" t="s">
        <v>3017</v>
      </c>
    </row>
    <row r="790" spans="1:7" ht="17.100000000000001">
      <c r="A790" s="150" t="s">
        <v>3239</v>
      </c>
      <c r="B790" s="150" t="s">
        <v>44</v>
      </c>
      <c r="C790" s="150" t="s">
        <v>3240</v>
      </c>
      <c r="D790" s="150" t="s">
        <v>3595</v>
      </c>
      <c r="E790" s="151" t="s">
        <v>1433</v>
      </c>
      <c r="F790" s="150" t="s">
        <v>2908</v>
      </c>
      <c r="G790" s="150" t="s">
        <v>3241</v>
      </c>
    </row>
    <row r="791" spans="1:7" ht="17.100000000000001">
      <c r="A791" s="150" t="s">
        <v>3242</v>
      </c>
      <c r="B791" s="150" t="s">
        <v>63</v>
      </c>
      <c r="C791" s="150" t="s">
        <v>776</v>
      </c>
      <c r="D791" s="150" t="s">
        <v>3595</v>
      </c>
      <c r="E791" s="151" t="s">
        <v>776</v>
      </c>
      <c r="F791" s="150" t="s">
        <v>2907</v>
      </c>
      <c r="G791" s="150" t="s">
        <v>3243</v>
      </c>
    </row>
    <row r="792" spans="1:7" ht="17.100000000000001">
      <c r="A792" s="150" t="s">
        <v>3018</v>
      </c>
      <c r="B792" s="150" t="s">
        <v>63</v>
      </c>
      <c r="C792" s="150" t="s">
        <v>113</v>
      </c>
      <c r="D792" s="150" t="s">
        <v>3595</v>
      </c>
      <c r="E792" s="151" t="s">
        <v>3544</v>
      </c>
      <c r="F792" s="150" t="s">
        <v>2910</v>
      </c>
      <c r="G792" s="150" t="s">
        <v>3013</v>
      </c>
    </row>
    <row r="793" spans="1:7" ht="17.100000000000001">
      <c r="A793" s="150" t="s">
        <v>3244</v>
      </c>
      <c r="B793" s="150" t="s">
        <v>65</v>
      </c>
      <c r="C793" s="150" t="s">
        <v>1433</v>
      </c>
      <c r="D793" s="150" t="s">
        <v>3595</v>
      </c>
      <c r="E793" s="151" t="s">
        <v>1433</v>
      </c>
      <c r="F793" s="150" t="s">
        <v>2908</v>
      </c>
      <c r="G793" s="150" t="s">
        <v>3245</v>
      </c>
    </row>
    <row r="794" spans="1:7" ht="17.100000000000001">
      <c r="A794" s="150" t="s">
        <v>3023</v>
      </c>
      <c r="B794" s="150" t="s">
        <v>35</v>
      </c>
      <c r="C794" s="150" t="s">
        <v>113</v>
      </c>
      <c r="D794" s="150" t="s">
        <v>3595</v>
      </c>
      <c r="E794" s="151" t="s">
        <v>3544</v>
      </c>
      <c r="F794" s="150" t="s">
        <v>2910</v>
      </c>
      <c r="G794" s="150" t="s">
        <v>2965</v>
      </c>
    </row>
    <row r="795" spans="1:7" ht="17.100000000000001">
      <c r="A795" s="150" t="s">
        <v>3024</v>
      </c>
      <c r="B795" s="150" t="s">
        <v>36</v>
      </c>
      <c r="C795" s="150"/>
      <c r="D795" s="150" t="s">
        <v>2963</v>
      </c>
      <c r="E795" s="151"/>
      <c r="F795" s="150" t="s">
        <v>2964</v>
      </c>
      <c r="G795" s="150" t="s">
        <v>2965</v>
      </c>
    </row>
    <row r="796" spans="1:7" ht="17.100000000000001">
      <c r="A796" s="150" t="s">
        <v>3246</v>
      </c>
      <c r="B796" s="150" t="s">
        <v>3247</v>
      </c>
      <c r="C796" s="150" t="s">
        <v>776</v>
      </c>
      <c r="D796" s="150" t="s">
        <v>3595</v>
      </c>
      <c r="E796" s="151" t="s">
        <v>776</v>
      </c>
      <c r="F796" s="150" t="s">
        <v>2907</v>
      </c>
      <c r="G796" s="150" t="s">
        <v>3248</v>
      </c>
    </row>
    <row r="797" spans="1:7" ht="17.100000000000001">
      <c r="A797" s="52" t="s">
        <v>3600</v>
      </c>
      <c r="B797" s="52"/>
      <c r="C797" s="52"/>
      <c r="D797" s="52"/>
      <c r="E797" s="53"/>
      <c r="F797" s="52"/>
      <c r="G797" s="52"/>
    </row>
    <row r="798" spans="1:7" ht="17.100000000000001">
      <c r="A798" s="150" t="s">
        <v>3252</v>
      </c>
      <c r="B798" s="150" t="s">
        <v>38</v>
      </c>
      <c r="C798" s="150" t="s">
        <v>776</v>
      </c>
      <c r="D798" s="150" t="s">
        <v>3595</v>
      </c>
      <c r="E798" s="151" t="s">
        <v>776</v>
      </c>
      <c r="F798" s="150" t="s">
        <v>2907</v>
      </c>
      <c r="G798" s="150" t="s">
        <v>3253</v>
      </c>
    </row>
    <row r="799" spans="1:7" ht="17.100000000000001">
      <c r="A799" s="150" t="s">
        <v>3032</v>
      </c>
      <c r="B799" s="150" t="s">
        <v>40</v>
      </c>
      <c r="C799" s="150" t="s">
        <v>113</v>
      </c>
      <c r="D799" s="150" t="s">
        <v>3595</v>
      </c>
      <c r="E799" s="151" t="s">
        <v>3544</v>
      </c>
      <c r="F799" s="150" t="s">
        <v>2910</v>
      </c>
      <c r="G799" s="150" t="s">
        <v>2965</v>
      </c>
    </row>
    <row r="800" spans="1:7" ht="17.100000000000001">
      <c r="A800" s="150" t="s">
        <v>3256</v>
      </c>
      <c r="B800" s="150" t="s">
        <v>40</v>
      </c>
      <c r="C800" s="150" t="s">
        <v>776</v>
      </c>
      <c r="D800" s="150" t="s">
        <v>3595</v>
      </c>
      <c r="E800" s="151" t="s">
        <v>776</v>
      </c>
      <c r="F800" s="150" t="s">
        <v>2907</v>
      </c>
      <c r="G800" s="150" t="s">
        <v>3257</v>
      </c>
    </row>
    <row r="801" spans="1:7" ht="17.100000000000001">
      <c r="A801" s="150" t="s">
        <v>3033</v>
      </c>
      <c r="B801" s="150" t="s">
        <v>42</v>
      </c>
      <c r="C801" s="150" t="s">
        <v>3015</v>
      </c>
      <c r="D801" s="150" t="s">
        <v>3595</v>
      </c>
      <c r="E801" s="151" t="s">
        <v>3235</v>
      </c>
      <c r="F801" s="150" t="s">
        <v>2910</v>
      </c>
      <c r="G801" s="150" t="s">
        <v>2965</v>
      </c>
    </row>
    <row r="802" spans="1:7" ht="17.100000000000001">
      <c r="A802" s="150" t="s">
        <v>3034</v>
      </c>
      <c r="B802" s="150" t="s">
        <v>64</v>
      </c>
      <c r="C802" s="150" t="s">
        <v>113</v>
      </c>
      <c r="D802" s="150" t="s">
        <v>3595</v>
      </c>
      <c r="E802" s="151" t="s">
        <v>3544</v>
      </c>
      <c r="F802" s="150" t="s">
        <v>2910</v>
      </c>
      <c r="G802" s="150" t="s">
        <v>3035</v>
      </c>
    </row>
    <row r="803" spans="1:7" ht="17.100000000000001">
      <c r="A803" s="150" t="s">
        <v>3278</v>
      </c>
      <c r="B803" s="150"/>
      <c r="C803" s="150" t="s">
        <v>3279</v>
      </c>
      <c r="D803" s="150" t="s">
        <v>3595</v>
      </c>
      <c r="E803" s="151" t="s">
        <v>776</v>
      </c>
      <c r="F803" s="150" t="s">
        <v>2907</v>
      </c>
      <c r="G803" s="150" t="s">
        <v>3280</v>
      </c>
    </row>
    <row r="804" spans="1:7" ht="17.100000000000001">
      <c r="A804" s="150" t="s">
        <v>3281</v>
      </c>
      <c r="B804" s="150" t="s">
        <v>3282</v>
      </c>
      <c r="C804" s="150" t="s">
        <v>1433</v>
      </c>
      <c r="D804" s="150" t="s">
        <v>3595</v>
      </c>
      <c r="E804" s="151" t="s">
        <v>1433</v>
      </c>
      <c r="F804" s="150" t="s">
        <v>2908</v>
      </c>
      <c r="G804" s="150" t="s">
        <v>2965</v>
      </c>
    </row>
    <row r="805" spans="1:7" ht="17.100000000000001">
      <c r="A805" s="52" t="s">
        <v>3601</v>
      </c>
      <c r="B805" s="52"/>
      <c r="C805" s="52"/>
      <c r="D805" s="52"/>
      <c r="E805" s="53"/>
      <c r="F805" s="52"/>
      <c r="G805" s="52"/>
    </row>
    <row r="806" spans="1:7" ht="17.100000000000001">
      <c r="A806" s="150" t="s">
        <v>3284</v>
      </c>
      <c r="B806" s="150" t="s">
        <v>36</v>
      </c>
      <c r="C806" s="150" t="s">
        <v>776</v>
      </c>
      <c r="D806" s="150" t="s">
        <v>3595</v>
      </c>
      <c r="E806" s="151" t="s">
        <v>776</v>
      </c>
      <c r="F806" s="150" t="s">
        <v>2907</v>
      </c>
      <c r="G806" s="150" t="s">
        <v>2965</v>
      </c>
    </row>
    <row r="807" spans="1:7" ht="17.100000000000001">
      <c r="A807" s="150" t="s">
        <v>3287</v>
      </c>
      <c r="B807" s="150" t="s">
        <v>42</v>
      </c>
      <c r="C807" s="150" t="s">
        <v>3288</v>
      </c>
      <c r="D807" s="150" t="s">
        <v>3595</v>
      </c>
      <c r="E807" s="151" t="s">
        <v>776</v>
      </c>
      <c r="F807" s="150" t="s">
        <v>2907</v>
      </c>
      <c r="G807" s="150" t="s">
        <v>3289</v>
      </c>
    </row>
    <row r="808" spans="1:7" ht="17.100000000000001">
      <c r="A808" s="150" t="s">
        <v>3039</v>
      </c>
      <c r="B808" s="150" t="s">
        <v>36</v>
      </c>
      <c r="C808" s="150" t="s">
        <v>3015</v>
      </c>
      <c r="D808" s="150" t="s">
        <v>3595</v>
      </c>
      <c r="E808" s="151" t="s">
        <v>3235</v>
      </c>
      <c r="F808" s="150" t="s">
        <v>2910</v>
      </c>
      <c r="G808" s="150" t="s">
        <v>2965</v>
      </c>
    </row>
    <row r="809" spans="1:7" ht="17.100000000000001">
      <c r="A809" s="150" t="s">
        <v>3040</v>
      </c>
      <c r="B809" s="150" t="s">
        <v>36</v>
      </c>
      <c r="C809" s="150"/>
      <c r="D809" s="150" t="s">
        <v>2963</v>
      </c>
      <c r="E809" s="151"/>
      <c r="F809" s="150" t="s">
        <v>2964</v>
      </c>
      <c r="G809" s="150" t="s">
        <v>3041</v>
      </c>
    </row>
    <row r="810" spans="1:7" ht="17.100000000000001">
      <c r="A810" s="150" t="s">
        <v>3296</v>
      </c>
      <c r="B810" s="150" t="s">
        <v>40</v>
      </c>
      <c r="C810" s="150" t="s">
        <v>3297</v>
      </c>
      <c r="D810" s="150" t="s">
        <v>3595</v>
      </c>
      <c r="E810" s="151" t="s">
        <v>776</v>
      </c>
      <c r="F810" s="150" t="s">
        <v>2907</v>
      </c>
      <c r="G810" s="150" t="s">
        <v>3298</v>
      </c>
    </row>
    <row r="811" spans="1:7" ht="17.100000000000001">
      <c r="A811" s="150" t="s">
        <v>3301</v>
      </c>
      <c r="B811" s="150" t="s">
        <v>40</v>
      </c>
      <c r="C811" s="150" t="s">
        <v>776</v>
      </c>
      <c r="D811" s="150" t="s">
        <v>3595</v>
      </c>
      <c r="E811" s="151" t="s">
        <v>776</v>
      </c>
      <c r="F811" s="150" t="s">
        <v>2907</v>
      </c>
      <c r="G811" s="150" t="s">
        <v>3302</v>
      </c>
    </row>
    <row r="812" spans="1:7" ht="17.100000000000001">
      <c r="A812" s="150" t="s">
        <v>3305</v>
      </c>
      <c r="B812" s="150" t="s">
        <v>42</v>
      </c>
      <c r="C812" s="150" t="s">
        <v>3297</v>
      </c>
      <c r="D812" s="150" t="s">
        <v>3595</v>
      </c>
      <c r="E812" s="151" t="s">
        <v>776</v>
      </c>
      <c r="F812" s="150" t="s">
        <v>2907</v>
      </c>
      <c r="G812" s="150" t="s">
        <v>3306</v>
      </c>
    </row>
    <row r="813" spans="1:7" ht="17.100000000000001">
      <c r="A813" s="150" t="s">
        <v>3042</v>
      </c>
      <c r="B813" s="150" t="s">
        <v>42</v>
      </c>
      <c r="C813" s="150" t="s">
        <v>3043</v>
      </c>
      <c r="D813" s="150" t="s">
        <v>3595</v>
      </c>
      <c r="E813" s="151" t="s">
        <v>3544</v>
      </c>
      <c r="F813" s="150" t="s">
        <v>2910</v>
      </c>
      <c r="G813" s="150" t="s">
        <v>3044</v>
      </c>
    </row>
    <row r="814" spans="1:7" ht="17.100000000000001">
      <c r="A814" s="150" t="s">
        <v>3310</v>
      </c>
      <c r="B814" s="150" t="s">
        <v>42</v>
      </c>
      <c r="C814" s="150" t="s">
        <v>776</v>
      </c>
      <c r="D814" s="150" t="s">
        <v>3595</v>
      </c>
      <c r="E814" s="151" t="s">
        <v>776</v>
      </c>
      <c r="F814" s="150" t="s">
        <v>2907</v>
      </c>
      <c r="G814" s="150" t="s">
        <v>3311</v>
      </c>
    </row>
    <row r="815" spans="1:7" ht="17.100000000000001">
      <c r="A815" s="150" t="s">
        <v>3045</v>
      </c>
      <c r="B815" s="150" t="s">
        <v>44</v>
      </c>
      <c r="C815" s="150" t="s">
        <v>113</v>
      </c>
      <c r="D815" s="150" t="s">
        <v>3595</v>
      </c>
      <c r="E815" s="151" t="s">
        <v>3544</v>
      </c>
      <c r="F815" s="150" t="s">
        <v>2910</v>
      </c>
      <c r="G815" s="150" t="s">
        <v>3046</v>
      </c>
    </row>
    <row r="816" spans="1:7" ht="17.100000000000001">
      <c r="A816" s="150" t="s">
        <v>3320</v>
      </c>
      <c r="B816" s="150" t="s">
        <v>2997</v>
      </c>
      <c r="C816" s="150" t="s">
        <v>3321</v>
      </c>
      <c r="D816" s="150" t="s">
        <v>3595</v>
      </c>
      <c r="E816" s="151" t="s">
        <v>776</v>
      </c>
      <c r="F816" s="150" t="s">
        <v>2907</v>
      </c>
      <c r="G816" s="150" t="s">
        <v>3322</v>
      </c>
    </row>
    <row r="817" spans="1:7" ht="17.100000000000001">
      <c r="A817" s="150" t="s">
        <v>3047</v>
      </c>
      <c r="B817" s="150" t="s">
        <v>65</v>
      </c>
      <c r="C817" s="150"/>
      <c r="D817" s="150" t="s">
        <v>2963</v>
      </c>
      <c r="E817" s="151"/>
      <c r="F817" s="150" t="s">
        <v>2964</v>
      </c>
      <c r="G817" s="150" t="s">
        <v>2965</v>
      </c>
    </row>
    <row r="818" spans="1:7" ht="17.100000000000001">
      <c r="A818" s="150" t="s">
        <v>3048</v>
      </c>
      <c r="B818" s="150" t="s">
        <v>40</v>
      </c>
      <c r="C818" s="150"/>
      <c r="D818" s="150" t="s">
        <v>2963</v>
      </c>
      <c r="E818" s="151"/>
      <c r="F818" s="150" t="s">
        <v>2964</v>
      </c>
      <c r="G818" s="150" t="s">
        <v>2965</v>
      </c>
    </row>
    <row r="819" spans="1:7" ht="17.100000000000001">
      <c r="A819" s="150" t="s">
        <v>3049</v>
      </c>
      <c r="B819" s="150" t="s">
        <v>42</v>
      </c>
      <c r="C819" s="150"/>
      <c r="D819" s="150" t="s">
        <v>2963</v>
      </c>
      <c r="E819" s="151"/>
      <c r="F819" s="151" t="s">
        <v>2964</v>
      </c>
      <c r="G819" s="150" t="s">
        <v>2965</v>
      </c>
    </row>
    <row r="820" spans="1:7" ht="17.100000000000001">
      <c r="A820" s="150" t="s">
        <v>3050</v>
      </c>
      <c r="B820" s="150" t="s">
        <v>42</v>
      </c>
      <c r="C820" s="150"/>
      <c r="D820" s="150" t="s">
        <v>2963</v>
      </c>
      <c r="E820" s="151"/>
      <c r="F820" s="150" t="s">
        <v>2964</v>
      </c>
      <c r="G820" s="150" t="s">
        <v>2965</v>
      </c>
    </row>
    <row r="821" spans="1:7" ht="17.100000000000001">
      <c r="A821" s="150" t="s">
        <v>3051</v>
      </c>
      <c r="B821" s="150" t="s">
        <v>2997</v>
      </c>
      <c r="C821" s="150"/>
      <c r="D821" s="150" t="s">
        <v>2963</v>
      </c>
      <c r="E821" s="151"/>
      <c r="F821" s="150" t="s">
        <v>2964</v>
      </c>
      <c r="G821" s="150" t="s">
        <v>2965</v>
      </c>
    </row>
    <row r="822" spans="1:7" ht="17.100000000000001">
      <c r="A822" s="150" t="s">
        <v>3052</v>
      </c>
      <c r="B822" s="150" t="s">
        <v>63</v>
      </c>
      <c r="C822" s="150"/>
      <c r="D822" s="150" t="s">
        <v>2963</v>
      </c>
      <c r="E822" s="151"/>
      <c r="F822" s="150" t="s">
        <v>2964</v>
      </c>
      <c r="G822" s="150" t="s">
        <v>2965</v>
      </c>
    </row>
    <row r="823" spans="1:7" ht="17.100000000000001">
      <c r="A823" s="150" t="s">
        <v>3053</v>
      </c>
      <c r="B823" s="150" t="s">
        <v>2997</v>
      </c>
      <c r="C823" s="150"/>
      <c r="D823" s="150" t="s">
        <v>2963</v>
      </c>
      <c r="E823" s="151"/>
      <c r="F823" s="151" t="s">
        <v>2964</v>
      </c>
      <c r="G823" s="150" t="s">
        <v>2965</v>
      </c>
    </row>
    <row r="824" spans="1:7" ht="17.100000000000001">
      <c r="A824" s="52" t="s">
        <v>3602</v>
      </c>
      <c r="B824" s="52"/>
      <c r="C824" s="52"/>
      <c r="D824" s="52"/>
      <c r="E824" s="53"/>
      <c r="F824" s="52"/>
      <c r="G824" s="52"/>
    </row>
    <row r="825" spans="1:7" ht="17.100000000000001">
      <c r="A825" s="150" t="s">
        <v>3337</v>
      </c>
      <c r="B825" s="150" t="s">
        <v>38</v>
      </c>
      <c r="C825" s="150" t="s">
        <v>776</v>
      </c>
      <c r="D825" s="150" t="s">
        <v>3595</v>
      </c>
      <c r="E825" s="151" t="s">
        <v>776</v>
      </c>
      <c r="F825" s="151" t="s">
        <v>2907</v>
      </c>
      <c r="G825" s="150" t="s">
        <v>3338</v>
      </c>
    </row>
    <row r="826" spans="1:7" ht="17.100000000000001">
      <c r="A826" s="150" t="s">
        <v>3056</v>
      </c>
      <c r="B826" s="150" t="s">
        <v>44</v>
      </c>
      <c r="C826" s="150"/>
      <c r="D826" s="150" t="s">
        <v>2963</v>
      </c>
      <c r="E826" s="151"/>
      <c r="F826" s="150" t="s">
        <v>3057</v>
      </c>
      <c r="G826" s="150" t="s">
        <v>2965</v>
      </c>
    </row>
    <row r="827" spans="1:7" ht="17.100000000000001">
      <c r="A827" s="150" t="s">
        <v>3058</v>
      </c>
      <c r="B827" s="150" t="s">
        <v>44</v>
      </c>
      <c r="C827" s="150" t="s">
        <v>3059</v>
      </c>
      <c r="D827" s="150" t="s">
        <v>2963</v>
      </c>
      <c r="E827" s="151"/>
      <c r="F827" s="150" t="s">
        <v>3060</v>
      </c>
      <c r="G827" s="150" t="s">
        <v>3061</v>
      </c>
    </row>
    <row r="828" spans="1:7" ht="17.100000000000001">
      <c r="A828" s="150" t="s">
        <v>3064</v>
      </c>
      <c r="B828" s="150" t="s">
        <v>2997</v>
      </c>
      <c r="C828" s="150"/>
      <c r="D828" s="150" t="s">
        <v>2963</v>
      </c>
      <c r="E828" s="151"/>
      <c r="F828" s="150" t="s">
        <v>3065</v>
      </c>
      <c r="G828" s="150" t="s">
        <v>2965</v>
      </c>
    </row>
    <row r="829" spans="1:7" ht="17.100000000000001">
      <c r="A829" s="52" t="s">
        <v>3603</v>
      </c>
      <c r="B829" s="52"/>
      <c r="C829" s="52"/>
      <c r="D829" s="52"/>
      <c r="E829" s="53"/>
      <c r="F829" s="52"/>
      <c r="G829" s="52"/>
    </row>
    <row r="830" spans="1:7" ht="17.100000000000001">
      <c r="A830" s="150" t="s">
        <v>3359</v>
      </c>
      <c r="B830" s="150" t="s">
        <v>33</v>
      </c>
      <c r="C830" s="150" t="s">
        <v>3360</v>
      </c>
      <c r="D830" s="150" t="s">
        <v>3595</v>
      </c>
      <c r="E830" s="151" t="s">
        <v>776</v>
      </c>
      <c r="F830" s="150" t="s">
        <v>2907</v>
      </c>
      <c r="G830" s="150" t="s">
        <v>2965</v>
      </c>
    </row>
    <row r="831" spans="1:7" ht="17.100000000000001">
      <c r="A831" s="150" t="s">
        <v>3376</v>
      </c>
      <c r="B831" s="150" t="s">
        <v>64</v>
      </c>
      <c r="C831" s="150" t="s">
        <v>3377</v>
      </c>
      <c r="D831" s="150" t="s">
        <v>3595</v>
      </c>
      <c r="E831" s="151" t="s">
        <v>776</v>
      </c>
      <c r="F831" s="150" t="s">
        <v>2907</v>
      </c>
      <c r="G831" s="150" t="s">
        <v>3378</v>
      </c>
    </row>
    <row r="832" spans="1:7" ht="17.100000000000001">
      <c r="A832" s="150" t="s">
        <v>3069</v>
      </c>
      <c r="B832" s="150" t="s">
        <v>63</v>
      </c>
      <c r="C832" s="150"/>
      <c r="D832" s="150" t="s">
        <v>2963</v>
      </c>
      <c r="E832" s="151"/>
      <c r="F832" s="150" t="s">
        <v>2964</v>
      </c>
      <c r="G832" s="150" t="s">
        <v>2965</v>
      </c>
    </row>
    <row r="833" spans="1:7" ht="17.100000000000001">
      <c r="A833" s="150" t="s">
        <v>3389</v>
      </c>
      <c r="B833" s="150" t="s">
        <v>3390</v>
      </c>
      <c r="C833" s="150" t="s">
        <v>1433</v>
      </c>
      <c r="D833" s="150" t="s">
        <v>3595</v>
      </c>
      <c r="E833" s="151" t="s">
        <v>1433</v>
      </c>
      <c r="F833" s="150" t="s">
        <v>2908</v>
      </c>
      <c r="G833" s="150" t="s">
        <v>2965</v>
      </c>
    </row>
    <row r="834" spans="1:7" ht="17.100000000000001">
      <c r="A834" s="150" t="s">
        <v>3391</v>
      </c>
      <c r="B834" s="150" t="s">
        <v>3390</v>
      </c>
      <c r="C834" s="150" t="s">
        <v>1433</v>
      </c>
      <c r="D834" s="150" t="s">
        <v>3595</v>
      </c>
      <c r="E834" s="151" t="s">
        <v>1433</v>
      </c>
      <c r="F834" s="150" t="s">
        <v>2908</v>
      </c>
      <c r="G834" s="150" t="s">
        <v>2965</v>
      </c>
    </row>
    <row r="835" spans="1:7" ht="17.100000000000001">
      <c r="A835" s="52" t="s">
        <v>3604</v>
      </c>
      <c r="B835" s="52"/>
      <c r="C835" s="52"/>
      <c r="D835" s="52"/>
      <c r="E835" s="53"/>
      <c r="F835" s="52"/>
      <c r="G835" s="52"/>
    </row>
    <row r="836" spans="1:7" ht="17.100000000000001">
      <c r="A836" s="150" t="s">
        <v>3396</v>
      </c>
      <c r="B836" s="150" t="s">
        <v>12</v>
      </c>
      <c r="C836" s="150" t="s">
        <v>776</v>
      </c>
      <c r="D836" s="150" t="s">
        <v>3595</v>
      </c>
      <c r="E836" s="151" t="s">
        <v>776</v>
      </c>
      <c r="F836" s="151" t="s">
        <v>2907</v>
      </c>
      <c r="G836" s="150" t="s">
        <v>3397</v>
      </c>
    </row>
    <row r="837" spans="1:7" ht="17.100000000000001">
      <c r="A837" s="150" t="s">
        <v>3398</v>
      </c>
      <c r="B837" s="150" t="s">
        <v>3075</v>
      </c>
      <c r="C837" s="150" t="s">
        <v>1433</v>
      </c>
      <c r="D837" s="150" t="s">
        <v>3595</v>
      </c>
      <c r="E837" s="151" t="s">
        <v>1433</v>
      </c>
      <c r="F837" s="150" t="s">
        <v>2908</v>
      </c>
      <c r="G837" s="150" t="s">
        <v>2965</v>
      </c>
    </row>
    <row r="838" spans="1:7" ht="17.100000000000001">
      <c r="A838" s="150" t="s">
        <v>3399</v>
      </c>
      <c r="B838" s="150"/>
      <c r="C838" s="150" t="s">
        <v>3400</v>
      </c>
      <c r="D838" s="150" t="s">
        <v>3595</v>
      </c>
      <c r="E838" s="151" t="s">
        <v>1433</v>
      </c>
      <c r="F838" s="150" t="s">
        <v>2908</v>
      </c>
      <c r="G838" s="150" t="s">
        <v>2965</v>
      </c>
    </row>
    <row r="839" spans="1:7" ht="17.100000000000001">
      <c r="A839" s="52" t="s">
        <v>3605</v>
      </c>
      <c r="B839" s="52"/>
      <c r="C839" s="52"/>
      <c r="D839" s="52"/>
      <c r="E839" s="53"/>
      <c r="F839" s="52"/>
      <c r="G839" s="52"/>
    </row>
    <row r="840" spans="1:7" ht="17.100000000000001">
      <c r="A840" s="150" t="s">
        <v>3074</v>
      </c>
      <c r="B840" s="150" t="s">
        <v>3075</v>
      </c>
      <c r="C840" s="150" t="s">
        <v>113</v>
      </c>
      <c r="D840" s="150" t="s">
        <v>3595</v>
      </c>
      <c r="E840" s="151" t="s">
        <v>3544</v>
      </c>
      <c r="F840" s="150" t="s">
        <v>2910</v>
      </c>
      <c r="G840" s="150" t="s">
        <v>2965</v>
      </c>
    </row>
    <row r="841" spans="1:7" ht="17.100000000000001">
      <c r="A841" s="52" t="s">
        <v>3606</v>
      </c>
      <c r="B841" s="52"/>
      <c r="C841" s="52"/>
      <c r="D841" s="52"/>
      <c r="E841" s="53"/>
      <c r="F841" s="52"/>
      <c r="G841" s="52"/>
    </row>
    <row r="842" spans="1:7" ht="17.100000000000001">
      <c r="A842" s="150" t="s">
        <v>3424</v>
      </c>
      <c r="B842" s="150" t="s">
        <v>3075</v>
      </c>
      <c r="C842" s="150" t="s">
        <v>776</v>
      </c>
      <c r="D842" s="150" t="s">
        <v>3595</v>
      </c>
      <c r="E842" s="151" t="s">
        <v>776</v>
      </c>
      <c r="F842" s="150" t="s">
        <v>2907</v>
      </c>
      <c r="G842" s="150" t="s">
        <v>3425</v>
      </c>
    </row>
    <row r="843" spans="1:7" ht="17.100000000000001">
      <c r="A843" s="150" t="s">
        <v>3431</v>
      </c>
      <c r="B843" s="150" t="s">
        <v>3432</v>
      </c>
      <c r="C843" s="150" t="s">
        <v>776</v>
      </c>
      <c r="D843" s="150" t="s">
        <v>3595</v>
      </c>
      <c r="E843" s="151" t="s">
        <v>776</v>
      </c>
      <c r="F843" s="150" t="s">
        <v>2907</v>
      </c>
      <c r="G843" s="150" t="s">
        <v>2965</v>
      </c>
    </row>
    <row r="844" spans="1:7" ht="17.100000000000001">
      <c r="A844" s="52" t="s">
        <v>3607</v>
      </c>
      <c r="B844" s="52"/>
      <c r="C844" s="52"/>
      <c r="D844" s="52"/>
      <c r="E844" s="53"/>
      <c r="F844" s="52"/>
      <c r="G844" s="52"/>
    </row>
    <row r="845" spans="1:7" ht="17.100000000000001">
      <c r="A845" s="150" t="s">
        <v>3077</v>
      </c>
      <c r="B845" s="150" t="s">
        <v>26</v>
      </c>
      <c r="C845" s="150" t="s">
        <v>113</v>
      </c>
      <c r="D845" s="150" t="s">
        <v>3595</v>
      </c>
      <c r="E845" s="151" t="s">
        <v>3544</v>
      </c>
      <c r="F845" s="150" t="s">
        <v>2910</v>
      </c>
      <c r="G845" s="150" t="s">
        <v>2965</v>
      </c>
    </row>
    <row r="846" spans="1:7" ht="17.100000000000001">
      <c r="A846" s="150" t="s">
        <v>3078</v>
      </c>
      <c r="B846" s="150" t="s">
        <v>26</v>
      </c>
      <c r="C846" s="150" t="s">
        <v>113</v>
      </c>
      <c r="D846" s="150" t="s">
        <v>3595</v>
      </c>
      <c r="E846" s="151" t="s">
        <v>3544</v>
      </c>
      <c r="F846" s="150" t="s">
        <v>2910</v>
      </c>
      <c r="G846" s="150" t="s">
        <v>2965</v>
      </c>
    </row>
    <row r="847" spans="1:7" ht="17.100000000000001">
      <c r="A847" s="150" t="s">
        <v>3079</v>
      </c>
      <c r="B847" s="150" t="s">
        <v>26</v>
      </c>
      <c r="C847" s="150" t="s">
        <v>113</v>
      </c>
      <c r="D847" s="150" t="s">
        <v>3595</v>
      </c>
      <c r="E847" s="151" t="s">
        <v>3544</v>
      </c>
      <c r="F847" s="150" t="s">
        <v>2910</v>
      </c>
      <c r="G847" s="150" t="s">
        <v>2965</v>
      </c>
    </row>
    <row r="848" spans="1:7" ht="17.100000000000001">
      <c r="A848" s="150" t="s">
        <v>3080</v>
      </c>
      <c r="B848" s="150" t="s">
        <v>26</v>
      </c>
      <c r="C848" s="150" t="s">
        <v>113</v>
      </c>
      <c r="D848" s="150" t="s">
        <v>3595</v>
      </c>
      <c r="E848" s="151" t="s">
        <v>3544</v>
      </c>
      <c r="F848" s="150" t="s">
        <v>2910</v>
      </c>
      <c r="G848" s="150" t="s">
        <v>2965</v>
      </c>
    </row>
    <row r="849" spans="1:7" ht="17.100000000000001">
      <c r="A849" s="52" t="s">
        <v>3608</v>
      </c>
      <c r="B849" s="52"/>
      <c r="C849" s="52"/>
      <c r="D849" s="52"/>
      <c r="E849" s="53"/>
      <c r="F849" s="52"/>
      <c r="G849" s="52"/>
    </row>
    <row r="850" spans="1:7" ht="17.100000000000001">
      <c r="A850" s="150" t="s">
        <v>3085</v>
      </c>
      <c r="B850" s="150" t="s">
        <v>3075</v>
      </c>
      <c r="C850" s="150" t="s">
        <v>113</v>
      </c>
      <c r="D850" s="150" t="s">
        <v>3595</v>
      </c>
      <c r="E850" s="151" t="s">
        <v>3544</v>
      </c>
      <c r="F850" s="150" t="s">
        <v>2910</v>
      </c>
      <c r="G850" s="150" t="s">
        <v>2965</v>
      </c>
    </row>
    <row r="851" spans="1:7" ht="17.100000000000001">
      <c r="A851" s="150" t="s">
        <v>3086</v>
      </c>
      <c r="B851" s="150" t="s">
        <v>3075</v>
      </c>
      <c r="C851" s="150" t="s">
        <v>113</v>
      </c>
      <c r="D851" s="150" t="s">
        <v>3595</v>
      </c>
      <c r="E851" s="151" t="s">
        <v>3544</v>
      </c>
      <c r="F851" s="150" t="s">
        <v>2910</v>
      </c>
      <c r="G851" s="150" t="s">
        <v>2965</v>
      </c>
    </row>
    <row r="852" spans="1:7" ht="17.100000000000001">
      <c r="A852" s="150" t="s">
        <v>3087</v>
      </c>
      <c r="B852" s="150" t="s">
        <v>3075</v>
      </c>
      <c r="C852" s="150" t="s">
        <v>113</v>
      </c>
      <c r="D852" s="150" t="s">
        <v>3595</v>
      </c>
      <c r="E852" s="151" t="s">
        <v>3544</v>
      </c>
      <c r="F852" s="150" t="s">
        <v>2910</v>
      </c>
      <c r="G852" s="150" t="s">
        <v>2965</v>
      </c>
    </row>
    <row r="853" spans="1:7" ht="17.100000000000001" hidden="1">
      <c r="A853" s="52" t="s">
        <v>3609</v>
      </c>
      <c r="B853" s="52"/>
      <c r="C853" s="52"/>
      <c r="D853" s="52"/>
      <c r="E853" s="53"/>
      <c r="F853" s="52"/>
      <c r="G853" s="52"/>
    </row>
    <row r="854" spans="1:7" ht="17.100000000000001" hidden="1">
      <c r="A854" s="150" t="s">
        <v>3454</v>
      </c>
      <c r="B854" s="150" t="s">
        <v>3075</v>
      </c>
      <c r="C854" s="150" t="s">
        <v>3455</v>
      </c>
      <c r="D854" s="150" t="s">
        <v>3595</v>
      </c>
      <c r="E854" s="151" t="s">
        <v>776</v>
      </c>
      <c r="F854" s="150" t="s">
        <v>2907</v>
      </c>
      <c r="G854" s="150" t="s">
        <v>2965</v>
      </c>
    </row>
    <row r="855" spans="1:7" ht="17.100000000000001" hidden="1">
      <c r="A855" s="150" t="s">
        <v>3092</v>
      </c>
      <c r="B855" s="150" t="s">
        <v>3075</v>
      </c>
      <c r="C855" s="150" t="s">
        <v>113</v>
      </c>
      <c r="D855" s="150" t="s">
        <v>3595</v>
      </c>
      <c r="E855" s="151" t="s">
        <v>3544</v>
      </c>
      <c r="F855" s="150" t="s">
        <v>2910</v>
      </c>
      <c r="G855" s="150" t="s">
        <v>2965</v>
      </c>
    </row>
    <row r="856" spans="1:7" ht="17.100000000000001" hidden="1">
      <c r="A856" s="150" t="s">
        <v>3093</v>
      </c>
      <c r="B856" s="150" t="s">
        <v>3075</v>
      </c>
      <c r="C856" s="150" t="s">
        <v>113</v>
      </c>
      <c r="D856" s="150" t="s">
        <v>3595</v>
      </c>
      <c r="E856" s="151" t="s">
        <v>3544</v>
      </c>
      <c r="F856" s="151" t="s">
        <v>2910</v>
      </c>
      <c r="G856" s="150" t="s">
        <v>2965</v>
      </c>
    </row>
    <row r="857" spans="1:7" ht="17.100000000000001" hidden="1">
      <c r="A857" s="52" t="s">
        <v>3610</v>
      </c>
      <c r="B857" s="52"/>
      <c r="C857" s="52"/>
      <c r="D857" s="52"/>
      <c r="E857" s="53"/>
      <c r="F857" s="52"/>
      <c r="G857" s="52"/>
    </row>
    <row r="858" spans="1:7" ht="17.100000000000001" hidden="1">
      <c r="A858" s="150" t="s">
        <v>3468</v>
      </c>
      <c r="B858" s="150" t="s">
        <v>3469</v>
      </c>
      <c r="C858" s="150" t="s">
        <v>776</v>
      </c>
      <c r="D858" s="150" t="s">
        <v>3595</v>
      </c>
      <c r="E858" s="151" t="s">
        <v>776</v>
      </c>
      <c r="F858" s="150" t="s">
        <v>2907</v>
      </c>
      <c r="G858" s="150" t="s">
        <v>2965</v>
      </c>
    </row>
    <row r="859" spans="1:7" ht="17.100000000000001" hidden="1">
      <c r="A859" s="150" t="s">
        <v>3470</v>
      </c>
      <c r="B859" s="150" t="s">
        <v>86</v>
      </c>
      <c r="C859" s="150" t="s">
        <v>776</v>
      </c>
      <c r="D859" s="150" t="s">
        <v>3595</v>
      </c>
      <c r="E859" s="151" t="s">
        <v>776</v>
      </c>
      <c r="F859" s="150" t="s">
        <v>2907</v>
      </c>
      <c r="G859" s="150" t="s">
        <v>3471</v>
      </c>
    </row>
    <row r="860" spans="1:7" ht="17.100000000000001" hidden="1">
      <c r="A860" s="150" t="s">
        <v>3472</v>
      </c>
      <c r="B860" s="150" t="s">
        <v>89</v>
      </c>
      <c r="C860" s="150" t="s">
        <v>3473</v>
      </c>
      <c r="D860" s="150" t="s">
        <v>3595</v>
      </c>
      <c r="E860" s="151" t="s">
        <v>776</v>
      </c>
      <c r="F860" s="150" t="s">
        <v>2907</v>
      </c>
      <c r="G860" s="150" t="s">
        <v>3474</v>
      </c>
    </row>
    <row r="861" spans="1:7" ht="17.100000000000001" hidden="1">
      <c r="A861" s="150" t="s">
        <v>3101</v>
      </c>
      <c r="B861" s="150" t="s">
        <v>3102</v>
      </c>
      <c r="C861" s="150"/>
      <c r="D861" s="150" t="s">
        <v>2963</v>
      </c>
      <c r="E861" s="151"/>
      <c r="F861" s="150" t="s">
        <v>3103</v>
      </c>
      <c r="G861" s="150" t="s">
        <v>3104</v>
      </c>
    </row>
    <row r="862" spans="1:7" ht="17.100000000000001" hidden="1">
      <c r="A862" s="150" t="s">
        <v>3105</v>
      </c>
      <c r="B862" s="150" t="s">
        <v>3102</v>
      </c>
      <c r="C862" s="150"/>
      <c r="D862" s="150" t="s">
        <v>2963</v>
      </c>
      <c r="E862" s="151"/>
      <c r="F862" s="150" t="s">
        <v>3103</v>
      </c>
      <c r="G862" s="150" t="s">
        <v>2965</v>
      </c>
    </row>
    <row r="863" spans="1:7" ht="17.100000000000001" hidden="1">
      <c r="A863" s="150" t="s">
        <v>3108</v>
      </c>
      <c r="B863" s="150" t="s">
        <v>3096</v>
      </c>
      <c r="C863" s="150" t="s">
        <v>3109</v>
      </c>
      <c r="D863" s="150" t="s">
        <v>2963</v>
      </c>
      <c r="E863" s="151"/>
      <c r="F863" s="150" t="s">
        <v>3110</v>
      </c>
      <c r="G863" s="150" t="s">
        <v>3111</v>
      </c>
    </row>
    <row r="864" spans="1:7" ht="17.100000000000001" hidden="1">
      <c r="A864" s="150" t="s">
        <v>3482</v>
      </c>
      <c r="B864" s="150" t="s">
        <v>3099</v>
      </c>
      <c r="C864" s="150" t="s">
        <v>776</v>
      </c>
      <c r="D864" s="150" t="s">
        <v>3595</v>
      </c>
      <c r="E864" s="151" t="s">
        <v>776</v>
      </c>
      <c r="F864" s="150" t="s">
        <v>2907</v>
      </c>
      <c r="G864" s="150" t="s">
        <v>2965</v>
      </c>
    </row>
    <row r="865" spans="1:7" ht="17.100000000000001" hidden="1">
      <c r="A865" s="150" t="s">
        <v>3483</v>
      </c>
      <c r="B865" s="150" t="s">
        <v>3480</v>
      </c>
      <c r="C865" s="150" t="s">
        <v>2026</v>
      </c>
      <c r="D865" s="150" t="s">
        <v>3595</v>
      </c>
      <c r="E865" s="151" t="s">
        <v>776</v>
      </c>
      <c r="F865" s="150" t="s">
        <v>2907</v>
      </c>
      <c r="G865" s="150" t="s">
        <v>2965</v>
      </c>
    </row>
    <row r="866" spans="1:7" ht="17.100000000000001" hidden="1">
      <c r="A866" s="150" t="s">
        <v>3112</v>
      </c>
      <c r="B866" s="150" t="s">
        <v>3075</v>
      </c>
      <c r="C866" s="150" t="s">
        <v>3015</v>
      </c>
      <c r="D866" s="150" t="s">
        <v>3595</v>
      </c>
      <c r="E866" s="151" t="s">
        <v>3235</v>
      </c>
      <c r="F866" s="151" t="s">
        <v>2910</v>
      </c>
      <c r="G866" s="150" t="s">
        <v>2965</v>
      </c>
    </row>
    <row r="867" spans="1:7" ht="17.100000000000001" hidden="1">
      <c r="A867" s="150" t="s">
        <v>3114</v>
      </c>
      <c r="B867" s="150" t="s">
        <v>3115</v>
      </c>
      <c r="C867" s="150" t="s">
        <v>113</v>
      </c>
      <c r="D867" s="150" t="s">
        <v>3595</v>
      </c>
      <c r="E867" s="151" t="s">
        <v>3544</v>
      </c>
      <c r="F867" s="150" t="s">
        <v>2910</v>
      </c>
      <c r="G867" s="150" t="s">
        <v>2965</v>
      </c>
    </row>
    <row r="868" spans="1:7" ht="17.100000000000001" hidden="1">
      <c r="A868" s="150" t="s">
        <v>3114</v>
      </c>
      <c r="B868" s="150" t="s">
        <v>3115</v>
      </c>
      <c r="C868" s="150" t="s">
        <v>113</v>
      </c>
      <c r="D868" s="150" t="s">
        <v>3595</v>
      </c>
      <c r="E868" s="151" t="s">
        <v>3544</v>
      </c>
      <c r="F868" s="151" t="s">
        <v>2910</v>
      </c>
      <c r="G868" s="150" t="s">
        <v>2965</v>
      </c>
    </row>
    <row r="869" spans="1:7" ht="17.100000000000001" hidden="1">
      <c r="A869" s="150" t="s">
        <v>3468</v>
      </c>
      <c r="B869" s="150" t="s">
        <v>3115</v>
      </c>
      <c r="C869" s="150" t="s">
        <v>776</v>
      </c>
      <c r="D869" s="150" t="s">
        <v>3595</v>
      </c>
      <c r="E869" s="151" t="s">
        <v>776</v>
      </c>
      <c r="F869" s="150" t="s">
        <v>2907</v>
      </c>
      <c r="G869" s="150" t="s">
        <v>2965</v>
      </c>
    </row>
    <row r="870" spans="1:7" ht="17.100000000000001" hidden="1">
      <c r="A870" s="52" t="s">
        <v>3611</v>
      </c>
      <c r="B870" s="52"/>
      <c r="C870" s="52"/>
      <c r="D870" s="52"/>
      <c r="E870" s="53"/>
      <c r="F870" s="52"/>
      <c r="G870" s="52"/>
    </row>
    <row r="871" spans="1:7" ht="17.100000000000001">
      <c r="A871" s="150" t="s">
        <v>3494</v>
      </c>
      <c r="B871" s="150" t="s">
        <v>3075</v>
      </c>
      <c r="C871" s="150" t="s">
        <v>776</v>
      </c>
      <c r="D871" s="150" t="s">
        <v>3595</v>
      </c>
      <c r="E871" s="151" t="s">
        <v>776</v>
      </c>
      <c r="F871" s="150" t="s">
        <v>2907</v>
      </c>
      <c r="G871" s="150" t="s">
        <v>3495</v>
      </c>
    </row>
    <row r="872" spans="1:7" ht="17.100000000000001">
      <c r="A872" s="150" t="s">
        <v>3118</v>
      </c>
      <c r="B872" s="150" t="s">
        <v>3075</v>
      </c>
      <c r="C872" s="150"/>
      <c r="D872" s="150" t="s">
        <v>2963</v>
      </c>
      <c r="E872" s="151"/>
      <c r="F872" s="150" t="s">
        <v>3119</v>
      </c>
      <c r="G872" s="150" t="s">
        <v>2965</v>
      </c>
    </row>
    <row r="873" spans="1:7" ht="17.100000000000001">
      <c r="A873" s="52" t="s">
        <v>3612</v>
      </c>
      <c r="B873" s="52"/>
      <c r="C873" s="52"/>
      <c r="D873" s="52"/>
      <c r="E873" s="53"/>
      <c r="F873" s="52"/>
      <c r="G873" s="52"/>
    </row>
    <row r="874" spans="1:7" ht="17.100000000000001">
      <c r="A874" s="150" t="s">
        <v>3121</v>
      </c>
      <c r="B874" s="150"/>
      <c r="C874" s="150" t="s">
        <v>776</v>
      </c>
      <c r="D874" s="150" t="s">
        <v>2963</v>
      </c>
      <c r="E874" s="151"/>
      <c r="F874" s="150" t="s">
        <v>3122</v>
      </c>
      <c r="G874" s="150" t="s">
        <v>2965</v>
      </c>
    </row>
    <row r="875" spans="1:7" ht="17.100000000000001">
      <c r="A875" s="150" t="s">
        <v>3121</v>
      </c>
      <c r="B875" s="150"/>
      <c r="C875" s="150" t="s">
        <v>776</v>
      </c>
      <c r="D875" s="150" t="s">
        <v>3595</v>
      </c>
      <c r="E875" s="151" t="s">
        <v>776</v>
      </c>
      <c r="F875" s="150" t="s">
        <v>2907</v>
      </c>
      <c r="G875" s="150" t="s">
        <v>2965</v>
      </c>
    </row>
    <row r="876" spans="1:7" ht="17.100000000000001">
      <c r="A876" s="150" t="s">
        <v>3500</v>
      </c>
      <c r="B876" s="150" t="s">
        <v>95</v>
      </c>
      <c r="C876" s="150" t="s">
        <v>3501</v>
      </c>
      <c r="D876" s="150" t="s">
        <v>3595</v>
      </c>
      <c r="E876" s="151" t="s">
        <v>3502</v>
      </c>
      <c r="F876" s="150" t="s">
        <v>2908</v>
      </c>
      <c r="G876" s="150" t="s">
        <v>3503</v>
      </c>
    </row>
    <row r="877" spans="1:7" ht="17.100000000000001">
      <c r="A877" s="150" t="s">
        <v>3123</v>
      </c>
      <c r="B877" s="150" t="s">
        <v>3075</v>
      </c>
      <c r="C877" s="150" t="s">
        <v>3124</v>
      </c>
      <c r="D877" s="150" t="s">
        <v>2963</v>
      </c>
      <c r="E877" s="151"/>
      <c r="F877" s="150" t="s">
        <v>3125</v>
      </c>
      <c r="G877" s="150" t="s">
        <v>2965</v>
      </c>
    </row>
    <row r="878" spans="1:7" ht="17.100000000000001">
      <c r="A878" s="150" t="s">
        <v>3129</v>
      </c>
      <c r="B878" s="150" t="s">
        <v>97</v>
      </c>
      <c r="C878" s="150"/>
      <c r="D878" s="150" t="s">
        <v>2963</v>
      </c>
      <c r="E878" s="151"/>
      <c r="F878" s="151" t="s">
        <v>3130</v>
      </c>
      <c r="G878" s="150" t="s">
        <v>2965</v>
      </c>
    </row>
    <row r="879" spans="1:7" ht="17.100000000000001">
      <c r="A879" s="52" t="s">
        <v>3613</v>
      </c>
      <c r="B879" s="52"/>
      <c r="C879" s="52"/>
      <c r="D879" s="52"/>
      <c r="E879" s="53"/>
      <c r="F879" s="52"/>
      <c r="G879" s="52"/>
    </row>
    <row r="880" spans="1:7" ht="17.100000000000001">
      <c r="A880" s="150" t="s">
        <v>3134</v>
      </c>
      <c r="B880" s="150" t="s">
        <v>103</v>
      </c>
      <c r="C880" s="150" t="s">
        <v>113</v>
      </c>
      <c r="D880" s="150" t="s">
        <v>3595</v>
      </c>
      <c r="E880" s="151" t="s">
        <v>3544</v>
      </c>
      <c r="F880" s="150" t="s">
        <v>2910</v>
      </c>
      <c r="G880" s="150" t="s">
        <v>2965</v>
      </c>
    </row>
    <row r="881" spans="1:7" ht="17.100000000000001">
      <c r="A881" s="150" t="s">
        <v>3138</v>
      </c>
      <c r="B881" s="150" t="s">
        <v>3075</v>
      </c>
      <c r="C881" s="150" t="s">
        <v>113</v>
      </c>
      <c r="D881" s="150" t="s">
        <v>3595</v>
      </c>
      <c r="E881" s="151" t="s">
        <v>3544</v>
      </c>
      <c r="F881" s="150" t="s">
        <v>2910</v>
      </c>
      <c r="G881" s="150" t="s">
        <v>2965</v>
      </c>
    </row>
    <row r="882" spans="1:7" ht="17.100000000000001">
      <c r="A882" s="52" t="s">
        <v>3614</v>
      </c>
      <c r="B882" s="52"/>
      <c r="C882" s="52"/>
      <c r="D882" s="52"/>
      <c r="E882" s="53"/>
      <c r="F882" s="52"/>
      <c r="G882" s="52"/>
    </row>
    <row r="883" spans="1:7" ht="17.100000000000001">
      <c r="A883" s="150" t="s">
        <v>3148</v>
      </c>
      <c r="B883" s="150" t="s">
        <v>42</v>
      </c>
      <c r="C883" s="150" t="s">
        <v>3149</v>
      </c>
      <c r="D883" s="150" t="s">
        <v>3615</v>
      </c>
      <c r="E883" s="151" t="s">
        <v>324</v>
      </c>
      <c r="F883" s="151" t="s">
        <v>2639</v>
      </c>
      <c r="G883" s="150" t="s">
        <v>3151</v>
      </c>
    </row>
    <row r="884" spans="1:7" ht="17.100000000000001">
      <c r="A884" s="150" t="s">
        <v>3153</v>
      </c>
      <c r="B884" s="150" t="s">
        <v>44</v>
      </c>
      <c r="C884" s="150" t="s">
        <v>2026</v>
      </c>
      <c r="D884" s="150" t="s">
        <v>3615</v>
      </c>
      <c r="E884" s="151" t="s">
        <v>324</v>
      </c>
      <c r="F884" s="150" t="s">
        <v>2636</v>
      </c>
      <c r="G884" s="150" t="s">
        <v>3154</v>
      </c>
    </row>
    <row r="885" spans="1:7" ht="17.100000000000001">
      <c r="A885" s="150" t="s">
        <v>3155</v>
      </c>
      <c r="B885" s="150" t="s">
        <v>44</v>
      </c>
      <c r="C885" s="150" t="s">
        <v>324</v>
      </c>
      <c r="D885" s="150" t="s">
        <v>3615</v>
      </c>
      <c r="E885" s="151" t="s">
        <v>324</v>
      </c>
      <c r="F885" s="150" t="s">
        <v>2636</v>
      </c>
      <c r="G885" s="150" t="s">
        <v>3156</v>
      </c>
    </row>
    <row r="886" spans="1:7" ht="17.100000000000001">
      <c r="A886" s="150" t="s">
        <v>2962</v>
      </c>
      <c r="B886" s="150" t="s">
        <v>36</v>
      </c>
      <c r="C886" s="150"/>
      <c r="D886" s="150" t="s">
        <v>2963</v>
      </c>
      <c r="E886" s="151"/>
      <c r="F886" s="150" t="s">
        <v>2964</v>
      </c>
      <c r="G886" s="150" t="s">
        <v>2965</v>
      </c>
    </row>
    <row r="887" spans="1:7" ht="17.100000000000001" hidden="1">
      <c r="A887" s="52" t="s">
        <v>3616</v>
      </c>
      <c r="B887" s="52"/>
      <c r="C887" s="52"/>
      <c r="D887" s="52"/>
      <c r="E887" s="53"/>
      <c r="F887" s="52"/>
      <c r="G887" s="52"/>
    </row>
    <row r="888" spans="1:7" ht="17.100000000000001" hidden="1">
      <c r="A888" s="150" t="s">
        <v>2967</v>
      </c>
      <c r="B888" s="150" t="s">
        <v>35</v>
      </c>
      <c r="C888" s="150" t="s">
        <v>2968</v>
      </c>
      <c r="D888" s="150" t="s">
        <v>3615</v>
      </c>
      <c r="E888" s="151" t="s">
        <v>324</v>
      </c>
      <c r="F888" s="150" t="s">
        <v>2636</v>
      </c>
      <c r="G888" s="150" t="s">
        <v>2971</v>
      </c>
    </row>
    <row r="889" spans="1:7" ht="17.100000000000001" hidden="1">
      <c r="A889" s="150" t="s">
        <v>3161</v>
      </c>
      <c r="B889" s="150" t="s">
        <v>35</v>
      </c>
      <c r="C889" s="150" t="s">
        <v>3162</v>
      </c>
      <c r="D889" s="150" t="s">
        <v>3615</v>
      </c>
      <c r="E889" s="151" t="s">
        <v>324</v>
      </c>
      <c r="F889" s="150" t="s">
        <v>2639</v>
      </c>
      <c r="G889" s="150" t="s">
        <v>3164</v>
      </c>
    </row>
    <row r="890" spans="1:7" ht="17.100000000000001" hidden="1">
      <c r="A890" s="150" t="s">
        <v>2972</v>
      </c>
      <c r="B890" s="150" t="s">
        <v>36</v>
      </c>
      <c r="C890" s="150" t="s">
        <v>113</v>
      </c>
      <c r="D890" s="150" t="s">
        <v>3615</v>
      </c>
      <c r="E890" s="151" t="s">
        <v>3617</v>
      </c>
      <c r="F890" s="150" t="s">
        <v>2636</v>
      </c>
      <c r="G890" s="150" t="s">
        <v>2974</v>
      </c>
    </row>
    <row r="891" spans="1:7" ht="17.100000000000001" hidden="1">
      <c r="A891" s="150" t="s">
        <v>3166</v>
      </c>
      <c r="B891" s="150" t="s">
        <v>36</v>
      </c>
      <c r="C891" s="150" t="s">
        <v>324</v>
      </c>
      <c r="D891" s="150" t="s">
        <v>3615</v>
      </c>
      <c r="E891" s="151" t="s">
        <v>324</v>
      </c>
      <c r="F891" s="150" t="s">
        <v>2636</v>
      </c>
      <c r="G891" s="150" t="s">
        <v>3167</v>
      </c>
    </row>
    <row r="892" spans="1:7" ht="17.100000000000001" hidden="1">
      <c r="A892" s="150" t="s">
        <v>3175</v>
      </c>
      <c r="B892" s="150" t="s">
        <v>42</v>
      </c>
      <c r="C892" s="150" t="s">
        <v>324</v>
      </c>
      <c r="D892" s="150" t="s">
        <v>3615</v>
      </c>
      <c r="E892" s="151" t="s">
        <v>324</v>
      </c>
      <c r="F892" s="150" t="s">
        <v>2636</v>
      </c>
      <c r="G892" s="150" t="s">
        <v>3176</v>
      </c>
    </row>
    <row r="893" spans="1:7" ht="17.100000000000001" hidden="1">
      <c r="A893" s="150" t="s">
        <v>2978</v>
      </c>
      <c r="B893" s="150" t="s">
        <v>42</v>
      </c>
      <c r="C893" s="150" t="s">
        <v>113</v>
      </c>
      <c r="D893" s="150" t="s">
        <v>3615</v>
      </c>
      <c r="E893" s="151" t="s">
        <v>3617</v>
      </c>
      <c r="F893" s="151" t="s">
        <v>2636</v>
      </c>
      <c r="G893" s="150" t="s">
        <v>2979</v>
      </c>
    </row>
    <row r="894" spans="1:7" ht="17.100000000000001" hidden="1">
      <c r="A894" s="150" t="s">
        <v>3180</v>
      </c>
      <c r="B894" s="150" t="s">
        <v>44</v>
      </c>
      <c r="C894" s="150" t="s">
        <v>324</v>
      </c>
      <c r="D894" s="150" t="s">
        <v>3615</v>
      </c>
      <c r="E894" s="151" t="s">
        <v>324</v>
      </c>
      <c r="F894" s="150" t="s">
        <v>2636</v>
      </c>
      <c r="G894" s="150" t="s">
        <v>3181</v>
      </c>
    </row>
    <row r="895" spans="1:7" ht="17.100000000000001" hidden="1">
      <c r="A895" s="150" t="s">
        <v>2980</v>
      </c>
      <c r="B895" s="150" t="s">
        <v>44</v>
      </c>
      <c r="C895" s="150" t="s">
        <v>113</v>
      </c>
      <c r="D895" s="150" t="s">
        <v>3615</v>
      </c>
      <c r="E895" s="151" t="s">
        <v>3617</v>
      </c>
      <c r="F895" s="150" t="s">
        <v>2636</v>
      </c>
      <c r="G895" s="150" t="s">
        <v>2965</v>
      </c>
    </row>
    <row r="896" spans="1:7" ht="17.100000000000001" hidden="1">
      <c r="A896" s="150" t="s">
        <v>2981</v>
      </c>
      <c r="B896" s="150" t="s">
        <v>64</v>
      </c>
      <c r="C896" s="150" t="s">
        <v>113</v>
      </c>
      <c r="D896" s="150" t="s">
        <v>3615</v>
      </c>
      <c r="E896" s="151" t="s">
        <v>3617</v>
      </c>
      <c r="F896" s="150" t="s">
        <v>2636</v>
      </c>
      <c r="G896" s="150" t="s">
        <v>2965</v>
      </c>
    </row>
    <row r="897" spans="1:7" ht="17.100000000000001">
      <c r="A897" s="150" t="s">
        <v>3184</v>
      </c>
      <c r="B897" s="150" t="s">
        <v>64</v>
      </c>
      <c r="C897" s="150" t="s">
        <v>3185</v>
      </c>
      <c r="D897" s="150" t="s">
        <v>3615</v>
      </c>
      <c r="E897" s="151" t="s">
        <v>324</v>
      </c>
      <c r="F897" s="151" t="s">
        <v>2636</v>
      </c>
      <c r="G897" s="150" t="s">
        <v>3186</v>
      </c>
    </row>
    <row r="898" spans="1:7" ht="17.100000000000001">
      <c r="A898" s="150" t="s">
        <v>2983</v>
      </c>
      <c r="B898" s="150" t="s">
        <v>2984</v>
      </c>
      <c r="C898" s="150"/>
      <c r="D898" s="150" t="s">
        <v>2963</v>
      </c>
      <c r="E898" s="151"/>
      <c r="F898" s="150" t="s">
        <v>2964</v>
      </c>
      <c r="G898" s="150" t="s">
        <v>2965</v>
      </c>
    </row>
    <row r="899" spans="1:7" ht="17.100000000000001">
      <c r="A899" s="150" t="s">
        <v>2985</v>
      </c>
      <c r="B899" s="150" t="s">
        <v>2984</v>
      </c>
      <c r="C899" s="150"/>
      <c r="D899" s="150" t="s">
        <v>2963</v>
      </c>
      <c r="E899" s="151"/>
      <c r="F899" s="150" t="s">
        <v>2964</v>
      </c>
      <c r="G899" s="150" t="s">
        <v>2965</v>
      </c>
    </row>
    <row r="900" spans="1:7" ht="17.100000000000001">
      <c r="A900" s="150" t="s">
        <v>2986</v>
      </c>
      <c r="B900" s="150" t="s">
        <v>2987</v>
      </c>
      <c r="C900" s="150"/>
      <c r="D900" s="150" t="s">
        <v>2963</v>
      </c>
      <c r="E900" s="151"/>
      <c r="F900" s="150" t="s">
        <v>2964</v>
      </c>
      <c r="G900" s="150" t="s">
        <v>2965</v>
      </c>
    </row>
    <row r="901" spans="1:7" ht="17.100000000000001">
      <c r="A901" s="150" t="s">
        <v>2988</v>
      </c>
      <c r="B901" s="150" t="s">
        <v>2989</v>
      </c>
      <c r="C901" s="150"/>
      <c r="D901" s="150" t="s">
        <v>2963</v>
      </c>
      <c r="E901" s="151"/>
      <c r="F901" s="150" t="s">
        <v>2964</v>
      </c>
      <c r="G901" s="150" t="s">
        <v>2965</v>
      </c>
    </row>
    <row r="902" spans="1:7" ht="17.100000000000001">
      <c r="A902" s="150" t="s">
        <v>2990</v>
      </c>
      <c r="B902" s="150" t="s">
        <v>2989</v>
      </c>
      <c r="C902" s="150"/>
      <c r="D902" s="150" t="s">
        <v>2963</v>
      </c>
      <c r="E902" s="151"/>
      <c r="F902" s="151" t="s">
        <v>2964</v>
      </c>
      <c r="G902" s="150" t="s">
        <v>2965</v>
      </c>
    </row>
    <row r="903" spans="1:7" ht="17.100000000000001">
      <c r="A903" s="150" t="s">
        <v>2991</v>
      </c>
      <c r="B903" s="150" t="s">
        <v>2989</v>
      </c>
      <c r="C903" s="150"/>
      <c r="D903" s="150" t="s">
        <v>2963</v>
      </c>
      <c r="E903" s="151"/>
      <c r="F903" s="150" t="s">
        <v>2964</v>
      </c>
      <c r="G903" s="150" t="s">
        <v>2965</v>
      </c>
    </row>
    <row r="904" spans="1:7" ht="17.100000000000001">
      <c r="A904" s="150" t="s">
        <v>2992</v>
      </c>
      <c r="B904" s="150" t="s">
        <v>2989</v>
      </c>
      <c r="C904" s="150"/>
      <c r="D904" s="150" t="s">
        <v>2963</v>
      </c>
      <c r="E904" s="151"/>
      <c r="F904" s="150" t="s">
        <v>2964</v>
      </c>
      <c r="G904" s="150" t="s">
        <v>2965</v>
      </c>
    </row>
    <row r="905" spans="1:7" ht="17.100000000000001">
      <c r="A905" s="150" t="s">
        <v>2993</v>
      </c>
      <c r="B905" s="150" t="s">
        <v>36</v>
      </c>
      <c r="C905" s="150"/>
      <c r="D905" s="150" t="s">
        <v>2963</v>
      </c>
      <c r="E905" s="151"/>
      <c r="F905" s="150" t="s">
        <v>2964</v>
      </c>
      <c r="G905" s="150" t="s">
        <v>2965</v>
      </c>
    </row>
    <row r="906" spans="1:7" ht="17.100000000000001">
      <c r="A906" s="150" t="s">
        <v>2994</v>
      </c>
      <c r="B906" s="150" t="s">
        <v>35</v>
      </c>
      <c r="C906" s="150"/>
      <c r="D906" s="150" t="s">
        <v>2963</v>
      </c>
      <c r="E906" s="151"/>
      <c r="F906" s="150" t="s">
        <v>2964</v>
      </c>
      <c r="G906" s="150" t="s">
        <v>2965</v>
      </c>
    </row>
    <row r="907" spans="1:7" ht="17.100000000000001">
      <c r="A907" s="150" t="s">
        <v>2995</v>
      </c>
      <c r="B907" s="150" t="s">
        <v>40</v>
      </c>
      <c r="C907" s="150"/>
      <c r="D907" s="150" t="s">
        <v>2963</v>
      </c>
      <c r="E907" s="151"/>
      <c r="F907" s="150" t="s">
        <v>2964</v>
      </c>
      <c r="G907" s="150" t="s">
        <v>2965</v>
      </c>
    </row>
    <row r="908" spans="1:7" ht="17.100000000000001">
      <c r="A908" s="150" t="s">
        <v>2996</v>
      </c>
      <c r="B908" s="150" t="s">
        <v>2997</v>
      </c>
      <c r="C908" s="150"/>
      <c r="D908" s="150" t="s">
        <v>2963</v>
      </c>
      <c r="E908" s="151"/>
      <c r="F908" s="150" t="s">
        <v>2964</v>
      </c>
      <c r="G908" s="150" t="s">
        <v>2965</v>
      </c>
    </row>
    <row r="909" spans="1:7" ht="17.100000000000001">
      <c r="A909" s="150" t="s">
        <v>2998</v>
      </c>
      <c r="B909" s="150" t="s">
        <v>35</v>
      </c>
      <c r="C909" s="150"/>
      <c r="D909" s="150" t="s">
        <v>2963</v>
      </c>
      <c r="E909" s="151"/>
      <c r="F909" s="150" t="s">
        <v>2964</v>
      </c>
      <c r="G909" s="150" t="s">
        <v>2965</v>
      </c>
    </row>
    <row r="910" spans="1:7" ht="17.100000000000001">
      <c r="A910" s="150" t="s">
        <v>2999</v>
      </c>
      <c r="B910" s="150" t="s">
        <v>42</v>
      </c>
      <c r="C910" s="150" t="s">
        <v>113</v>
      </c>
      <c r="D910" s="150" t="s">
        <v>3615</v>
      </c>
      <c r="E910" s="151" t="s">
        <v>3617</v>
      </c>
      <c r="F910" s="150" t="s">
        <v>2636</v>
      </c>
      <c r="G910" s="150" t="s">
        <v>3000</v>
      </c>
    </row>
    <row r="911" spans="1:7" ht="17.100000000000001">
      <c r="A911" s="52" t="s">
        <v>3618</v>
      </c>
      <c r="B911" s="52"/>
      <c r="C911" s="52"/>
      <c r="D911" s="52"/>
      <c r="E911" s="53"/>
      <c r="F911" s="52"/>
      <c r="G911" s="52"/>
    </row>
    <row r="912" spans="1:7" ht="17.100000000000001">
      <c r="A912" s="150" t="s">
        <v>3199</v>
      </c>
      <c r="B912" s="150" t="s">
        <v>35</v>
      </c>
      <c r="C912" s="150" t="s">
        <v>324</v>
      </c>
      <c r="D912" s="150" t="s">
        <v>3615</v>
      </c>
      <c r="E912" s="151" t="s">
        <v>324</v>
      </c>
      <c r="F912" s="150" t="s">
        <v>2636</v>
      </c>
      <c r="G912" s="150" t="s">
        <v>2965</v>
      </c>
    </row>
    <row r="913" spans="1:7" ht="17.100000000000001">
      <c r="A913" s="150" t="s">
        <v>3202</v>
      </c>
      <c r="B913" s="150" t="s">
        <v>35</v>
      </c>
      <c r="C913" s="150" t="s">
        <v>324</v>
      </c>
      <c r="D913" s="150" t="s">
        <v>3615</v>
      </c>
      <c r="E913" s="151" t="s">
        <v>324</v>
      </c>
      <c r="F913" s="150" t="s">
        <v>2636</v>
      </c>
      <c r="G913" s="150" t="s">
        <v>3203</v>
      </c>
    </row>
    <row r="914" spans="1:7" ht="17.100000000000001">
      <c r="A914" s="150" t="s">
        <v>3204</v>
      </c>
      <c r="B914" s="150" t="s">
        <v>38</v>
      </c>
      <c r="C914" s="150" t="s">
        <v>3205</v>
      </c>
      <c r="D914" s="150" t="s">
        <v>3615</v>
      </c>
      <c r="E914" s="151" t="s">
        <v>324</v>
      </c>
      <c r="F914" s="150" t="s">
        <v>2636</v>
      </c>
      <c r="G914" s="150" t="s">
        <v>3206</v>
      </c>
    </row>
    <row r="915" spans="1:7" ht="17.100000000000001">
      <c r="A915" s="150" t="s">
        <v>3207</v>
      </c>
      <c r="B915" s="150" t="s">
        <v>40</v>
      </c>
      <c r="C915" s="150" t="s">
        <v>3208</v>
      </c>
      <c r="D915" s="150" t="s">
        <v>3615</v>
      </c>
      <c r="E915" s="151" t="s">
        <v>324</v>
      </c>
      <c r="F915" s="150" t="s">
        <v>2639</v>
      </c>
      <c r="G915" s="150" t="s">
        <v>3209</v>
      </c>
    </row>
    <row r="916" spans="1:7" ht="17.100000000000001">
      <c r="A916" s="150" t="s">
        <v>3210</v>
      </c>
      <c r="B916" s="150" t="s">
        <v>42</v>
      </c>
      <c r="C916" s="150" t="s">
        <v>324</v>
      </c>
      <c r="D916" s="150" t="s">
        <v>3615</v>
      </c>
      <c r="E916" s="151" t="s">
        <v>324</v>
      </c>
      <c r="F916" s="150" t="s">
        <v>2636</v>
      </c>
      <c r="G916" s="150" t="s">
        <v>3211</v>
      </c>
    </row>
    <row r="917" spans="1:7" ht="17.100000000000001" hidden="1">
      <c r="A917" s="150" t="s">
        <v>3212</v>
      </c>
      <c r="B917" s="150" t="s">
        <v>44</v>
      </c>
      <c r="C917" s="150" t="s">
        <v>324</v>
      </c>
      <c r="D917" s="150" t="s">
        <v>3615</v>
      </c>
      <c r="E917" s="151" t="s">
        <v>324</v>
      </c>
      <c r="F917" s="150" t="s">
        <v>2636</v>
      </c>
      <c r="G917" s="150" t="s">
        <v>3213</v>
      </c>
    </row>
    <row r="918" spans="1:7" ht="17.100000000000001" hidden="1">
      <c r="A918" s="150" t="s">
        <v>3214</v>
      </c>
      <c r="B918" s="150" t="s">
        <v>44</v>
      </c>
      <c r="C918" s="150" t="s">
        <v>324</v>
      </c>
      <c r="D918" s="150" t="s">
        <v>3615</v>
      </c>
      <c r="E918" s="151" t="s">
        <v>324</v>
      </c>
      <c r="F918" s="150" t="s">
        <v>2636</v>
      </c>
      <c r="G918" s="150" t="s">
        <v>3215</v>
      </c>
    </row>
    <row r="919" spans="1:7" ht="17.100000000000001" hidden="1">
      <c r="A919" s="150" t="s">
        <v>3216</v>
      </c>
      <c r="B919" s="150" t="s">
        <v>64</v>
      </c>
      <c r="C919" s="150" t="s">
        <v>324</v>
      </c>
      <c r="D919" s="150" t="s">
        <v>3615</v>
      </c>
      <c r="E919" s="151" t="s">
        <v>324</v>
      </c>
      <c r="F919" s="150" t="s">
        <v>2636</v>
      </c>
      <c r="G919" s="150" t="s">
        <v>3217</v>
      </c>
    </row>
    <row r="920" spans="1:7" ht="17.100000000000001" hidden="1">
      <c r="A920" s="150" t="s">
        <v>3218</v>
      </c>
      <c r="B920" s="150" t="s">
        <v>63</v>
      </c>
      <c r="C920" s="150" t="s">
        <v>324</v>
      </c>
      <c r="D920" s="150" t="s">
        <v>3615</v>
      </c>
      <c r="E920" s="151" t="s">
        <v>324</v>
      </c>
      <c r="F920" s="150" t="s">
        <v>2636</v>
      </c>
      <c r="G920" s="150" t="s">
        <v>2965</v>
      </c>
    </row>
    <row r="921" spans="1:7" ht="17.100000000000001" hidden="1">
      <c r="A921" s="150" t="s">
        <v>3221</v>
      </c>
      <c r="B921" s="150" t="s">
        <v>2984</v>
      </c>
      <c r="C921" s="150" t="s">
        <v>3222</v>
      </c>
      <c r="D921" s="150" t="s">
        <v>3615</v>
      </c>
      <c r="E921" s="151" t="s">
        <v>324</v>
      </c>
      <c r="F921" s="150" t="s">
        <v>2636</v>
      </c>
      <c r="G921" s="150" t="s">
        <v>2965</v>
      </c>
    </row>
    <row r="922" spans="1:7" ht="17.100000000000001" hidden="1">
      <c r="A922" s="150" t="s">
        <v>3009</v>
      </c>
      <c r="B922" s="150" t="s">
        <v>40</v>
      </c>
      <c r="C922" s="150"/>
      <c r="D922" s="150" t="s">
        <v>2963</v>
      </c>
      <c r="E922" s="151"/>
      <c r="F922" s="150" t="s">
        <v>2964</v>
      </c>
      <c r="G922" s="150" t="s">
        <v>3010</v>
      </c>
    </row>
    <row r="923" spans="1:7" ht="17.100000000000001" hidden="1">
      <c r="A923" s="52" t="s">
        <v>3619</v>
      </c>
      <c r="B923" s="52"/>
      <c r="C923" s="52"/>
      <c r="D923" s="52"/>
      <c r="E923" s="53"/>
      <c r="F923" s="52"/>
      <c r="G923" s="52"/>
    </row>
    <row r="924" spans="1:7" ht="17.100000000000001" hidden="1">
      <c r="A924" s="150" t="s">
        <v>3232</v>
      </c>
      <c r="B924" s="150" t="s">
        <v>42</v>
      </c>
      <c r="C924" s="150" t="s">
        <v>3233</v>
      </c>
      <c r="D924" s="150" t="s">
        <v>3615</v>
      </c>
      <c r="E924" s="151" t="s">
        <v>324</v>
      </c>
      <c r="F924" s="151" t="s">
        <v>2636</v>
      </c>
      <c r="G924" s="150" t="s">
        <v>3234</v>
      </c>
    </row>
    <row r="925" spans="1:7" ht="17.100000000000001" hidden="1">
      <c r="A925" s="150" t="s">
        <v>3012</v>
      </c>
      <c r="B925" s="150" t="s">
        <v>42</v>
      </c>
      <c r="C925" s="150" t="s">
        <v>113</v>
      </c>
      <c r="D925" s="150" t="s">
        <v>3615</v>
      </c>
      <c r="E925" s="151" t="s">
        <v>3617</v>
      </c>
      <c r="F925" s="150" t="s">
        <v>2636</v>
      </c>
      <c r="G925" s="150" t="s">
        <v>3013</v>
      </c>
    </row>
    <row r="926" spans="1:7" ht="17.100000000000001" hidden="1">
      <c r="A926" s="150" t="s">
        <v>3236</v>
      </c>
      <c r="B926" s="150" t="s">
        <v>44</v>
      </c>
      <c r="C926" s="150" t="s">
        <v>324</v>
      </c>
      <c r="D926" s="150" t="s">
        <v>3615</v>
      </c>
      <c r="E926" s="151" t="s">
        <v>324</v>
      </c>
      <c r="F926" s="150" t="s">
        <v>2636</v>
      </c>
      <c r="G926" s="150" t="s">
        <v>3237</v>
      </c>
    </row>
    <row r="927" spans="1:7" ht="17.100000000000001" hidden="1">
      <c r="A927" s="150" t="s">
        <v>3238</v>
      </c>
      <c r="B927" s="150" t="s">
        <v>44</v>
      </c>
      <c r="C927" s="150" t="s">
        <v>324</v>
      </c>
      <c r="D927" s="150" t="s">
        <v>3615</v>
      </c>
      <c r="E927" s="151" t="s">
        <v>324</v>
      </c>
      <c r="F927" s="150" t="s">
        <v>2636</v>
      </c>
      <c r="G927" s="150" t="s">
        <v>2965</v>
      </c>
    </row>
    <row r="928" spans="1:7" ht="17.100000000000001">
      <c r="A928" s="150" t="s">
        <v>3239</v>
      </c>
      <c r="B928" s="150" t="s">
        <v>44</v>
      </c>
      <c r="C928" s="150" t="s">
        <v>3240</v>
      </c>
      <c r="D928" s="150" t="s">
        <v>3615</v>
      </c>
      <c r="E928" s="151" t="s">
        <v>324</v>
      </c>
      <c r="F928" s="150" t="s">
        <v>2639</v>
      </c>
      <c r="G928" s="150" t="s">
        <v>3241</v>
      </c>
    </row>
    <row r="929" spans="1:7" ht="17.100000000000001">
      <c r="A929" s="150" t="s">
        <v>3018</v>
      </c>
      <c r="B929" s="150" t="s">
        <v>63</v>
      </c>
      <c r="C929" s="150" t="s">
        <v>113</v>
      </c>
      <c r="D929" s="150" t="s">
        <v>3615</v>
      </c>
      <c r="E929" s="151" t="s">
        <v>3617</v>
      </c>
      <c r="F929" s="150" t="s">
        <v>2636</v>
      </c>
      <c r="G929" s="150" t="s">
        <v>3013</v>
      </c>
    </row>
    <row r="930" spans="1:7" ht="17.100000000000001">
      <c r="A930" s="150" t="s">
        <v>3023</v>
      </c>
      <c r="B930" s="150" t="s">
        <v>35</v>
      </c>
      <c r="C930" s="150" t="s">
        <v>113</v>
      </c>
      <c r="D930" s="150" t="s">
        <v>3615</v>
      </c>
      <c r="E930" s="151" t="s">
        <v>3617</v>
      </c>
      <c r="F930" s="151" t="s">
        <v>2636</v>
      </c>
      <c r="G930" s="150" t="s">
        <v>2965</v>
      </c>
    </row>
    <row r="931" spans="1:7" ht="17.100000000000001">
      <c r="A931" s="150" t="s">
        <v>3024</v>
      </c>
      <c r="B931" s="150" t="s">
        <v>36</v>
      </c>
      <c r="C931" s="150"/>
      <c r="D931" s="150" t="s">
        <v>2963</v>
      </c>
      <c r="E931" s="151"/>
      <c r="F931" s="150" t="s">
        <v>2964</v>
      </c>
      <c r="G931" s="150" t="s">
        <v>2965</v>
      </c>
    </row>
    <row r="932" spans="1:7" ht="17.100000000000001">
      <c r="A932" s="52" t="s">
        <v>3620</v>
      </c>
      <c r="B932" s="52"/>
      <c r="C932" s="52"/>
      <c r="D932" s="52"/>
      <c r="E932" s="53"/>
      <c r="F932" s="52"/>
      <c r="G932" s="52"/>
    </row>
    <row r="933" spans="1:7" ht="17.100000000000001">
      <c r="A933" s="150" t="s">
        <v>3250</v>
      </c>
      <c r="B933" s="150" t="s">
        <v>38</v>
      </c>
      <c r="C933" s="150" t="s">
        <v>324</v>
      </c>
      <c r="D933" s="150" t="s">
        <v>3615</v>
      </c>
      <c r="E933" s="151" t="s">
        <v>324</v>
      </c>
      <c r="F933" s="150" t="s">
        <v>2636</v>
      </c>
      <c r="G933" s="150" t="s">
        <v>3251</v>
      </c>
    </row>
    <row r="934" spans="1:7" ht="17.100000000000001">
      <c r="A934" s="150" t="s">
        <v>3032</v>
      </c>
      <c r="B934" s="150" t="s">
        <v>40</v>
      </c>
      <c r="C934" s="150" t="s">
        <v>113</v>
      </c>
      <c r="D934" s="150" t="s">
        <v>3615</v>
      </c>
      <c r="E934" s="151" t="s">
        <v>3617</v>
      </c>
      <c r="F934" s="150" t="s">
        <v>2636</v>
      </c>
      <c r="G934" s="150" t="s">
        <v>2965</v>
      </c>
    </row>
    <row r="935" spans="1:7" ht="17.100000000000001">
      <c r="A935" s="150" t="s">
        <v>3258</v>
      </c>
      <c r="B935" s="150" t="s">
        <v>40</v>
      </c>
      <c r="C935" s="150" t="s">
        <v>324</v>
      </c>
      <c r="D935" s="150" t="s">
        <v>3615</v>
      </c>
      <c r="E935" s="151" t="s">
        <v>324</v>
      </c>
      <c r="F935" s="150" t="s">
        <v>2636</v>
      </c>
      <c r="G935" s="150" t="s">
        <v>3259</v>
      </c>
    </row>
    <row r="936" spans="1:7" ht="17.100000000000001">
      <c r="A936" s="150" t="s">
        <v>3262</v>
      </c>
      <c r="B936" s="150" t="s">
        <v>44</v>
      </c>
      <c r="C936" s="150" t="s">
        <v>324</v>
      </c>
      <c r="D936" s="150" t="s">
        <v>3615</v>
      </c>
      <c r="E936" s="151" t="s">
        <v>324</v>
      </c>
      <c r="F936" s="150" t="s">
        <v>2636</v>
      </c>
      <c r="G936" s="150" t="s">
        <v>3263</v>
      </c>
    </row>
    <row r="937" spans="1:7" ht="17.100000000000001">
      <c r="A937" s="150" t="s">
        <v>3264</v>
      </c>
      <c r="B937" s="150" t="s">
        <v>44</v>
      </c>
      <c r="C937" s="150" t="s">
        <v>324</v>
      </c>
      <c r="D937" s="150" t="s">
        <v>3615</v>
      </c>
      <c r="E937" s="151" t="s">
        <v>324</v>
      </c>
      <c r="F937" s="150" t="s">
        <v>2636</v>
      </c>
      <c r="G937" s="150" t="s">
        <v>3265</v>
      </c>
    </row>
    <row r="938" spans="1:7" ht="17.100000000000001">
      <c r="A938" s="150" t="s">
        <v>3266</v>
      </c>
      <c r="B938" s="150" t="s">
        <v>63</v>
      </c>
      <c r="C938" s="150" t="s">
        <v>3267</v>
      </c>
      <c r="D938" s="150" t="s">
        <v>3615</v>
      </c>
      <c r="E938" s="151" t="s">
        <v>324</v>
      </c>
      <c r="F938" s="150" t="s">
        <v>2636</v>
      </c>
      <c r="G938" s="150" t="s">
        <v>3268</v>
      </c>
    </row>
    <row r="939" spans="1:7" ht="17.100000000000001">
      <c r="A939" s="150" t="s">
        <v>3034</v>
      </c>
      <c r="B939" s="150" t="s">
        <v>64</v>
      </c>
      <c r="C939" s="150" t="s">
        <v>113</v>
      </c>
      <c r="D939" s="150" t="s">
        <v>3615</v>
      </c>
      <c r="E939" s="151" t="s">
        <v>3617</v>
      </c>
      <c r="F939" s="150" t="s">
        <v>2636</v>
      </c>
      <c r="G939" s="150" t="s">
        <v>3035</v>
      </c>
    </row>
    <row r="940" spans="1:7" ht="17.100000000000001">
      <c r="A940" s="150" t="s">
        <v>3276</v>
      </c>
      <c r="B940" s="150" t="s">
        <v>65</v>
      </c>
      <c r="C940" s="150" t="s">
        <v>324</v>
      </c>
      <c r="D940" s="150" t="s">
        <v>3615</v>
      </c>
      <c r="E940" s="151" t="s">
        <v>324</v>
      </c>
      <c r="F940" s="150" t="s">
        <v>2636</v>
      </c>
      <c r="G940" s="150" t="s">
        <v>3277</v>
      </c>
    </row>
    <row r="941" spans="1:7" ht="17.100000000000001">
      <c r="A941" s="150" t="s">
        <v>3278</v>
      </c>
      <c r="B941" s="150"/>
      <c r="C941" s="150" t="s">
        <v>3279</v>
      </c>
      <c r="D941" s="150" t="s">
        <v>3615</v>
      </c>
      <c r="E941" s="151" t="s">
        <v>324</v>
      </c>
      <c r="F941" s="151" t="s">
        <v>2639</v>
      </c>
      <c r="G941" s="150" t="s">
        <v>3280</v>
      </c>
    </row>
    <row r="942" spans="1:7" ht="17.100000000000001" hidden="1">
      <c r="A942" s="52" t="s">
        <v>3621</v>
      </c>
      <c r="B942" s="52"/>
      <c r="C942" s="52"/>
      <c r="D942" s="52"/>
      <c r="E942" s="53"/>
      <c r="F942" s="52"/>
      <c r="G942" s="52"/>
    </row>
    <row r="943" spans="1:7" ht="17.100000000000001" hidden="1">
      <c r="A943" s="150" t="s">
        <v>3290</v>
      </c>
      <c r="B943" s="150" t="s">
        <v>36</v>
      </c>
      <c r="C943" s="150" t="s">
        <v>324</v>
      </c>
      <c r="D943" s="150" t="s">
        <v>3615</v>
      </c>
      <c r="E943" s="151" t="s">
        <v>324</v>
      </c>
      <c r="F943" s="150" t="s">
        <v>2636</v>
      </c>
      <c r="G943" s="150" t="s">
        <v>3291</v>
      </c>
    </row>
    <row r="944" spans="1:7" ht="17.100000000000001" hidden="1">
      <c r="A944" s="150" t="s">
        <v>3294</v>
      </c>
      <c r="B944" s="150" t="s">
        <v>36</v>
      </c>
      <c r="C944" s="150" t="s">
        <v>324</v>
      </c>
      <c r="D944" s="150" t="s">
        <v>3615</v>
      </c>
      <c r="E944" s="151" t="s">
        <v>324</v>
      </c>
      <c r="F944" s="150" t="s">
        <v>2636</v>
      </c>
      <c r="G944" s="150" t="s">
        <v>3295</v>
      </c>
    </row>
    <row r="945" spans="1:7" ht="17.100000000000001" hidden="1">
      <c r="A945" s="150" t="s">
        <v>3040</v>
      </c>
      <c r="B945" s="150" t="s">
        <v>36</v>
      </c>
      <c r="C945" s="150"/>
      <c r="D945" s="150" t="s">
        <v>2963</v>
      </c>
      <c r="E945" s="151"/>
      <c r="F945" s="150" t="s">
        <v>2964</v>
      </c>
      <c r="G945" s="150" t="s">
        <v>3041</v>
      </c>
    </row>
    <row r="946" spans="1:7" ht="17.100000000000001" hidden="1">
      <c r="A946" s="150" t="s">
        <v>3303</v>
      </c>
      <c r="B946" s="150" t="s">
        <v>40</v>
      </c>
      <c r="C946" s="150" t="s">
        <v>324</v>
      </c>
      <c r="D946" s="150" t="s">
        <v>3615</v>
      </c>
      <c r="E946" s="151" t="s">
        <v>324</v>
      </c>
      <c r="F946" s="150" t="s">
        <v>2636</v>
      </c>
      <c r="G946" s="150" t="s">
        <v>3304</v>
      </c>
    </row>
    <row r="947" spans="1:7" ht="17.100000000000001" hidden="1">
      <c r="A947" s="150" t="s">
        <v>3042</v>
      </c>
      <c r="B947" s="150" t="s">
        <v>42</v>
      </c>
      <c r="C947" s="150" t="s">
        <v>3043</v>
      </c>
      <c r="D947" s="150" t="s">
        <v>3615</v>
      </c>
      <c r="E947" s="151" t="s">
        <v>3622</v>
      </c>
      <c r="F947" s="150" t="s">
        <v>2636</v>
      </c>
      <c r="G947" s="150" t="s">
        <v>3044</v>
      </c>
    </row>
    <row r="948" spans="1:7" ht="17.100000000000001" hidden="1">
      <c r="A948" s="150" t="s">
        <v>3045</v>
      </c>
      <c r="B948" s="150" t="s">
        <v>44</v>
      </c>
      <c r="C948" s="150" t="s">
        <v>113</v>
      </c>
      <c r="D948" s="150" t="s">
        <v>3615</v>
      </c>
      <c r="E948" s="151" t="s">
        <v>3617</v>
      </c>
      <c r="F948" s="150" t="s">
        <v>2636</v>
      </c>
      <c r="G948" s="150" t="s">
        <v>3046</v>
      </c>
    </row>
    <row r="949" spans="1:7" ht="17.100000000000001" hidden="1">
      <c r="A949" s="150" t="s">
        <v>3047</v>
      </c>
      <c r="B949" s="150" t="s">
        <v>65</v>
      </c>
      <c r="C949" s="150"/>
      <c r="D949" s="150" t="s">
        <v>2963</v>
      </c>
      <c r="E949" s="151"/>
      <c r="F949" s="150" t="s">
        <v>2964</v>
      </c>
      <c r="G949" s="150" t="s">
        <v>2965</v>
      </c>
    </row>
    <row r="950" spans="1:7" ht="17.100000000000001" hidden="1">
      <c r="A950" s="150" t="s">
        <v>3048</v>
      </c>
      <c r="B950" s="150" t="s">
        <v>40</v>
      </c>
      <c r="C950" s="150"/>
      <c r="D950" s="150" t="s">
        <v>2963</v>
      </c>
      <c r="E950" s="151"/>
      <c r="F950" s="150" t="s">
        <v>2964</v>
      </c>
      <c r="G950" s="150" t="s">
        <v>2965</v>
      </c>
    </row>
    <row r="951" spans="1:7" ht="17.100000000000001" hidden="1">
      <c r="A951" s="150" t="s">
        <v>3049</v>
      </c>
      <c r="B951" s="150" t="s">
        <v>42</v>
      </c>
      <c r="C951" s="150"/>
      <c r="D951" s="150" t="s">
        <v>2963</v>
      </c>
      <c r="E951" s="151"/>
      <c r="F951" s="150" t="s">
        <v>2964</v>
      </c>
      <c r="G951" s="150" t="s">
        <v>2965</v>
      </c>
    </row>
    <row r="952" spans="1:7" ht="17.100000000000001" hidden="1">
      <c r="A952" s="150" t="s">
        <v>3050</v>
      </c>
      <c r="B952" s="150" t="s">
        <v>42</v>
      </c>
      <c r="C952" s="150"/>
      <c r="D952" s="150" t="s">
        <v>2963</v>
      </c>
      <c r="E952" s="151"/>
      <c r="F952" s="151" t="s">
        <v>2964</v>
      </c>
      <c r="G952" s="150" t="s">
        <v>2965</v>
      </c>
    </row>
    <row r="953" spans="1:7" ht="17.100000000000001">
      <c r="A953" s="150" t="s">
        <v>3051</v>
      </c>
      <c r="B953" s="150" t="s">
        <v>2997</v>
      </c>
      <c r="C953" s="150"/>
      <c r="D953" s="150" t="s">
        <v>2963</v>
      </c>
      <c r="E953" s="151"/>
      <c r="F953" s="150" t="s">
        <v>2964</v>
      </c>
      <c r="G953" s="150" t="s">
        <v>2965</v>
      </c>
    </row>
    <row r="954" spans="1:7" ht="17.100000000000001">
      <c r="A954" s="150" t="s">
        <v>3052</v>
      </c>
      <c r="B954" s="150" t="s">
        <v>63</v>
      </c>
      <c r="C954" s="150"/>
      <c r="D954" s="150" t="s">
        <v>2963</v>
      </c>
      <c r="E954" s="151"/>
      <c r="F954" s="150" t="s">
        <v>2964</v>
      </c>
      <c r="G954" s="150" t="s">
        <v>2965</v>
      </c>
    </row>
    <row r="955" spans="1:7" ht="17.100000000000001">
      <c r="A955" s="150" t="s">
        <v>3053</v>
      </c>
      <c r="B955" s="150" t="s">
        <v>2997</v>
      </c>
      <c r="C955" s="150"/>
      <c r="D955" s="150" t="s">
        <v>2963</v>
      </c>
      <c r="E955" s="151"/>
      <c r="F955" s="150" t="s">
        <v>2964</v>
      </c>
      <c r="G955" s="150" t="s">
        <v>2965</v>
      </c>
    </row>
    <row r="956" spans="1:7" ht="17.100000000000001">
      <c r="A956" s="150" t="s">
        <v>3330</v>
      </c>
      <c r="B956" s="150" t="s">
        <v>3331</v>
      </c>
      <c r="C956" s="150" t="s">
        <v>324</v>
      </c>
      <c r="D956" s="150" t="s">
        <v>3615</v>
      </c>
      <c r="E956" s="151" t="s">
        <v>324</v>
      </c>
      <c r="F956" s="150" t="s">
        <v>2636</v>
      </c>
      <c r="G956" s="150" t="s">
        <v>2965</v>
      </c>
    </row>
    <row r="957" spans="1:7" ht="17.100000000000001">
      <c r="A957" s="52" t="s">
        <v>3623</v>
      </c>
      <c r="B957" s="52"/>
      <c r="C957" s="52"/>
      <c r="D957" s="52"/>
      <c r="E957" s="53"/>
      <c r="F957" s="52"/>
      <c r="G957" s="52"/>
    </row>
    <row r="958" spans="1:7" ht="17.100000000000001">
      <c r="A958" s="150" t="s">
        <v>3333</v>
      </c>
      <c r="B958" s="150" t="s">
        <v>35</v>
      </c>
      <c r="C958" s="150" t="s">
        <v>324</v>
      </c>
      <c r="D958" s="150" t="s">
        <v>3615</v>
      </c>
      <c r="E958" s="151" t="s">
        <v>324</v>
      </c>
      <c r="F958" s="151" t="s">
        <v>2636</v>
      </c>
      <c r="G958" s="150" t="s">
        <v>3334</v>
      </c>
    </row>
    <row r="959" spans="1:7" ht="17.100000000000001">
      <c r="A959" s="150" t="s">
        <v>3339</v>
      </c>
      <c r="B959" s="150" t="s">
        <v>40</v>
      </c>
      <c r="C959" s="150" t="s">
        <v>324</v>
      </c>
      <c r="D959" s="150" t="s">
        <v>3615</v>
      </c>
      <c r="E959" s="151" t="s">
        <v>324</v>
      </c>
      <c r="F959" s="150" t="s">
        <v>2636</v>
      </c>
      <c r="G959" s="150" t="s">
        <v>3340</v>
      </c>
    </row>
    <row r="960" spans="1:7" ht="17.100000000000001">
      <c r="A960" s="150" t="s">
        <v>3341</v>
      </c>
      <c r="B960" s="150" t="s">
        <v>40</v>
      </c>
      <c r="C960" s="150" t="s">
        <v>324</v>
      </c>
      <c r="D960" s="150" t="s">
        <v>3615</v>
      </c>
      <c r="E960" s="151" t="s">
        <v>324</v>
      </c>
      <c r="F960" s="150" t="s">
        <v>2636</v>
      </c>
      <c r="G960" s="150" t="s">
        <v>3342</v>
      </c>
    </row>
    <row r="961" spans="1:7" ht="17.100000000000001">
      <c r="A961" s="150" t="s">
        <v>3343</v>
      </c>
      <c r="B961" s="150" t="s">
        <v>40</v>
      </c>
      <c r="C961" s="150" t="s">
        <v>324</v>
      </c>
      <c r="D961" s="150" t="s">
        <v>3615</v>
      </c>
      <c r="E961" s="151" t="s">
        <v>324</v>
      </c>
      <c r="F961" s="150" t="s">
        <v>2636</v>
      </c>
      <c r="G961" s="150" t="s">
        <v>3344</v>
      </c>
    </row>
    <row r="962" spans="1:7" ht="17.100000000000001">
      <c r="A962" s="150" t="s">
        <v>3345</v>
      </c>
      <c r="B962" s="150" t="s">
        <v>33</v>
      </c>
      <c r="C962" s="150" t="s">
        <v>324</v>
      </c>
      <c r="D962" s="150" t="s">
        <v>3615</v>
      </c>
      <c r="E962" s="151" t="s">
        <v>324</v>
      </c>
      <c r="F962" s="150" t="s">
        <v>2636</v>
      </c>
      <c r="G962" s="150" t="s">
        <v>3346</v>
      </c>
    </row>
    <row r="963" spans="1:7" ht="17.100000000000001">
      <c r="A963" s="150" t="s">
        <v>3528</v>
      </c>
      <c r="B963" s="150" t="s">
        <v>44</v>
      </c>
      <c r="C963" s="150" t="s">
        <v>3529</v>
      </c>
      <c r="D963" s="150" t="s">
        <v>3615</v>
      </c>
      <c r="E963" s="151" t="s">
        <v>2724</v>
      </c>
      <c r="F963" s="150" t="s">
        <v>2639</v>
      </c>
      <c r="G963" s="150" t="s">
        <v>3530</v>
      </c>
    </row>
    <row r="964" spans="1:7" ht="17.100000000000001">
      <c r="A964" s="150" t="s">
        <v>3056</v>
      </c>
      <c r="B964" s="150" t="s">
        <v>44</v>
      </c>
      <c r="C964" s="150"/>
      <c r="D964" s="150" t="s">
        <v>2963</v>
      </c>
      <c r="E964" s="151"/>
      <c r="F964" s="150" t="s">
        <v>3057</v>
      </c>
      <c r="G964" s="150" t="s">
        <v>2965</v>
      </c>
    </row>
    <row r="965" spans="1:7" ht="17.100000000000001">
      <c r="A965" s="150" t="s">
        <v>3058</v>
      </c>
      <c r="B965" s="150" t="s">
        <v>44</v>
      </c>
      <c r="C965" s="150" t="s">
        <v>3059</v>
      </c>
      <c r="D965" s="150" t="s">
        <v>2963</v>
      </c>
      <c r="E965" s="151"/>
      <c r="F965" s="150" t="s">
        <v>3060</v>
      </c>
      <c r="G965" s="150" t="s">
        <v>3061</v>
      </c>
    </row>
    <row r="966" spans="1:7" ht="17.100000000000001">
      <c r="A966" s="150" t="s">
        <v>3347</v>
      </c>
      <c r="B966" s="150" t="s">
        <v>63</v>
      </c>
      <c r="C966" s="150" t="s">
        <v>324</v>
      </c>
      <c r="D966" s="150" t="s">
        <v>3615</v>
      </c>
      <c r="E966" s="151" t="s">
        <v>324</v>
      </c>
      <c r="F966" s="150" t="s">
        <v>2636</v>
      </c>
      <c r="G966" s="150" t="s">
        <v>3342</v>
      </c>
    </row>
    <row r="967" spans="1:7" ht="17.100000000000001">
      <c r="A967" s="150" t="s">
        <v>3352</v>
      </c>
      <c r="B967" s="150" t="s">
        <v>65</v>
      </c>
      <c r="C967" s="150" t="s">
        <v>324</v>
      </c>
      <c r="D967" s="150" t="s">
        <v>3615</v>
      </c>
      <c r="E967" s="151" t="s">
        <v>324</v>
      </c>
      <c r="F967" s="150" t="s">
        <v>2636</v>
      </c>
      <c r="G967" s="150" t="s">
        <v>3353</v>
      </c>
    </row>
    <row r="968" spans="1:7" ht="17.100000000000001">
      <c r="A968" s="150" t="s">
        <v>3354</v>
      </c>
      <c r="B968" s="150" t="s">
        <v>42</v>
      </c>
      <c r="C968" s="150" t="s">
        <v>3355</v>
      </c>
      <c r="D968" s="150" t="s">
        <v>3615</v>
      </c>
      <c r="E968" s="151" t="s">
        <v>324</v>
      </c>
      <c r="F968" s="150" t="s">
        <v>2636</v>
      </c>
      <c r="G968" s="150" t="s">
        <v>2965</v>
      </c>
    </row>
    <row r="969" spans="1:7" ht="17.100000000000001">
      <c r="A969" s="150" t="s">
        <v>3357</v>
      </c>
      <c r="B969" s="150" t="s">
        <v>33</v>
      </c>
      <c r="C969" s="150" t="s">
        <v>324</v>
      </c>
      <c r="D969" s="150" t="s">
        <v>3615</v>
      </c>
      <c r="E969" s="151" t="s">
        <v>324</v>
      </c>
      <c r="F969" s="151" t="s">
        <v>2636</v>
      </c>
      <c r="G969" s="150" t="s">
        <v>2965</v>
      </c>
    </row>
    <row r="970" spans="1:7" ht="17.100000000000001">
      <c r="A970" s="150" t="s">
        <v>3064</v>
      </c>
      <c r="B970" s="150" t="s">
        <v>2997</v>
      </c>
      <c r="C970" s="150"/>
      <c r="D970" s="150" t="s">
        <v>2963</v>
      </c>
      <c r="E970" s="151"/>
      <c r="F970" s="150" t="s">
        <v>3065</v>
      </c>
      <c r="G970" s="150" t="s">
        <v>2965</v>
      </c>
    </row>
    <row r="971" spans="1:7" ht="17.100000000000001">
      <c r="A971" s="52" t="s">
        <v>3624</v>
      </c>
      <c r="B971" s="52"/>
      <c r="C971" s="52"/>
      <c r="D971" s="52"/>
      <c r="E971" s="53"/>
      <c r="F971" s="52"/>
      <c r="G971" s="52"/>
    </row>
    <row r="972" spans="1:7" ht="17.100000000000001">
      <c r="A972" s="150" t="s">
        <v>3361</v>
      </c>
      <c r="B972" s="150" t="s">
        <v>38</v>
      </c>
      <c r="C972" s="150" t="s">
        <v>324</v>
      </c>
      <c r="D972" s="150" t="s">
        <v>3615</v>
      </c>
      <c r="E972" s="151" t="s">
        <v>324</v>
      </c>
      <c r="F972" s="150" t="s">
        <v>2636</v>
      </c>
      <c r="G972" s="150" t="s">
        <v>3353</v>
      </c>
    </row>
    <row r="973" spans="1:7" ht="17.100000000000001">
      <c r="A973" s="150" t="s">
        <v>3366</v>
      </c>
      <c r="B973" s="150" t="s">
        <v>44</v>
      </c>
      <c r="C973" s="150" t="s">
        <v>324</v>
      </c>
      <c r="D973" s="150" t="s">
        <v>3615</v>
      </c>
      <c r="E973" s="151" t="s">
        <v>324</v>
      </c>
      <c r="F973" s="150" t="s">
        <v>2636</v>
      </c>
      <c r="G973" s="150" t="s">
        <v>3367</v>
      </c>
    </row>
    <row r="974" spans="1:7" ht="17.100000000000001">
      <c r="A974" s="150" t="s">
        <v>3368</v>
      </c>
      <c r="B974" s="150" t="s">
        <v>63</v>
      </c>
      <c r="C974" s="150" t="s">
        <v>3369</v>
      </c>
      <c r="D974" s="150" t="s">
        <v>3615</v>
      </c>
      <c r="E974" s="151" t="s">
        <v>324</v>
      </c>
      <c r="F974" s="151" t="s">
        <v>2636</v>
      </c>
      <c r="G974" s="150" t="s">
        <v>3370</v>
      </c>
    </row>
    <row r="975" spans="1:7" ht="17.100000000000001">
      <c r="A975" s="150" t="s">
        <v>3371</v>
      </c>
      <c r="B975" s="150" t="s">
        <v>63</v>
      </c>
      <c r="C975" s="150" t="s">
        <v>3369</v>
      </c>
      <c r="D975" s="150" t="s">
        <v>3615</v>
      </c>
      <c r="E975" s="151" t="s">
        <v>324</v>
      </c>
      <c r="F975" s="150" t="s">
        <v>2636</v>
      </c>
      <c r="G975" s="150" t="s">
        <v>3370</v>
      </c>
    </row>
    <row r="976" spans="1:7" ht="17.100000000000001">
      <c r="A976" s="150" t="s">
        <v>3372</v>
      </c>
      <c r="B976" s="150" t="s">
        <v>63</v>
      </c>
      <c r="C976" s="150" t="s">
        <v>324</v>
      </c>
      <c r="D976" s="150" t="s">
        <v>3615</v>
      </c>
      <c r="E976" s="151" t="s">
        <v>324</v>
      </c>
      <c r="F976" s="150" t="s">
        <v>2636</v>
      </c>
      <c r="G976" s="150" t="s">
        <v>3373</v>
      </c>
    </row>
    <row r="977" spans="1:7" ht="17.100000000000001">
      <c r="A977" s="150" t="s">
        <v>3067</v>
      </c>
      <c r="B977" s="150" t="s">
        <v>65</v>
      </c>
      <c r="C977" s="150" t="s">
        <v>2968</v>
      </c>
      <c r="D977" s="150" t="s">
        <v>3615</v>
      </c>
      <c r="E977" s="151" t="s">
        <v>324</v>
      </c>
      <c r="F977" s="150" t="s">
        <v>2636</v>
      </c>
      <c r="G977" s="150" t="s">
        <v>3068</v>
      </c>
    </row>
    <row r="978" spans="1:7" ht="17.100000000000001">
      <c r="A978" s="150" t="s">
        <v>3381</v>
      </c>
      <c r="B978" s="150" t="s">
        <v>65</v>
      </c>
      <c r="C978" s="150" t="s">
        <v>324</v>
      </c>
      <c r="D978" s="150" t="s">
        <v>3615</v>
      </c>
      <c r="E978" s="151" t="s">
        <v>324</v>
      </c>
      <c r="F978" s="150" t="s">
        <v>2636</v>
      </c>
      <c r="G978" s="150" t="s">
        <v>3382</v>
      </c>
    </row>
    <row r="979" spans="1:7" ht="17.100000000000001">
      <c r="A979" s="150" t="s">
        <v>3069</v>
      </c>
      <c r="B979" s="150" t="s">
        <v>63</v>
      </c>
      <c r="C979" s="150"/>
      <c r="D979" s="150" t="s">
        <v>2963</v>
      </c>
      <c r="E979" s="151"/>
      <c r="F979" s="150" t="s">
        <v>2964</v>
      </c>
      <c r="G979" s="150" t="s">
        <v>2965</v>
      </c>
    </row>
    <row r="980" spans="1:7" ht="17.100000000000001">
      <c r="A980" s="150" t="s">
        <v>3383</v>
      </c>
      <c r="B980" s="150" t="s">
        <v>3384</v>
      </c>
      <c r="C980" s="150" t="s">
        <v>324</v>
      </c>
      <c r="D980" s="150" t="s">
        <v>3615</v>
      </c>
      <c r="E980" s="151" t="s">
        <v>324</v>
      </c>
      <c r="F980" s="150" t="s">
        <v>2636</v>
      </c>
      <c r="G980" s="150" t="s">
        <v>3385</v>
      </c>
    </row>
    <row r="981" spans="1:7" ht="17.100000000000001">
      <c r="A981" s="150" t="s">
        <v>3392</v>
      </c>
      <c r="B981" s="150" t="s">
        <v>40</v>
      </c>
      <c r="C981" s="150" t="s">
        <v>324</v>
      </c>
      <c r="D981" s="150" t="s">
        <v>3615</v>
      </c>
      <c r="E981" s="151" t="s">
        <v>324</v>
      </c>
      <c r="F981" s="150" t="s">
        <v>2636</v>
      </c>
      <c r="G981" s="150" t="s">
        <v>3393</v>
      </c>
    </row>
    <row r="982" spans="1:7" ht="17.100000000000001">
      <c r="A982" s="150" t="s">
        <v>3394</v>
      </c>
      <c r="B982" s="150"/>
      <c r="C982" s="150" t="s">
        <v>324</v>
      </c>
      <c r="D982" s="150" t="s">
        <v>3615</v>
      </c>
      <c r="E982" s="151" t="s">
        <v>324</v>
      </c>
      <c r="F982" s="150" t="s">
        <v>2636</v>
      </c>
      <c r="G982" s="150" t="s">
        <v>2965</v>
      </c>
    </row>
    <row r="983" spans="1:7" ht="17.100000000000001">
      <c r="A983" s="52" t="s">
        <v>3625</v>
      </c>
      <c r="B983" s="52"/>
      <c r="C983" s="52"/>
      <c r="D983" s="52"/>
      <c r="E983" s="53"/>
      <c r="F983" s="52"/>
      <c r="G983" s="52"/>
    </row>
    <row r="984" spans="1:7" ht="17.100000000000001">
      <c r="A984" s="150" t="s">
        <v>3399</v>
      </c>
      <c r="B984" s="150"/>
      <c r="C984" s="150" t="s">
        <v>3400</v>
      </c>
      <c r="D984" s="150" t="s">
        <v>3615</v>
      </c>
      <c r="E984" s="151" t="s">
        <v>324</v>
      </c>
      <c r="F984" s="150" t="s">
        <v>2639</v>
      </c>
      <c r="G984" s="150" t="s">
        <v>2965</v>
      </c>
    </row>
    <row r="985" spans="1:7" ht="17.100000000000001">
      <c r="A985" s="150" t="s">
        <v>3404</v>
      </c>
      <c r="B985" s="150"/>
      <c r="C985" s="150" t="s">
        <v>324</v>
      </c>
      <c r="D985" s="150" t="s">
        <v>3615</v>
      </c>
      <c r="E985" s="151" t="s">
        <v>324</v>
      </c>
      <c r="F985" s="150" t="s">
        <v>2636</v>
      </c>
      <c r="G985" s="150" t="s">
        <v>2965</v>
      </c>
    </row>
    <row r="986" spans="1:7" ht="17.100000000000001">
      <c r="A986" s="52" t="s">
        <v>3626</v>
      </c>
      <c r="B986" s="52"/>
      <c r="C986" s="52"/>
      <c r="D986" s="52"/>
      <c r="E986" s="53"/>
      <c r="F986" s="52"/>
      <c r="G986" s="52"/>
    </row>
    <row r="987" spans="1:7" ht="17.100000000000001">
      <c r="A987" s="150" t="s">
        <v>3406</v>
      </c>
      <c r="B987" s="150" t="s">
        <v>26</v>
      </c>
      <c r="C987" s="150" t="s">
        <v>324</v>
      </c>
      <c r="D987" s="150" t="s">
        <v>3615</v>
      </c>
      <c r="E987" s="151" t="s">
        <v>324</v>
      </c>
      <c r="F987" s="150" t="s">
        <v>2636</v>
      </c>
      <c r="G987" s="150" t="s">
        <v>2965</v>
      </c>
    </row>
    <row r="988" spans="1:7" ht="17.100000000000001">
      <c r="A988" s="150" t="s">
        <v>3407</v>
      </c>
      <c r="B988" s="150" t="s">
        <v>3408</v>
      </c>
      <c r="C988" s="150" t="s">
        <v>324</v>
      </c>
      <c r="D988" s="150" t="s">
        <v>3615</v>
      </c>
      <c r="E988" s="151" t="s">
        <v>324</v>
      </c>
      <c r="F988" s="150" t="s">
        <v>2636</v>
      </c>
      <c r="G988" s="150" t="s">
        <v>3409</v>
      </c>
    </row>
    <row r="989" spans="1:7" ht="17.100000000000001">
      <c r="A989" s="150" t="s">
        <v>3410</v>
      </c>
      <c r="B989" s="150" t="s">
        <v>3408</v>
      </c>
      <c r="C989" s="150" t="s">
        <v>324</v>
      </c>
      <c r="D989" s="150" t="s">
        <v>3615</v>
      </c>
      <c r="E989" s="151" t="s">
        <v>324</v>
      </c>
      <c r="F989" s="150" t="s">
        <v>2636</v>
      </c>
      <c r="G989" s="150" t="s">
        <v>2965</v>
      </c>
    </row>
    <row r="990" spans="1:7" ht="17.100000000000001">
      <c r="A990" s="150" t="s">
        <v>3411</v>
      </c>
      <c r="B990" s="150" t="s">
        <v>28</v>
      </c>
      <c r="C990" s="150" t="s">
        <v>324</v>
      </c>
      <c r="D990" s="150" t="s">
        <v>3615</v>
      </c>
      <c r="E990" s="151" t="s">
        <v>324</v>
      </c>
      <c r="F990" s="150" t="s">
        <v>2636</v>
      </c>
      <c r="G990" s="150" t="s">
        <v>3412</v>
      </c>
    </row>
    <row r="991" spans="1:7" ht="17.100000000000001">
      <c r="A991" s="150" t="s">
        <v>3074</v>
      </c>
      <c r="B991" s="150" t="s">
        <v>3075</v>
      </c>
      <c r="C991" s="150" t="s">
        <v>113</v>
      </c>
      <c r="D991" s="150" t="s">
        <v>3615</v>
      </c>
      <c r="E991" s="151" t="s">
        <v>3617</v>
      </c>
      <c r="F991" s="150" t="s">
        <v>2636</v>
      </c>
      <c r="G991" s="150" t="s">
        <v>2965</v>
      </c>
    </row>
    <row r="992" spans="1:7" ht="17.100000000000001">
      <c r="A992" s="52" t="s">
        <v>3627</v>
      </c>
      <c r="B992" s="52"/>
      <c r="C992" s="52"/>
      <c r="D992" s="52"/>
      <c r="E992" s="53"/>
      <c r="F992" s="52"/>
      <c r="G992" s="52"/>
    </row>
    <row r="993" spans="1:7" ht="17.100000000000001">
      <c r="A993" s="150" t="s">
        <v>3414</v>
      </c>
      <c r="B993" s="150" t="s">
        <v>3102</v>
      </c>
      <c r="C993" s="150" t="s">
        <v>324</v>
      </c>
      <c r="D993" s="150" t="s">
        <v>3615</v>
      </c>
      <c r="E993" s="151" t="s">
        <v>324</v>
      </c>
      <c r="F993" s="151" t="s">
        <v>2636</v>
      </c>
      <c r="G993" s="150" t="s">
        <v>2965</v>
      </c>
    </row>
    <row r="994" spans="1:7" ht="17.100000000000001">
      <c r="A994" s="150" t="s">
        <v>3415</v>
      </c>
      <c r="B994" s="150" t="s">
        <v>3102</v>
      </c>
      <c r="C994" s="150" t="s">
        <v>3416</v>
      </c>
      <c r="D994" s="150" t="s">
        <v>3615</v>
      </c>
      <c r="E994" s="151" t="s">
        <v>324</v>
      </c>
      <c r="F994" s="150" t="s">
        <v>2639</v>
      </c>
      <c r="G994" s="150" t="s">
        <v>2965</v>
      </c>
    </row>
    <row r="995" spans="1:7" ht="17.100000000000001">
      <c r="A995" s="150" t="s">
        <v>3417</v>
      </c>
      <c r="B995" s="150" t="s">
        <v>3102</v>
      </c>
      <c r="C995" s="150" t="s">
        <v>3355</v>
      </c>
      <c r="D995" s="150" t="s">
        <v>3615</v>
      </c>
      <c r="E995" s="151" t="s">
        <v>324</v>
      </c>
      <c r="F995" s="150" t="s">
        <v>2636</v>
      </c>
      <c r="G995" s="150" t="s">
        <v>3418</v>
      </c>
    </row>
    <row r="996" spans="1:7" ht="17.100000000000001">
      <c r="A996" s="150" t="s">
        <v>3419</v>
      </c>
      <c r="B996" s="150" t="s">
        <v>3102</v>
      </c>
      <c r="C996" s="150" t="s">
        <v>324</v>
      </c>
      <c r="D996" s="150" t="s">
        <v>3615</v>
      </c>
      <c r="E996" s="151" t="s">
        <v>324</v>
      </c>
      <c r="F996" s="150" t="s">
        <v>2636</v>
      </c>
      <c r="G996" s="150" t="s">
        <v>2965</v>
      </c>
    </row>
    <row r="997" spans="1:7" ht="17.100000000000001">
      <c r="A997" s="52" t="s">
        <v>3628</v>
      </c>
      <c r="B997" s="52"/>
      <c r="C997" s="52"/>
      <c r="D997" s="52"/>
      <c r="E997" s="53"/>
      <c r="F997" s="52"/>
      <c r="G997" s="52"/>
    </row>
    <row r="998" spans="1:7" ht="17.100000000000001">
      <c r="A998" s="150" t="s">
        <v>3421</v>
      </c>
      <c r="B998" s="150" t="s">
        <v>3422</v>
      </c>
      <c r="C998" s="150" t="s">
        <v>3423</v>
      </c>
      <c r="D998" s="150" t="s">
        <v>3615</v>
      </c>
      <c r="E998" s="151" t="s">
        <v>324</v>
      </c>
      <c r="F998" s="150" t="s">
        <v>2636</v>
      </c>
      <c r="G998" s="150" t="s">
        <v>2965</v>
      </c>
    </row>
    <row r="999" spans="1:7" ht="17.100000000000001">
      <c r="A999" s="150" t="s">
        <v>3426</v>
      </c>
      <c r="B999" s="150" t="s">
        <v>3427</v>
      </c>
      <c r="C999" s="150" t="s">
        <v>3428</v>
      </c>
      <c r="D999" s="150" t="s">
        <v>3615</v>
      </c>
      <c r="E999" s="151" t="s">
        <v>324</v>
      </c>
      <c r="F999" s="150" t="s">
        <v>2636</v>
      </c>
      <c r="G999" s="150" t="s">
        <v>2965</v>
      </c>
    </row>
    <row r="1000" spans="1:7" ht="17.100000000000001">
      <c r="A1000" s="150" t="s">
        <v>3429</v>
      </c>
      <c r="B1000" s="150" t="s">
        <v>3430</v>
      </c>
      <c r="C1000" s="150" t="s">
        <v>324</v>
      </c>
      <c r="D1000" s="150" t="s">
        <v>3615</v>
      </c>
      <c r="E1000" s="151" t="s">
        <v>324</v>
      </c>
      <c r="F1000" s="150" t="s">
        <v>2636</v>
      </c>
      <c r="G1000" s="150" t="s">
        <v>2965</v>
      </c>
    </row>
    <row r="1001" spans="1:7" ht="17.100000000000001">
      <c r="A1001" s="150" t="s">
        <v>3433</v>
      </c>
      <c r="B1001" s="150" t="s">
        <v>3434</v>
      </c>
      <c r="C1001" s="150" t="s">
        <v>324</v>
      </c>
      <c r="D1001" s="150" t="s">
        <v>3615</v>
      </c>
      <c r="E1001" s="151" t="s">
        <v>324</v>
      </c>
      <c r="F1001" s="150" t="s">
        <v>2636</v>
      </c>
      <c r="G1001" s="150" t="s">
        <v>2965</v>
      </c>
    </row>
    <row r="1002" spans="1:7" ht="17.100000000000001">
      <c r="A1002" s="150" t="s">
        <v>3435</v>
      </c>
      <c r="B1002" s="150" t="s">
        <v>3430</v>
      </c>
      <c r="C1002" s="150" t="s">
        <v>324</v>
      </c>
      <c r="D1002" s="150" t="s">
        <v>3615</v>
      </c>
      <c r="E1002" s="151" t="s">
        <v>324</v>
      </c>
      <c r="F1002" s="150" t="s">
        <v>2636</v>
      </c>
      <c r="G1002" s="150" t="s">
        <v>2965</v>
      </c>
    </row>
    <row r="1003" spans="1:7" ht="17.100000000000001">
      <c r="A1003" s="150" t="s">
        <v>3436</v>
      </c>
      <c r="B1003" s="150" t="s">
        <v>3430</v>
      </c>
      <c r="C1003" s="150" t="s">
        <v>324</v>
      </c>
      <c r="D1003" s="150" t="s">
        <v>3615</v>
      </c>
      <c r="E1003" s="151" t="s">
        <v>324</v>
      </c>
      <c r="F1003" s="150" t="s">
        <v>2636</v>
      </c>
      <c r="G1003" s="150" t="s">
        <v>2965</v>
      </c>
    </row>
    <row r="1004" spans="1:7" ht="17.100000000000001">
      <c r="A1004" s="52" t="s">
        <v>3629</v>
      </c>
      <c r="B1004" s="52"/>
      <c r="C1004" s="52"/>
      <c r="D1004" s="52"/>
      <c r="E1004" s="53"/>
      <c r="F1004" s="52"/>
      <c r="G1004" s="52"/>
    </row>
    <row r="1005" spans="1:7" ht="17.100000000000001">
      <c r="A1005" s="150" t="s">
        <v>3438</v>
      </c>
      <c r="B1005" s="150" t="s">
        <v>26</v>
      </c>
      <c r="C1005" s="150" t="s">
        <v>324</v>
      </c>
      <c r="D1005" s="150" t="s">
        <v>3615</v>
      </c>
      <c r="E1005" s="151" t="s">
        <v>324</v>
      </c>
      <c r="F1005" s="151" t="s">
        <v>2636</v>
      </c>
      <c r="G1005" s="150" t="s">
        <v>2965</v>
      </c>
    </row>
    <row r="1006" spans="1:7" ht="17.100000000000001">
      <c r="A1006" s="150" t="s">
        <v>3077</v>
      </c>
      <c r="B1006" s="150" t="s">
        <v>26</v>
      </c>
      <c r="C1006" s="150" t="s">
        <v>113</v>
      </c>
      <c r="D1006" s="150" t="s">
        <v>3615</v>
      </c>
      <c r="E1006" s="151" t="s">
        <v>3617</v>
      </c>
      <c r="F1006" s="150" t="s">
        <v>2636</v>
      </c>
      <c r="G1006" s="150" t="s">
        <v>2965</v>
      </c>
    </row>
    <row r="1007" spans="1:7" ht="17.100000000000001">
      <c r="A1007" s="150" t="s">
        <v>3078</v>
      </c>
      <c r="B1007" s="150" t="s">
        <v>26</v>
      </c>
      <c r="C1007" s="150" t="s">
        <v>113</v>
      </c>
      <c r="D1007" s="150" t="s">
        <v>3615</v>
      </c>
      <c r="E1007" s="151" t="s">
        <v>3617</v>
      </c>
      <c r="F1007" s="150" t="s">
        <v>2636</v>
      </c>
      <c r="G1007" s="150" t="s">
        <v>2965</v>
      </c>
    </row>
    <row r="1008" spans="1:7" ht="17.100000000000001">
      <c r="A1008" s="150" t="s">
        <v>3079</v>
      </c>
      <c r="B1008" s="150" t="s">
        <v>26</v>
      </c>
      <c r="C1008" s="150" t="s">
        <v>113</v>
      </c>
      <c r="D1008" s="150" t="s">
        <v>3615</v>
      </c>
      <c r="E1008" s="151" t="s">
        <v>3617</v>
      </c>
      <c r="F1008" s="150" t="s">
        <v>2636</v>
      </c>
      <c r="G1008" s="150" t="s">
        <v>2965</v>
      </c>
    </row>
    <row r="1009" spans="1:7" ht="17.100000000000001">
      <c r="A1009" s="150" t="s">
        <v>3080</v>
      </c>
      <c r="B1009" s="150" t="s">
        <v>26</v>
      </c>
      <c r="C1009" s="150" t="s">
        <v>113</v>
      </c>
      <c r="D1009" s="150" t="s">
        <v>3615</v>
      </c>
      <c r="E1009" s="151" t="s">
        <v>3617</v>
      </c>
      <c r="F1009" s="150" t="s">
        <v>2636</v>
      </c>
      <c r="G1009" s="150" t="s">
        <v>2965</v>
      </c>
    </row>
    <row r="1010" spans="1:7" ht="17.100000000000001">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100000000000001">
      <c r="A1012" s="52" t="s">
        <v>3630</v>
      </c>
      <c r="B1012" s="52"/>
      <c r="C1012" s="52"/>
      <c r="D1012" s="52"/>
      <c r="E1012" s="53"/>
      <c r="F1012" s="52"/>
      <c r="G1012" s="52"/>
    </row>
    <row r="1013" spans="1:7" ht="17.100000000000001">
      <c r="A1013" s="150" t="s">
        <v>3443</v>
      </c>
      <c r="B1013" s="150" t="s">
        <v>75</v>
      </c>
      <c r="C1013" s="150" t="s">
        <v>324</v>
      </c>
      <c r="D1013" s="150" t="s">
        <v>3615</v>
      </c>
      <c r="E1013" s="151" t="s">
        <v>324</v>
      </c>
      <c r="F1013" s="151" t="s">
        <v>2636</v>
      </c>
      <c r="G1013" s="150" t="s">
        <v>2965</v>
      </c>
    </row>
    <row r="1014" spans="1:7" ht="17.100000000000001">
      <c r="A1014" s="150" t="s">
        <v>3444</v>
      </c>
      <c r="B1014" s="150" t="s">
        <v>3445</v>
      </c>
      <c r="C1014" s="150" t="s">
        <v>3423</v>
      </c>
      <c r="D1014" s="150" t="s">
        <v>3615</v>
      </c>
      <c r="E1014" s="151" t="s">
        <v>324</v>
      </c>
      <c r="F1014" s="150" t="s">
        <v>2636</v>
      </c>
      <c r="G1014" s="150" t="s">
        <v>2965</v>
      </c>
    </row>
    <row r="1015" spans="1:7" ht="17.100000000000001">
      <c r="A1015" s="150" t="s">
        <v>3446</v>
      </c>
      <c r="B1015" s="150" t="s">
        <v>75</v>
      </c>
      <c r="C1015" s="150" t="s">
        <v>3447</v>
      </c>
      <c r="D1015" s="150" t="s">
        <v>3615</v>
      </c>
      <c r="E1015" s="151" t="s">
        <v>324</v>
      </c>
      <c r="F1015" s="150" t="s">
        <v>2636</v>
      </c>
      <c r="G1015" s="150" t="s">
        <v>3448</v>
      </c>
    </row>
    <row r="1016" spans="1:7" ht="17.100000000000001">
      <c r="A1016" s="150" t="s">
        <v>3082</v>
      </c>
      <c r="B1016" s="150" t="s">
        <v>3075</v>
      </c>
      <c r="C1016" s="150" t="s">
        <v>3083</v>
      </c>
      <c r="D1016" s="150" t="s">
        <v>3615</v>
      </c>
      <c r="E1016" s="151" t="s">
        <v>324</v>
      </c>
      <c r="F1016" s="150" t="s">
        <v>2636</v>
      </c>
      <c r="G1016" s="150" t="s">
        <v>2965</v>
      </c>
    </row>
    <row r="1017" spans="1:7" ht="17.100000000000001">
      <c r="A1017" s="150" t="s">
        <v>3085</v>
      </c>
      <c r="B1017" s="150" t="s">
        <v>3075</v>
      </c>
      <c r="C1017" s="150" t="s">
        <v>113</v>
      </c>
      <c r="D1017" s="150" t="s">
        <v>3615</v>
      </c>
      <c r="E1017" s="151" t="s">
        <v>3617</v>
      </c>
      <c r="F1017" s="150" t="s">
        <v>2636</v>
      </c>
      <c r="G1017" s="150" t="s">
        <v>2965</v>
      </c>
    </row>
    <row r="1018" spans="1:7" ht="17.100000000000001">
      <c r="A1018" s="150" t="s">
        <v>3086</v>
      </c>
      <c r="B1018" s="150" t="s">
        <v>3075</v>
      </c>
      <c r="C1018" s="150" t="s">
        <v>113</v>
      </c>
      <c r="D1018" s="150" t="s">
        <v>3615</v>
      </c>
      <c r="E1018" s="151" t="s">
        <v>3617</v>
      </c>
      <c r="F1018" s="150" t="s">
        <v>2636</v>
      </c>
      <c r="G1018" s="150" t="s">
        <v>2965</v>
      </c>
    </row>
    <row r="1019" spans="1:7" ht="17.100000000000001">
      <c r="A1019" s="150" t="s">
        <v>3087</v>
      </c>
      <c r="B1019" s="150" t="s">
        <v>3075</v>
      </c>
      <c r="C1019" s="150" t="s">
        <v>113</v>
      </c>
      <c r="D1019" s="150" t="s">
        <v>3615</v>
      </c>
      <c r="E1019" s="151" t="s">
        <v>3617</v>
      </c>
      <c r="F1019" s="151" t="s">
        <v>2636</v>
      </c>
      <c r="G1019" s="150" t="s">
        <v>2965</v>
      </c>
    </row>
    <row r="1020" spans="1:7" ht="17.100000000000001">
      <c r="A1020" s="150" t="s">
        <v>3450</v>
      </c>
      <c r="B1020" s="150" t="s">
        <v>84</v>
      </c>
      <c r="C1020" s="150" t="s">
        <v>324</v>
      </c>
      <c r="D1020" s="150" t="s">
        <v>3615</v>
      </c>
      <c r="E1020" s="151" t="s">
        <v>324</v>
      </c>
      <c r="F1020" s="150" t="s">
        <v>2636</v>
      </c>
      <c r="G1020" s="150" t="s">
        <v>2965</v>
      </c>
    </row>
    <row r="1021" spans="1:7" ht="17.100000000000001">
      <c r="A1021" s="150" t="s">
        <v>3451</v>
      </c>
      <c r="B1021" s="150" t="s">
        <v>3445</v>
      </c>
      <c r="C1021" s="150" t="s">
        <v>324</v>
      </c>
      <c r="D1021" s="150" t="s">
        <v>3615</v>
      </c>
      <c r="E1021" s="151" t="s">
        <v>324</v>
      </c>
      <c r="F1021" s="150" t="s">
        <v>2636</v>
      </c>
      <c r="G1021" s="150" t="s">
        <v>2965</v>
      </c>
    </row>
    <row r="1022" spans="1:7" ht="17.100000000000001">
      <c r="A1022" s="52" t="s">
        <v>3631</v>
      </c>
      <c r="B1022" s="52"/>
      <c r="C1022" s="52"/>
      <c r="D1022" s="52"/>
      <c r="E1022" s="53"/>
      <c r="F1022" s="52"/>
      <c r="G1022" s="52"/>
    </row>
    <row r="1023" spans="1:7" ht="17.100000000000001">
      <c r="A1023" s="150" t="s">
        <v>3456</v>
      </c>
      <c r="B1023" s="150" t="s">
        <v>75</v>
      </c>
      <c r="C1023" s="150" t="s">
        <v>324</v>
      </c>
      <c r="D1023" s="150" t="s">
        <v>3615</v>
      </c>
      <c r="E1023" s="151" t="s">
        <v>324</v>
      </c>
      <c r="F1023" s="150" t="s">
        <v>2636</v>
      </c>
      <c r="G1023" s="150" t="s">
        <v>2965</v>
      </c>
    </row>
    <row r="1024" spans="1:7" ht="17.100000000000001">
      <c r="A1024" s="150" t="s">
        <v>3457</v>
      </c>
      <c r="B1024" s="150" t="s">
        <v>75</v>
      </c>
      <c r="C1024" s="150" t="s">
        <v>324</v>
      </c>
      <c r="D1024" s="150" t="s">
        <v>3615</v>
      </c>
      <c r="E1024" s="151" t="s">
        <v>324</v>
      </c>
      <c r="F1024" s="151" t="s">
        <v>2636</v>
      </c>
      <c r="G1024" s="150" t="s">
        <v>2965</v>
      </c>
    </row>
    <row r="1025" spans="1:7" ht="17.100000000000001">
      <c r="A1025" s="150" t="s">
        <v>3458</v>
      </c>
      <c r="B1025" s="150" t="s">
        <v>51</v>
      </c>
      <c r="C1025" s="150" t="s">
        <v>324</v>
      </c>
      <c r="D1025" s="150" t="s">
        <v>3615</v>
      </c>
      <c r="E1025" s="151" t="s">
        <v>324</v>
      </c>
      <c r="F1025" s="150" t="s">
        <v>2636</v>
      </c>
      <c r="G1025" s="150" t="s">
        <v>2965</v>
      </c>
    </row>
    <row r="1026" spans="1:7" ht="17.100000000000001">
      <c r="A1026" s="150" t="s">
        <v>3092</v>
      </c>
      <c r="B1026" s="150" t="s">
        <v>3075</v>
      </c>
      <c r="C1026" s="150" t="s">
        <v>113</v>
      </c>
      <c r="D1026" s="150" t="s">
        <v>3615</v>
      </c>
      <c r="E1026" s="151" t="s">
        <v>3617</v>
      </c>
      <c r="F1026" s="151" t="s">
        <v>2636</v>
      </c>
      <c r="G1026" s="150" t="s">
        <v>2965</v>
      </c>
    </row>
    <row r="1027" spans="1:7" ht="17.100000000000001">
      <c r="A1027" s="150" t="s">
        <v>3461</v>
      </c>
      <c r="B1027" s="150" t="s">
        <v>76</v>
      </c>
      <c r="C1027" s="150" t="s">
        <v>324</v>
      </c>
      <c r="D1027" s="150" t="s">
        <v>3615</v>
      </c>
      <c r="E1027" s="151" t="s">
        <v>324</v>
      </c>
      <c r="F1027" s="150" t="s">
        <v>2636</v>
      </c>
      <c r="G1027" s="150" t="s">
        <v>3462</v>
      </c>
    </row>
    <row r="1028" spans="1:7" ht="17.100000000000001">
      <c r="A1028" s="150" t="s">
        <v>3093</v>
      </c>
      <c r="B1028" s="150" t="s">
        <v>3075</v>
      </c>
      <c r="C1028" s="150" t="s">
        <v>113</v>
      </c>
      <c r="D1028" s="150" t="s">
        <v>3615</v>
      </c>
      <c r="E1028" s="151" t="s">
        <v>3617</v>
      </c>
      <c r="F1028" s="150" t="s">
        <v>2636</v>
      </c>
      <c r="G1028" s="150" t="s">
        <v>2965</v>
      </c>
    </row>
    <row r="1029" spans="1:7" ht="17.100000000000001">
      <c r="A1029" s="150" t="s">
        <v>3463</v>
      </c>
      <c r="B1029" s="150" t="s">
        <v>75</v>
      </c>
      <c r="C1029" s="150" t="s">
        <v>3355</v>
      </c>
      <c r="D1029" s="150" t="s">
        <v>3615</v>
      </c>
      <c r="E1029" s="151" t="s">
        <v>324</v>
      </c>
      <c r="F1029" s="150" t="s">
        <v>2636</v>
      </c>
      <c r="G1029" s="150" t="s">
        <v>2965</v>
      </c>
    </row>
    <row r="1030" spans="1:7" ht="17.100000000000001">
      <c r="A1030" s="52" t="s">
        <v>3632</v>
      </c>
      <c r="B1030" s="52"/>
      <c r="C1030" s="52"/>
      <c r="D1030" s="52"/>
      <c r="E1030" s="53"/>
      <c r="F1030" s="52"/>
      <c r="G1030" s="52"/>
    </row>
    <row r="1031" spans="1:7" ht="17.100000000000001">
      <c r="A1031" s="150" t="s">
        <v>3465</v>
      </c>
      <c r="B1031" s="150" t="s">
        <v>83</v>
      </c>
      <c r="C1031" s="150" t="s">
        <v>324</v>
      </c>
      <c r="D1031" s="150" t="s">
        <v>3615</v>
      </c>
      <c r="E1031" s="151" t="s">
        <v>324</v>
      </c>
      <c r="F1031" s="150" t="s">
        <v>2636</v>
      </c>
      <c r="G1031" s="150" t="s">
        <v>2965</v>
      </c>
    </row>
    <row r="1032" spans="1:7" ht="17.100000000000001">
      <c r="A1032" s="150" t="s">
        <v>3466</v>
      </c>
      <c r="B1032" s="150" t="s">
        <v>85</v>
      </c>
      <c r="C1032" s="150" t="s">
        <v>324</v>
      </c>
      <c r="D1032" s="150" t="s">
        <v>3615</v>
      </c>
      <c r="E1032" s="151" t="s">
        <v>324</v>
      </c>
      <c r="F1032" s="150" t="s">
        <v>2636</v>
      </c>
      <c r="G1032" s="150" t="s">
        <v>2965</v>
      </c>
    </row>
    <row r="1033" spans="1:7" ht="17.100000000000001">
      <c r="A1033" s="52" t="s">
        <v>3633</v>
      </c>
      <c r="B1033" s="52"/>
      <c r="C1033" s="52"/>
      <c r="D1033" s="52"/>
      <c r="E1033" s="53"/>
      <c r="F1033" s="52"/>
      <c r="G1033" s="52"/>
    </row>
    <row r="1034" spans="1:7" ht="17.100000000000001">
      <c r="A1034" s="150" t="s">
        <v>3477</v>
      </c>
      <c r="B1034" s="150" t="s">
        <v>89</v>
      </c>
      <c r="C1034" s="150" t="s">
        <v>324</v>
      </c>
      <c r="D1034" s="150" t="s">
        <v>3615</v>
      </c>
      <c r="E1034" s="151" t="s">
        <v>324</v>
      </c>
      <c r="F1034" s="151" t="s">
        <v>2636</v>
      </c>
      <c r="G1034" s="150" t="s">
        <v>3478</v>
      </c>
    </row>
    <row r="1035" spans="1:7" ht="17.100000000000001">
      <c r="A1035" s="150" t="s">
        <v>3479</v>
      </c>
      <c r="B1035" s="150" t="s">
        <v>3480</v>
      </c>
      <c r="C1035" s="150" t="s">
        <v>324</v>
      </c>
      <c r="D1035" s="150" t="s">
        <v>3615</v>
      </c>
      <c r="E1035" s="151" t="s">
        <v>324</v>
      </c>
      <c r="F1035" s="150" t="s">
        <v>2636</v>
      </c>
      <c r="G1035" s="150" t="s">
        <v>3481</v>
      </c>
    </row>
    <row r="1036" spans="1:7" ht="17.100000000000001">
      <c r="A1036" s="150" t="s">
        <v>3101</v>
      </c>
      <c r="B1036" s="150" t="s">
        <v>3102</v>
      </c>
      <c r="C1036" s="150"/>
      <c r="D1036" s="150" t="s">
        <v>2963</v>
      </c>
      <c r="E1036" s="151"/>
      <c r="F1036" s="150" t="s">
        <v>3103</v>
      </c>
      <c r="G1036" s="150" t="s">
        <v>3104</v>
      </c>
    </row>
    <row r="1037" spans="1:7" ht="17.100000000000001">
      <c r="A1037" s="150" t="s">
        <v>3105</v>
      </c>
      <c r="B1037" s="150" t="s">
        <v>3102</v>
      </c>
      <c r="C1037" s="150"/>
      <c r="D1037" s="150" t="s">
        <v>2963</v>
      </c>
      <c r="E1037" s="151"/>
      <c r="F1037" s="150" t="s">
        <v>3103</v>
      </c>
      <c r="G1037" s="150" t="s">
        <v>2965</v>
      </c>
    </row>
    <row r="1038" spans="1:7" ht="17.100000000000001">
      <c r="A1038" s="150" t="s">
        <v>3108</v>
      </c>
      <c r="B1038" s="150" t="s">
        <v>3096</v>
      </c>
      <c r="C1038" s="150" t="s">
        <v>3109</v>
      </c>
      <c r="D1038" s="150" t="s">
        <v>2963</v>
      </c>
      <c r="E1038" s="151"/>
      <c r="F1038" s="150" t="s">
        <v>3110</v>
      </c>
      <c r="G1038" s="150" t="s">
        <v>3111</v>
      </c>
    </row>
    <row r="1039" spans="1:7" ht="17.100000000000001">
      <c r="A1039" s="150" t="s">
        <v>3483</v>
      </c>
      <c r="B1039" s="150" t="s">
        <v>3480</v>
      </c>
      <c r="C1039" s="150" t="s">
        <v>2026</v>
      </c>
      <c r="D1039" s="150" t="s">
        <v>3615</v>
      </c>
      <c r="E1039" s="151" t="s">
        <v>324</v>
      </c>
      <c r="F1039" s="151" t="s">
        <v>2636</v>
      </c>
      <c r="G1039" s="150" t="s">
        <v>2965</v>
      </c>
    </row>
    <row r="1040" spans="1:7" ht="17.100000000000001">
      <c r="A1040" s="150" t="s">
        <v>3484</v>
      </c>
      <c r="B1040" s="150" t="s">
        <v>86</v>
      </c>
      <c r="C1040" s="150" t="s">
        <v>324</v>
      </c>
      <c r="D1040" s="150" t="s">
        <v>3615</v>
      </c>
      <c r="E1040" s="151" t="s">
        <v>324</v>
      </c>
      <c r="F1040" s="150" t="s">
        <v>2636</v>
      </c>
      <c r="G1040" s="150" t="s">
        <v>2965</v>
      </c>
    </row>
    <row r="1041" spans="1:7" ht="17.100000000000001">
      <c r="A1041" s="150" t="s">
        <v>3114</v>
      </c>
      <c r="B1041" s="150" t="s">
        <v>3115</v>
      </c>
      <c r="C1041" s="150" t="s">
        <v>113</v>
      </c>
      <c r="D1041" s="150" t="s">
        <v>3615</v>
      </c>
      <c r="E1041" s="151" t="s">
        <v>3617</v>
      </c>
      <c r="F1041" s="150" t="s">
        <v>2636</v>
      </c>
      <c r="G1041" s="150" t="s">
        <v>2965</v>
      </c>
    </row>
    <row r="1042" spans="1:7" ht="17.100000000000001">
      <c r="A1042" s="150" t="s">
        <v>3114</v>
      </c>
      <c r="B1042" s="150" t="s">
        <v>3115</v>
      </c>
      <c r="C1042" s="150" t="s">
        <v>113</v>
      </c>
      <c r="D1042" s="150" t="s">
        <v>3615</v>
      </c>
      <c r="E1042" s="151" t="s">
        <v>3617</v>
      </c>
      <c r="F1042" s="151" t="s">
        <v>2636</v>
      </c>
      <c r="G1042" s="150" t="s">
        <v>2965</v>
      </c>
    </row>
    <row r="1043" spans="1:7" ht="17.100000000000001">
      <c r="A1043" s="52" t="s">
        <v>3634</v>
      </c>
      <c r="B1043" s="52"/>
      <c r="C1043" s="52"/>
      <c r="D1043" s="52"/>
      <c r="E1043" s="53"/>
      <c r="F1043" s="52"/>
      <c r="G1043" s="52"/>
    </row>
    <row r="1044" spans="1:7" ht="17.100000000000001">
      <c r="A1044" s="150" t="s">
        <v>3493</v>
      </c>
      <c r="B1044" s="150" t="s">
        <v>89</v>
      </c>
      <c r="C1044" s="150" t="s">
        <v>324</v>
      </c>
      <c r="D1044" s="150" t="s">
        <v>3615</v>
      </c>
      <c r="E1044" s="151" t="s">
        <v>324</v>
      </c>
      <c r="F1044" s="151" t="s">
        <v>2636</v>
      </c>
      <c r="G1044" s="150" t="s">
        <v>2965</v>
      </c>
    </row>
    <row r="1045" spans="1:7" ht="17.100000000000001">
      <c r="A1045" s="150" t="s">
        <v>3118</v>
      </c>
      <c r="B1045" s="150" t="s">
        <v>3075</v>
      </c>
      <c r="C1045" s="150"/>
      <c r="D1045" s="150" t="s">
        <v>2963</v>
      </c>
      <c r="E1045" s="151"/>
      <c r="F1045" s="150" t="s">
        <v>3119</v>
      </c>
      <c r="G1045" s="150" t="s">
        <v>2965</v>
      </c>
    </row>
    <row r="1046" spans="1:7" ht="17.100000000000001">
      <c r="A1046" s="52" t="s">
        <v>3635</v>
      </c>
      <c r="B1046" s="52"/>
      <c r="C1046" s="52"/>
      <c r="D1046" s="52"/>
      <c r="E1046" s="53"/>
      <c r="F1046" s="52"/>
      <c r="G1046" s="52"/>
    </row>
    <row r="1047" spans="1:7" ht="17.100000000000001">
      <c r="A1047" s="150" t="s">
        <v>3121</v>
      </c>
      <c r="B1047" s="150"/>
      <c r="C1047" s="150" t="s">
        <v>776</v>
      </c>
      <c r="D1047" s="150" t="s">
        <v>2963</v>
      </c>
      <c r="E1047" s="151"/>
      <c r="F1047" s="150" t="s">
        <v>3122</v>
      </c>
      <c r="G1047" s="150" t="s">
        <v>2965</v>
      </c>
    </row>
    <row r="1048" spans="1:7" ht="17.100000000000001">
      <c r="A1048" s="150" t="s">
        <v>3497</v>
      </c>
      <c r="B1048" s="150" t="s">
        <v>94</v>
      </c>
      <c r="C1048" s="150" t="s">
        <v>324</v>
      </c>
      <c r="D1048" s="150" t="s">
        <v>3615</v>
      </c>
      <c r="E1048" s="151" t="s">
        <v>324</v>
      </c>
      <c r="F1048" s="150" t="s">
        <v>2636</v>
      </c>
      <c r="G1048" s="150" t="s">
        <v>2965</v>
      </c>
    </row>
    <row r="1049" spans="1:7" ht="17.100000000000001">
      <c r="A1049" s="150" t="s">
        <v>3504</v>
      </c>
      <c r="B1049" s="150" t="s">
        <v>95</v>
      </c>
      <c r="C1049" s="150" t="s">
        <v>3355</v>
      </c>
      <c r="D1049" s="150" t="s">
        <v>3615</v>
      </c>
      <c r="E1049" s="151" t="s">
        <v>324</v>
      </c>
      <c r="F1049" s="150" t="s">
        <v>2636</v>
      </c>
      <c r="G1049" s="150" t="s">
        <v>3505</v>
      </c>
    </row>
    <row r="1050" spans="1:7" ht="17.100000000000001">
      <c r="A1050" s="150" t="s">
        <v>3506</v>
      </c>
      <c r="B1050" s="150" t="s">
        <v>94</v>
      </c>
      <c r="C1050" s="150" t="s">
        <v>3507</v>
      </c>
      <c r="D1050" s="150" t="s">
        <v>3615</v>
      </c>
      <c r="E1050" s="151" t="s">
        <v>324</v>
      </c>
      <c r="F1050" s="150" t="s">
        <v>2636</v>
      </c>
      <c r="G1050" s="150" t="s">
        <v>2965</v>
      </c>
    </row>
    <row r="1051" spans="1:7" ht="17.100000000000001">
      <c r="A1051" s="150" t="s">
        <v>3123</v>
      </c>
      <c r="B1051" s="150" t="s">
        <v>3075</v>
      </c>
      <c r="C1051" s="150" t="s">
        <v>3124</v>
      </c>
      <c r="D1051" s="150" t="s">
        <v>2963</v>
      </c>
      <c r="E1051" s="151"/>
      <c r="F1051" s="150" t="s">
        <v>3125</v>
      </c>
      <c r="G1051" s="150" t="s">
        <v>2965</v>
      </c>
    </row>
    <row r="1052" spans="1:7" ht="17.100000000000001">
      <c r="A1052" s="150" t="s">
        <v>3508</v>
      </c>
      <c r="B1052" s="150" t="s">
        <v>94</v>
      </c>
      <c r="C1052" s="150" t="s">
        <v>3509</v>
      </c>
      <c r="D1052" s="150" t="s">
        <v>3615</v>
      </c>
      <c r="E1052" s="151" t="s">
        <v>3509</v>
      </c>
      <c r="F1052" s="150" t="s">
        <v>2639</v>
      </c>
      <c r="G1052" s="150" t="s">
        <v>3510</v>
      </c>
    </row>
    <row r="1053" spans="1:7" ht="17.100000000000001">
      <c r="A1053" s="150" t="s">
        <v>3126</v>
      </c>
      <c r="B1053" s="150" t="s">
        <v>94</v>
      </c>
      <c r="C1053" s="150" t="s">
        <v>3127</v>
      </c>
      <c r="D1053" s="150" t="s">
        <v>3615</v>
      </c>
      <c r="E1053" s="151" t="s">
        <v>324</v>
      </c>
      <c r="F1053" s="150" t="s">
        <v>2636</v>
      </c>
      <c r="G1053" s="150" t="s">
        <v>3128</v>
      </c>
    </row>
    <row r="1054" spans="1:7" ht="17.100000000000001">
      <c r="A1054" s="150" t="s">
        <v>3129</v>
      </c>
      <c r="B1054" s="150" t="s">
        <v>97</v>
      </c>
      <c r="C1054" s="150"/>
      <c r="D1054" s="150" t="s">
        <v>2963</v>
      </c>
      <c r="E1054" s="151"/>
      <c r="F1054" s="150" t="s">
        <v>3130</v>
      </c>
      <c r="G1054" s="150" t="s">
        <v>2965</v>
      </c>
    </row>
    <row r="1055" spans="1:7" ht="17.100000000000001">
      <c r="A1055" s="52" t="s">
        <v>3636</v>
      </c>
      <c r="B1055" s="52"/>
      <c r="C1055" s="52"/>
      <c r="D1055" s="52"/>
      <c r="E1055" s="53"/>
      <c r="F1055" s="52"/>
      <c r="G1055" s="52"/>
    </row>
    <row r="1056" spans="1:7" ht="17.100000000000001">
      <c r="A1056" s="150" t="s">
        <v>3512</v>
      </c>
      <c r="B1056" s="150" t="s">
        <v>100</v>
      </c>
      <c r="C1056" s="150" t="s">
        <v>3513</v>
      </c>
      <c r="D1056" s="150" t="s">
        <v>3615</v>
      </c>
      <c r="E1056" s="151" t="s">
        <v>324</v>
      </c>
      <c r="F1056" s="150" t="s">
        <v>2636</v>
      </c>
      <c r="G1056" s="150" t="s">
        <v>3514</v>
      </c>
    </row>
    <row r="1057" spans="1:7" ht="17.100000000000001">
      <c r="A1057" s="150" t="s">
        <v>3134</v>
      </c>
      <c r="B1057" s="150" t="s">
        <v>103</v>
      </c>
      <c r="C1057" s="150" t="s">
        <v>113</v>
      </c>
      <c r="D1057" s="150" t="s">
        <v>3615</v>
      </c>
      <c r="E1057" s="151" t="s">
        <v>3617</v>
      </c>
      <c r="F1057" s="150" t="s">
        <v>2636</v>
      </c>
      <c r="G1057" s="150" t="s">
        <v>2965</v>
      </c>
    </row>
    <row r="1058" spans="1:7" ht="17.100000000000001">
      <c r="A1058" s="150" t="s">
        <v>3135</v>
      </c>
      <c r="B1058" s="150" t="s">
        <v>101</v>
      </c>
      <c r="C1058" s="150" t="s">
        <v>3136</v>
      </c>
      <c r="D1058" s="150" t="s">
        <v>3615</v>
      </c>
      <c r="E1058" s="151" t="s">
        <v>324</v>
      </c>
      <c r="F1058" s="151" t="s">
        <v>2636</v>
      </c>
      <c r="G1058" s="150" t="s">
        <v>3137</v>
      </c>
    </row>
    <row r="1059" spans="1:7" ht="17.100000000000001">
      <c r="A1059" s="150" t="s">
        <v>3138</v>
      </c>
      <c r="B1059" s="150" t="s">
        <v>3075</v>
      </c>
      <c r="C1059" s="150" t="s">
        <v>113</v>
      </c>
      <c r="D1059" s="150" t="s">
        <v>3615</v>
      </c>
      <c r="E1059" s="151" t="s">
        <v>3617</v>
      </c>
      <c r="F1059" s="150" t="s">
        <v>2636</v>
      </c>
      <c r="G1059" s="150" t="s">
        <v>2965</v>
      </c>
    </row>
    <row r="1060" spans="1:7" ht="17.100000000000001">
      <c r="A1060" s="150" t="s">
        <v>3515</v>
      </c>
      <c r="B1060" s="150" t="s">
        <v>3075</v>
      </c>
      <c r="C1060" s="150" t="s">
        <v>324</v>
      </c>
      <c r="D1060" s="150" t="s">
        <v>3615</v>
      </c>
      <c r="E1060" s="151" t="s">
        <v>324</v>
      </c>
      <c r="F1060" s="150" t="s">
        <v>2636</v>
      </c>
      <c r="G1060" s="150" t="s">
        <v>2965</v>
      </c>
    </row>
    <row r="1061" spans="1:7" ht="17.100000000000001">
      <c r="A1061" s="52" t="s">
        <v>3637</v>
      </c>
      <c r="B1061" s="52"/>
      <c r="C1061" s="52"/>
      <c r="D1061" s="52"/>
      <c r="E1061" s="53"/>
      <c r="F1061" s="52"/>
      <c r="G1061" s="52"/>
    </row>
    <row r="1062" spans="1:7" ht="17.100000000000001">
      <c r="A1062" s="150" t="s">
        <v>2962</v>
      </c>
      <c r="B1062" s="150" t="s">
        <v>36</v>
      </c>
      <c r="C1062" s="150"/>
      <c r="D1062" s="150" t="s">
        <v>2963</v>
      </c>
      <c r="E1062" s="151"/>
      <c r="F1062" s="150" t="s">
        <v>2964</v>
      </c>
      <c r="G1062" s="150" t="s">
        <v>2965</v>
      </c>
    </row>
    <row r="1063" spans="1:7" ht="17.100000000000001">
      <c r="A1063" s="52" t="s">
        <v>3638</v>
      </c>
      <c r="B1063" s="52"/>
      <c r="C1063" s="52"/>
      <c r="D1063" s="52"/>
      <c r="E1063" s="53"/>
      <c r="F1063" s="52"/>
      <c r="G1063" s="52"/>
    </row>
    <row r="1064" spans="1:7" ht="17.100000000000001">
      <c r="A1064" s="150" t="s">
        <v>2983</v>
      </c>
      <c r="B1064" s="150" t="s">
        <v>2984</v>
      </c>
      <c r="C1064" s="150"/>
      <c r="D1064" s="150" t="s">
        <v>2963</v>
      </c>
      <c r="E1064" s="151"/>
      <c r="F1064" s="151" t="s">
        <v>2964</v>
      </c>
      <c r="G1064" s="150" t="s">
        <v>2965</v>
      </c>
    </row>
    <row r="1065" spans="1:7" ht="17.100000000000001">
      <c r="A1065" s="150" t="s">
        <v>2985</v>
      </c>
      <c r="B1065" s="150" t="s">
        <v>2984</v>
      </c>
      <c r="C1065" s="150"/>
      <c r="D1065" s="150" t="s">
        <v>2963</v>
      </c>
      <c r="E1065" s="151"/>
      <c r="F1065" s="150" t="s">
        <v>2964</v>
      </c>
      <c r="G1065" s="150" t="s">
        <v>2965</v>
      </c>
    </row>
    <row r="1066" spans="1:7" ht="17.100000000000001">
      <c r="A1066" s="150" t="s">
        <v>2986</v>
      </c>
      <c r="B1066" s="150" t="s">
        <v>2987</v>
      </c>
      <c r="C1066" s="150"/>
      <c r="D1066" s="150" t="s">
        <v>2963</v>
      </c>
      <c r="E1066" s="151"/>
      <c r="F1066" s="150" t="s">
        <v>2964</v>
      </c>
      <c r="G1066" s="150" t="s">
        <v>2965</v>
      </c>
    </row>
    <row r="1067" spans="1:7" ht="17.100000000000001">
      <c r="A1067" s="150" t="s">
        <v>2988</v>
      </c>
      <c r="B1067" s="150" t="s">
        <v>2989</v>
      </c>
      <c r="C1067" s="150"/>
      <c r="D1067" s="150" t="s">
        <v>2963</v>
      </c>
      <c r="E1067" s="151"/>
      <c r="F1067" s="150" t="s">
        <v>2964</v>
      </c>
      <c r="G1067" s="150" t="s">
        <v>2965</v>
      </c>
    </row>
    <row r="1068" spans="1:7" ht="17.100000000000001">
      <c r="A1068" s="150" t="s">
        <v>2990</v>
      </c>
      <c r="B1068" s="150" t="s">
        <v>2989</v>
      </c>
      <c r="C1068" s="150"/>
      <c r="D1068" s="150" t="s">
        <v>2963</v>
      </c>
      <c r="E1068" s="151"/>
      <c r="F1068" s="150" t="s">
        <v>2964</v>
      </c>
      <c r="G1068" s="150" t="s">
        <v>2965</v>
      </c>
    </row>
    <row r="1069" spans="1:7" ht="17.100000000000001">
      <c r="A1069" s="150" t="s">
        <v>2991</v>
      </c>
      <c r="B1069" s="150" t="s">
        <v>2989</v>
      </c>
      <c r="C1069" s="150"/>
      <c r="D1069" s="150" t="s">
        <v>2963</v>
      </c>
      <c r="E1069" s="151"/>
      <c r="F1069" s="150" t="s">
        <v>2964</v>
      </c>
      <c r="G1069" s="150" t="s">
        <v>2965</v>
      </c>
    </row>
    <row r="1070" spans="1:7" ht="17.100000000000001">
      <c r="A1070" s="150" t="s">
        <v>2992</v>
      </c>
      <c r="B1070" s="150" t="s">
        <v>2989</v>
      </c>
      <c r="C1070" s="150"/>
      <c r="D1070" s="150" t="s">
        <v>2963</v>
      </c>
      <c r="E1070" s="151"/>
      <c r="F1070" s="150" t="s">
        <v>2964</v>
      </c>
      <c r="G1070" s="150" t="s">
        <v>2965</v>
      </c>
    </row>
    <row r="1071" spans="1:7" ht="17.100000000000001">
      <c r="A1071" s="150" t="s">
        <v>2993</v>
      </c>
      <c r="B1071" s="150" t="s">
        <v>36</v>
      </c>
      <c r="C1071" s="150"/>
      <c r="D1071" s="150" t="s">
        <v>2963</v>
      </c>
      <c r="E1071" s="151"/>
      <c r="F1071" s="150" t="s">
        <v>2964</v>
      </c>
      <c r="G1071" s="150" t="s">
        <v>2965</v>
      </c>
    </row>
    <row r="1072" spans="1:7" ht="17.100000000000001">
      <c r="A1072" s="150" t="s">
        <v>2994</v>
      </c>
      <c r="B1072" s="150" t="s">
        <v>35</v>
      </c>
      <c r="C1072" s="150"/>
      <c r="D1072" s="150" t="s">
        <v>2963</v>
      </c>
      <c r="E1072" s="151"/>
      <c r="F1072" s="151" t="s">
        <v>2964</v>
      </c>
      <c r="G1072" s="150" t="s">
        <v>2965</v>
      </c>
    </row>
    <row r="1073" spans="1:7" ht="17.100000000000001">
      <c r="A1073" s="150" t="s">
        <v>2995</v>
      </c>
      <c r="B1073" s="150" t="s">
        <v>40</v>
      </c>
      <c r="C1073" s="150"/>
      <c r="D1073" s="150" t="s">
        <v>2963</v>
      </c>
      <c r="E1073" s="151"/>
      <c r="F1073" s="151" t="s">
        <v>2964</v>
      </c>
      <c r="G1073" s="150" t="s">
        <v>2965</v>
      </c>
    </row>
    <row r="1074" spans="1:7" ht="17.100000000000001">
      <c r="A1074" s="150" t="s">
        <v>2996</v>
      </c>
      <c r="B1074" s="150" t="s">
        <v>2997</v>
      </c>
      <c r="C1074" s="150"/>
      <c r="D1074" s="150" t="s">
        <v>2963</v>
      </c>
      <c r="E1074" s="151"/>
      <c r="F1074" s="150" t="s">
        <v>2964</v>
      </c>
      <c r="G1074" s="150" t="s">
        <v>2965</v>
      </c>
    </row>
    <row r="1075" spans="1:7" ht="17.100000000000001">
      <c r="A1075" s="150" t="s">
        <v>2998</v>
      </c>
      <c r="B1075" s="150" t="s">
        <v>35</v>
      </c>
      <c r="C1075" s="150"/>
      <c r="D1075" s="150" t="s">
        <v>2963</v>
      </c>
      <c r="E1075" s="151"/>
      <c r="F1075" s="150" t="s">
        <v>2964</v>
      </c>
      <c r="G1075" s="150" t="s">
        <v>2965</v>
      </c>
    </row>
    <row r="1076" spans="1:7" ht="17.100000000000001">
      <c r="A1076" s="52" t="s">
        <v>3639</v>
      </c>
      <c r="B1076" s="52"/>
      <c r="C1076" s="52"/>
      <c r="D1076" s="52"/>
      <c r="E1076" s="53"/>
      <c r="F1076" s="52"/>
      <c r="G1076" s="52"/>
    </row>
    <row r="1077" spans="1:7" ht="17.100000000000001">
      <c r="A1077" s="150" t="s">
        <v>3009</v>
      </c>
      <c r="B1077" s="150" t="s">
        <v>40</v>
      </c>
      <c r="C1077" s="150"/>
      <c r="D1077" s="150" t="s">
        <v>2963</v>
      </c>
      <c r="E1077" s="151"/>
      <c r="F1077" s="150" t="s">
        <v>2964</v>
      </c>
      <c r="G1077" s="150" t="s">
        <v>3010</v>
      </c>
    </row>
    <row r="1078" spans="1:7" ht="17.100000000000001">
      <c r="A1078" s="52" t="s">
        <v>3640</v>
      </c>
      <c r="B1078" s="52"/>
      <c r="C1078" s="52"/>
      <c r="D1078" s="52"/>
      <c r="E1078" s="53"/>
      <c r="F1078" s="52"/>
      <c r="G1078" s="52"/>
    </row>
    <row r="1079" spans="1:7" ht="17.100000000000001">
      <c r="A1079" s="148" t="s">
        <v>3019</v>
      </c>
      <c r="B1079" s="148" t="s">
        <v>64</v>
      </c>
      <c r="C1079" s="148" t="s">
        <v>3020</v>
      </c>
      <c r="D1079" s="148" t="s">
        <v>3641</v>
      </c>
      <c r="E1079" s="149" t="s">
        <v>3547</v>
      </c>
      <c r="F1079" s="149" t="s">
        <v>3007</v>
      </c>
      <c r="G1079" s="148" t="s">
        <v>3022</v>
      </c>
    </row>
    <row r="1080" spans="1:7" ht="17.100000000000001">
      <c r="A1080" s="150" t="s">
        <v>3024</v>
      </c>
      <c r="B1080" s="150" t="s">
        <v>36</v>
      </c>
      <c r="C1080" s="150"/>
      <c r="D1080" s="150" t="s">
        <v>2963</v>
      </c>
      <c r="E1080" s="151"/>
      <c r="F1080" s="150" t="s">
        <v>2964</v>
      </c>
      <c r="G1080" s="150" t="s">
        <v>2965</v>
      </c>
    </row>
    <row r="1081" spans="1:7" ht="17.100000000000001">
      <c r="A1081" s="52" t="s">
        <v>3642</v>
      </c>
      <c r="B1081" s="52"/>
      <c r="C1081" s="52"/>
      <c r="D1081" s="52"/>
      <c r="E1081" s="53"/>
      <c r="F1081" s="52"/>
      <c r="G1081" s="52"/>
    </row>
    <row r="1082" spans="1:7" ht="17.100000000000001">
      <c r="A1082" s="150" t="s">
        <v>3040</v>
      </c>
      <c r="B1082" s="150" t="s">
        <v>36</v>
      </c>
      <c r="C1082" s="150"/>
      <c r="D1082" s="150" t="s">
        <v>2963</v>
      </c>
      <c r="E1082" s="151"/>
      <c r="F1082" s="150" t="s">
        <v>2964</v>
      </c>
      <c r="G1082" s="150" t="s">
        <v>3041</v>
      </c>
    </row>
    <row r="1083" spans="1:7" ht="17.100000000000001">
      <c r="A1083" s="150" t="s">
        <v>3047</v>
      </c>
      <c r="B1083" s="150" t="s">
        <v>65</v>
      </c>
      <c r="C1083" s="150"/>
      <c r="D1083" s="150" t="s">
        <v>2963</v>
      </c>
      <c r="E1083" s="151"/>
      <c r="F1083" s="150" t="s">
        <v>2964</v>
      </c>
      <c r="G1083" s="150" t="s">
        <v>2965</v>
      </c>
    </row>
    <row r="1084" spans="1:7" ht="17.100000000000001">
      <c r="A1084" s="150" t="s">
        <v>3048</v>
      </c>
      <c r="B1084" s="150" t="s">
        <v>40</v>
      </c>
      <c r="C1084" s="150"/>
      <c r="D1084" s="150" t="s">
        <v>2963</v>
      </c>
      <c r="E1084" s="151"/>
      <c r="F1084" s="151" t="s">
        <v>2964</v>
      </c>
      <c r="G1084" s="150" t="s">
        <v>2965</v>
      </c>
    </row>
    <row r="1085" spans="1:7" ht="17.100000000000001">
      <c r="A1085" s="150" t="s">
        <v>3049</v>
      </c>
      <c r="B1085" s="150" t="s">
        <v>42</v>
      </c>
      <c r="C1085" s="150"/>
      <c r="D1085" s="150" t="s">
        <v>2963</v>
      </c>
      <c r="E1085" s="151"/>
      <c r="F1085" s="150" t="s">
        <v>2964</v>
      </c>
      <c r="G1085" s="150" t="s">
        <v>2965</v>
      </c>
    </row>
    <row r="1086" spans="1:7" ht="17.100000000000001">
      <c r="A1086" s="150" t="s">
        <v>3050</v>
      </c>
      <c r="B1086" s="150" t="s">
        <v>42</v>
      </c>
      <c r="C1086" s="150"/>
      <c r="D1086" s="150" t="s">
        <v>2963</v>
      </c>
      <c r="E1086" s="151"/>
      <c r="F1086" s="150" t="s">
        <v>2964</v>
      </c>
      <c r="G1086" s="150" t="s">
        <v>2965</v>
      </c>
    </row>
    <row r="1087" spans="1:7" ht="17.100000000000001">
      <c r="A1087" s="150" t="s">
        <v>3051</v>
      </c>
      <c r="B1087" s="150" t="s">
        <v>2997</v>
      </c>
      <c r="C1087" s="150"/>
      <c r="D1087" s="150" t="s">
        <v>2963</v>
      </c>
      <c r="E1087" s="151"/>
      <c r="F1087" s="150" t="s">
        <v>2964</v>
      </c>
      <c r="G1087" s="150" t="s">
        <v>2965</v>
      </c>
    </row>
    <row r="1088" spans="1:7" ht="17.100000000000001">
      <c r="A1088" s="150" t="s">
        <v>3052</v>
      </c>
      <c r="B1088" s="150" t="s">
        <v>63</v>
      </c>
      <c r="C1088" s="150"/>
      <c r="D1088" s="150" t="s">
        <v>2963</v>
      </c>
      <c r="E1088" s="151"/>
      <c r="F1088" s="150" t="s">
        <v>2964</v>
      </c>
      <c r="G1088" s="150" t="s">
        <v>2965</v>
      </c>
    </row>
    <row r="1089" spans="1:7" ht="17.100000000000001">
      <c r="A1089" s="150" t="s">
        <v>3053</v>
      </c>
      <c r="B1089" s="150" t="s">
        <v>2997</v>
      </c>
      <c r="C1089" s="150"/>
      <c r="D1089" s="150" t="s">
        <v>2963</v>
      </c>
      <c r="E1089" s="151"/>
      <c r="F1089" s="150" t="s">
        <v>2964</v>
      </c>
      <c r="G1089" s="150" t="s">
        <v>2965</v>
      </c>
    </row>
    <row r="1090" spans="1:7" ht="17.100000000000001">
      <c r="A1090" s="52" t="s">
        <v>3643</v>
      </c>
      <c r="B1090" s="52"/>
      <c r="C1090" s="52"/>
      <c r="D1090" s="52"/>
      <c r="E1090" s="53"/>
      <c r="F1090" s="52"/>
      <c r="G1090" s="52"/>
    </row>
    <row r="1091" spans="1:7" ht="17.100000000000001">
      <c r="A1091" s="150" t="s">
        <v>3056</v>
      </c>
      <c r="B1091" s="150" t="s">
        <v>44</v>
      </c>
      <c r="C1091" s="150"/>
      <c r="D1091" s="150" t="s">
        <v>2963</v>
      </c>
      <c r="E1091" s="151"/>
      <c r="F1091" s="150" t="s">
        <v>3057</v>
      </c>
      <c r="G1091" s="150" t="s">
        <v>2965</v>
      </c>
    </row>
    <row r="1092" spans="1:7" ht="17.100000000000001">
      <c r="A1092" s="150" t="s">
        <v>3058</v>
      </c>
      <c r="B1092" s="150" t="s">
        <v>44</v>
      </c>
      <c r="C1092" s="150" t="s">
        <v>3059</v>
      </c>
      <c r="D1092" s="150" t="s">
        <v>2963</v>
      </c>
      <c r="E1092" s="151"/>
      <c r="F1092" s="150" t="s">
        <v>3060</v>
      </c>
      <c r="G1092" s="150" t="s">
        <v>3061</v>
      </c>
    </row>
    <row r="1093" spans="1:7" ht="17.100000000000001">
      <c r="A1093" s="148" t="s">
        <v>3058</v>
      </c>
      <c r="B1093" s="148" t="s">
        <v>44</v>
      </c>
      <c r="C1093" s="148" t="s">
        <v>3059</v>
      </c>
      <c r="D1093" s="148" t="s">
        <v>3641</v>
      </c>
      <c r="E1093" s="149" t="s">
        <v>350</v>
      </c>
      <c r="F1093" s="149" t="s">
        <v>3007</v>
      </c>
      <c r="G1093" s="148" t="s">
        <v>3061</v>
      </c>
    </row>
    <row r="1094" spans="1:7" ht="17.100000000000001">
      <c r="A1094" s="150" t="s">
        <v>3064</v>
      </c>
      <c r="B1094" s="150" t="s">
        <v>2997</v>
      </c>
      <c r="C1094" s="150"/>
      <c r="D1094" s="150" t="s">
        <v>2963</v>
      </c>
      <c r="E1094" s="151"/>
      <c r="F1094" s="150" t="s">
        <v>3065</v>
      </c>
      <c r="G1094" s="150" t="s">
        <v>2965</v>
      </c>
    </row>
    <row r="1095" spans="1:7" ht="17.100000000000001">
      <c r="A1095" s="52" t="s">
        <v>3644</v>
      </c>
      <c r="B1095" s="52"/>
      <c r="C1095" s="52"/>
      <c r="D1095" s="52"/>
      <c r="E1095" s="53"/>
      <c r="F1095" s="52"/>
      <c r="G1095" s="52"/>
    </row>
    <row r="1096" spans="1:7" ht="17.100000000000001">
      <c r="A1096" s="150" t="s">
        <v>3069</v>
      </c>
      <c r="B1096" s="150" t="s">
        <v>63</v>
      </c>
      <c r="C1096" s="150"/>
      <c r="D1096" s="150" t="s">
        <v>2963</v>
      </c>
      <c r="E1096" s="151"/>
      <c r="F1096" s="150" t="s">
        <v>2964</v>
      </c>
      <c r="G1096" s="150" t="s">
        <v>2965</v>
      </c>
    </row>
    <row r="1097" spans="1:7" ht="17.100000000000001">
      <c r="A1097" s="52" t="s">
        <v>3645</v>
      </c>
      <c r="B1097" s="52"/>
      <c r="C1097" s="52"/>
      <c r="D1097" s="52"/>
      <c r="E1097" s="53"/>
      <c r="F1097" s="52"/>
      <c r="G1097" s="52"/>
    </row>
    <row r="1098" spans="1:7" ht="17.100000000000001">
      <c r="A1098" s="150" t="s">
        <v>3101</v>
      </c>
      <c r="B1098" s="150" t="s">
        <v>3102</v>
      </c>
      <c r="C1098" s="150"/>
      <c r="D1098" s="150" t="s">
        <v>2963</v>
      </c>
      <c r="E1098" s="151"/>
      <c r="F1098" s="151" t="s">
        <v>3103</v>
      </c>
      <c r="G1098" s="150" t="s">
        <v>3104</v>
      </c>
    </row>
    <row r="1099" spans="1:7" ht="17.100000000000001">
      <c r="A1099" s="150" t="s">
        <v>3105</v>
      </c>
      <c r="B1099" s="150" t="s">
        <v>3102</v>
      </c>
      <c r="C1099" s="150"/>
      <c r="D1099" s="150" t="s">
        <v>2963</v>
      </c>
      <c r="E1099" s="151"/>
      <c r="F1099" s="150" t="s">
        <v>3103</v>
      </c>
      <c r="G1099" s="150" t="s">
        <v>2965</v>
      </c>
    </row>
    <row r="1100" spans="1:7" ht="17.100000000000001">
      <c r="A1100" s="150" t="s">
        <v>3108</v>
      </c>
      <c r="B1100" s="150" t="s">
        <v>3096</v>
      </c>
      <c r="C1100" s="150" t="s">
        <v>3109</v>
      </c>
      <c r="D1100" s="150" t="s">
        <v>2963</v>
      </c>
      <c r="E1100" s="151"/>
      <c r="F1100" s="150" t="s">
        <v>3110</v>
      </c>
      <c r="G1100" s="150" t="s">
        <v>3111</v>
      </c>
    </row>
    <row r="1101" spans="1:7" ht="17.100000000000001">
      <c r="A1101" s="52" t="s">
        <v>3646</v>
      </c>
      <c r="B1101" s="52"/>
      <c r="C1101" s="52"/>
      <c r="D1101" s="52"/>
      <c r="E1101" s="53"/>
      <c r="F1101" s="52"/>
      <c r="G1101" s="52"/>
    </row>
    <row r="1102" spans="1:7" ht="17.100000000000001">
      <c r="A1102" s="150" t="s">
        <v>3118</v>
      </c>
      <c r="B1102" s="150" t="s">
        <v>3075</v>
      </c>
      <c r="C1102" s="150"/>
      <c r="D1102" s="150" t="s">
        <v>2963</v>
      </c>
      <c r="E1102" s="151"/>
      <c r="F1102" s="150" t="s">
        <v>3119</v>
      </c>
      <c r="G1102" s="150" t="s">
        <v>2965</v>
      </c>
    </row>
    <row r="1103" spans="1:7" ht="17.100000000000001">
      <c r="A1103" s="52" t="s">
        <v>3647</v>
      </c>
      <c r="B1103" s="52"/>
      <c r="C1103" s="52"/>
      <c r="D1103" s="52"/>
      <c r="E1103" s="53"/>
      <c r="F1103" s="52"/>
      <c r="G1103" s="52"/>
    </row>
    <row r="1104" spans="1:7" ht="17.100000000000001">
      <c r="A1104" s="150" t="s">
        <v>3121</v>
      </c>
      <c r="B1104" s="150"/>
      <c r="C1104" s="150" t="s">
        <v>776</v>
      </c>
      <c r="D1104" s="150" t="s">
        <v>2963</v>
      </c>
      <c r="E1104" s="151"/>
      <c r="F1104" s="150" t="s">
        <v>3122</v>
      </c>
      <c r="G1104" s="150" t="s">
        <v>2965</v>
      </c>
    </row>
    <row r="1105" spans="1:7" ht="17.100000000000001">
      <c r="A1105" s="150" t="s">
        <v>3123</v>
      </c>
      <c r="B1105" s="150" t="s">
        <v>3075</v>
      </c>
      <c r="C1105" s="150" t="s">
        <v>3124</v>
      </c>
      <c r="D1105" s="150" t="s">
        <v>2963</v>
      </c>
      <c r="E1105" s="151"/>
      <c r="F1105" s="150" t="s">
        <v>3125</v>
      </c>
      <c r="G1105" s="150" t="s">
        <v>2965</v>
      </c>
    </row>
    <row r="1106" spans="1:7" ht="17.100000000000001">
      <c r="A1106" s="150" t="s">
        <v>3129</v>
      </c>
      <c r="B1106" s="150" t="s">
        <v>97</v>
      </c>
      <c r="C1106" s="150"/>
      <c r="D1106" s="150" t="s">
        <v>2963</v>
      </c>
      <c r="E1106" s="151"/>
      <c r="F1106" s="150" t="s">
        <v>3130</v>
      </c>
      <c r="G1106" s="150" t="s">
        <v>2965</v>
      </c>
    </row>
    <row r="1107" spans="1:7" ht="17.100000000000001">
      <c r="A1107" s="52" t="s">
        <v>3648</v>
      </c>
      <c r="B1107" s="52"/>
      <c r="C1107" s="52"/>
      <c r="D1107" s="52"/>
      <c r="E1107" s="53"/>
      <c r="F1107" s="52"/>
      <c r="G1107" s="52"/>
    </row>
    <row r="1108" spans="1:7" ht="17.100000000000001">
      <c r="A1108" s="150" t="s">
        <v>2962</v>
      </c>
      <c r="B1108" s="150" t="s">
        <v>36</v>
      </c>
      <c r="C1108" s="150"/>
      <c r="D1108" s="150" t="s">
        <v>2963</v>
      </c>
      <c r="E1108" s="151"/>
      <c r="F1108" s="150" t="s">
        <v>2964</v>
      </c>
      <c r="G1108" s="150" t="s">
        <v>2965</v>
      </c>
    </row>
    <row r="1109" spans="1:7" ht="17.100000000000001">
      <c r="A1109" s="52" t="s">
        <v>3649</v>
      </c>
      <c r="B1109" s="52"/>
      <c r="C1109" s="52"/>
      <c r="D1109" s="52"/>
      <c r="E1109" s="53"/>
      <c r="F1109" s="52"/>
      <c r="G1109" s="52"/>
    </row>
    <row r="1110" spans="1:7" ht="17.100000000000001">
      <c r="A1110" s="150" t="s">
        <v>2967</v>
      </c>
      <c r="B1110" s="150" t="s">
        <v>35</v>
      </c>
      <c r="C1110" s="150" t="s">
        <v>2968</v>
      </c>
      <c r="D1110" s="150" t="s">
        <v>3650</v>
      </c>
      <c r="E1110" s="151" t="s">
        <v>2970</v>
      </c>
      <c r="F1110" s="150" t="s">
        <v>2949</v>
      </c>
      <c r="G1110" s="150" t="s">
        <v>2971</v>
      </c>
    </row>
    <row r="1111" spans="1:7" ht="17.100000000000001">
      <c r="A1111" s="150" t="s">
        <v>3161</v>
      </c>
      <c r="B1111" s="150" t="s">
        <v>35</v>
      </c>
      <c r="C1111" s="150" t="s">
        <v>3162</v>
      </c>
      <c r="D1111" s="150" t="s">
        <v>3650</v>
      </c>
      <c r="E1111" s="151" t="s">
        <v>3651</v>
      </c>
      <c r="F1111" s="151" t="s">
        <v>2945</v>
      </c>
      <c r="G1111" s="150" t="s">
        <v>3164</v>
      </c>
    </row>
    <row r="1112" spans="1:7" ht="17.100000000000001">
      <c r="A1112" s="150" t="s">
        <v>2972</v>
      </c>
      <c r="B1112" s="150" t="s">
        <v>36</v>
      </c>
      <c r="C1112" s="150" t="s">
        <v>113</v>
      </c>
      <c r="D1112" s="150" t="s">
        <v>3650</v>
      </c>
      <c r="E1112" s="151" t="s">
        <v>2973</v>
      </c>
      <c r="F1112" s="150" t="s">
        <v>2949</v>
      </c>
      <c r="G1112" s="150" t="s">
        <v>2974</v>
      </c>
    </row>
    <row r="1113" spans="1:7" ht="17.100000000000001">
      <c r="A1113" s="150" t="s">
        <v>3172</v>
      </c>
      <c r="B1113" s="150" t="s">
        <v>38</v>
      </c>
      <c r="C1113" s="150" t="s">
        <v>3173</v>
      </c>
      <c r="D1113" s="150" t="s">
        <v>3650</v>
      </c>
      <c r="E1113" s="151" t="s">
        <v>1433</v>
      </c>
      <c r="F1113" s="151" t="s">
        <v>2945</v>
      </c>
      <c r="G1113" s="150" t="s">
        <v>3174</v>
      </c>
    </row>
    <row r="1114" spans="1:7" ht="17.100000000000001">
      <c r="A1114" s="150" t="s">
        <v>2975</v>
      </c>
      <c r="B1114" s="150" t="s">
        <v>38</v>
      </c>
      <c r="C1114" s="150" t="s">
        <v>2976</v>
      </c>
      <c r="D1114" s="150" t="s">
        <v>3650</v>
      </c>
      <c r="E1114" s="151" t="s">
        <v>2970</v>
      </c>
      <c r="F1114" s="150" t="s">
        <v>2949</v>
      </c>
      <c r="G1114" s="150" t="s">
        <v>2977</v>
      </c>
    </row>
    <row r="1115" spans="1:7" ht="17.100000000000001">
      <c r="A1115" s="150" t="s">
        <v>2978</v>
      </c>
      <c r="B1115" s="150" t="s">
        <v>42</v>
      </c>
      <c r="C1115" s="150" t="s">
        <v>113</v>
      </c>
      <c r="D1115" s="150" t="s">
        <v>3650</v>
      </c>
      <c r="E1115" s="151" t="s">
        <v>2973</v>
      </c>
      <c r="F1115" s="150" t="s">
        <v>2949</v>
      </c>
      <c r="G1115" s="150" t="s">
        <v>2979</v>
      </c>
    </row>
    <row r="1116" spans="1:7" ht="17.100000000000001">
      <c r="A1116" s="150" t="s">
        <v>2980</v>
      </c>
      <c r="B1116" s="150" t="s">
        <v>44</v>
      </c>
      <c r="C1116" s="150" t="s">
        <v>113</v>
      </c>
      <c r="D1116" s="150" t="s">
        <v>3650</v>
      </c>
      <c r="E1116" s="151" t="s">
        <v>2973</v>
      </c>
      <c r="F1116" s="150" t="s">
        <v>2949</v>
      </c>
      <c r="G1116" s="150" t="s">
        <v>2965</v>
      </c>
    </row>
    <row r="1117" spans="1:7" ht="17.100000000000001">
      <c r="A1117" s="150" t="s">
        <v>2981</v>
      </c>
      <c r="B1117" s="150" t="s">
        <v>64</v>
      </c>
      <c r="C1117" s="150" t="s">
        <v>113</v>
      </c>
      <c r="D1117" s="150" t="s">
        <v>3650</v>
      </c>
      <c r="E1117" s="151" t="s">
        <v>2973</v>
      </c>
      <c r="F1117" s="151" t="s">
        <v>2949</v>
      </c>
      <c r="G1117" s="150" t="s">
        <v>2965</v>
      </c>
    </row>
    <row r="1118" spans="1:7" ht="17.100000000000001">
      <c r="A1118" s="150" t="s">
        <v>2982</v>
      </c>
      <c r="B1118" s="150" t="s">
        <v>63</v>
      </c>
      <c r="C1118" s="150" t="s">
        <v>2976</v>
      </c>
      <c r="D1118" s="150" t="s">
        <v>3650</v>
      </c>
      <c r="E1118" s="151" t="s">
        <v>2970</v>
      </c>
      <c r="F1118" s="150" t="s">
        <v>2949</v>
      </c>
      <c r="G1118" s="150" t="s">
        <v>2977</v>
      </c>
    </row>
    <row r="1119" spans="1:7" ht="17.100000000000001">
      <c r="A1119" s="150" t="s">
        <v>3187</v>
      </c>
      <c r="B1119" s="150" t="s">
        <v>65</v>
      </c>
      <c r="C1119" s="150" t="s">
        <v>3173</v>
      </c>
      <c r="D1119" s="150" t="s">
        <v>3650</v>
      </c>
      <c r="E1119" s="151" t="s">
        <v>1433</v>
      </c>
      <c r="F1119" s="150" t="s">
        <v>2945</v>
      </c>
      <c r="G1119" s="150" t="s">
        <v>3174</v>
      </c>
    </row>
    <row r="1120" spans="1:7" ht="17.100000000000001">
      <c r="A1120" s="150" t="s">
        <v>2983</v>
      </c>
      <c r="B1120" s="150" t="s">
        <v>2984</v>
      </c>
      <c r="C1120" s="150"/>
      <c r="D1120" s="150" t="s">
        <v>2963</v>
      </c>
      <c r="E1120" s="151"/>
      <c r="F1120" s="150" t="s">
        <v>2964</v>
      </c>
      <c r="G1120" s="150" t="s">
        <v>2965</v>
      </c>
    </row>
    <row r="1121" spans="1:7" ht="17.100000000000001">
      <c r="A1121" s="150" t="s">
        <v>2985</v>
      </c>
      <c r="B1121" s="150" t="s">
        <v>2984</v>
      </c>
      <c r="C1121" s="150"/>
      <c r="D1121" s="150" t="s">
        <v>2963</v>
      </c>
      <c r="E1121" s="151"/>
      <c r="F1121" s="150" t="s">
        <v>2964</v>
      </c>
      <c r="G1121" s="150" t="s">
        <v>2965</v>
      </c>
    </row>
    <row r="1122" spans="1:7" ht="17.100000000000001">
      <c r="A1122" s="150" t="s">
        <v>2986</v>
      </c>
      <c r="B1122" s="150" t="s">
        <v>2987</v>
      </c>
      <c r="C1122" s="150"/>
      <c r="D1122" s="150" t="s">
        <v>2963</v>
      </c>
      <c r="E1122" s="151"/>
      <c r="F1122" s="150" t="s">
        <v>2964</v>
      </c>
      <c r="G1122" s="150" t="s">
        <v>2965</v>
      </c>
    </row>
    <row r="1123" spans="1:7" ht="17.100000000000001">
      <c r="A1123" s="150" t="s">
        <v>2988</v>
      </c>
      <c r="B1123" s="150" t="s">
        <v>2989</v>
      </c>
      <c r="C1123" s="150"/>
      <c r="D1123" s="150" t="s">
        <v>2963</v>
      </c>
      <c r="E1123" s="151"/>
      <c r="F1123" s="150" t="s">
        <v>2964</v>
      </c>
      <c r="G1123" s="150" t="s">
        <v>2965</v>
      </c>
    </row>
    <row r="1124" spans="1:7" ht="17.100000000000001">
      <c r="A1124" s="150" t="s">
        <v>2990</v>
      </c>
      <c r="B1124" s="150" t="s">
        <v>2989</v>
      </c>
      <c r="C1124" s="150"/>
      <c r="D1124" s="150" t="s">
        <v>2963</v>
      </c>
      <c r="E1124" s="151"/>
      <c r="F1124" s="150" t="s">
        <v>2964</v>
      </c>
      <c r="G1124" s="150" t="s">
        <v>2965</v>
      </c>
    </row>
    <row r="1125" spans="1:7" ht="17.100000000000001">
      <c r="A1125" s="150" t="s">
        <v>2991</v>
      </c>
      <c r="B1125" s="150" t="s">
        <v>2989</v>
      </c>
      <c r="C1125" s="150"/>
      <c r="D1125" s="150" t="s">
        <v>2963</v>
      </c>
      <c r="E1125" s="151"/>
      <c r="F1125" s="150" t="s">
        <v>2964</v>
      </c>
      <c r="G1125" s="150" t="s">
        <v>2965</v>
      </c>
    </row>
    <row r="1126" spans="1:7" ht="17.100000000000001">
      <c r="A1126" s="150" t="s">
        <v>2992</v>
      </c>
      <c r="B1126" s="150" t="s">
        <v>2989</v>
      </c>
      <c r="C1126" s="150"/>
      <c r="D1126" s="150" t="s">
        <v>2963</v>
      </c>
      <c r="E1126" s="151"/>
      <c r="F1126" s="150" t="s">
        <v>2964</v>
      </c>
      <c r="G1126" s="150" t="s">
        <v>2965</v>
      </c>
    </row>
    <row r="1127" spans="1:7" ht="17.100000000000001">
      <c r="A1127" s="150" t="s">
        <v>2993</v>
      </c>
      <c r="B1127" s="150" t="s">
        <v>36</v>
      </c>
      <c r="C1127" s="150"/>
      <c r="D1127" s="150" t="s">
        <v>2963</v>
      </c>
      <c r="E1127" s="151"/>
      <c r="F1127" s="150" t="s">
        <v>2964</v>
      </c>
      <c r="G1127" s="150" t="s">
        <v>2965</v>
      </c>
    </row>
    <row r="1128" spans="1:7" ht="17.100000000000001">
      <c r="A1128" s="150" t="s">
        <v>2994</v>
      </c>
      <c r="B1128" s="150" t="s">
        <v>35</v>
      </c>
      <c r="C1128" s="150"/>
      <c r="D1128" s="150" t="s">
        <v>2963</v>
      </c>
      <c r="E1128" s="151"/>
      <c r="F1128" s="150" t="s">
        <v>2964</v>
      </c>
      <c r="G1128" s="150" t="s">
        <v>2965</v>
      </c>
    </row>
    <row r="1129" spans="1:7" ht="17.100000000000001">
      <c r="A1129" s="150" t="s">
        <v>2995</v>
      </c>
      <c r="B1129" s="150" t="s">
        <v>40</v>
      </c>
      <c r="C1129" s="150"/>
      <c r="D1129" s="150" t="s">
        <v>2963</v>
      </c>
      <c r="E1129" s="151"/>
      <c r="F1129" s="150" t="s">
        <v>2964</v>
      </c>
      <c r="G1129" s="150" t="s">
        <v>2965</v>
      </c>
    </row>
    <row r="1130" spans="1:7" ht="17.100000000000001">
      <c r="A1130" s="150" t="s">
        <v>2996</v>
      </c>
      <c r="B1130" s="150" t="s">
        <v>2997</v>
      </c>
      <c r="C1130" s="150"/>
      <c r="D1130" s="150" t="s">
        <v>2963</v>
      </c>
      <c r="E1130" s="151"/>
      <c r="F1130" s="150" t="s">
        <v>2964</v>
      </c>
      <c r="G1130" s="150" t="s">
        <v>2965</v>
      </c>
    </row>
    <row r="1131" spans="1:7" ht="17.100000000000001">
      <c r="A1131" s="150" t="s">
        <v>2998</v>
      </c>
      <c r="B1131" s="150" t="s">
        <v>35</v>
      </c>
      <c r="C1131" s="150"/>
      <c r="D1131" s="150" t="s">
        <v>2963</v>
      </c>
      <c r="E1131" s="151"/>
      <c r="F1131" s="150" t="s">
        <v>2964</v>
      </c>
      <c r="G1131" s="150" t="s">
        <v>2965</v>
      </c>
    </row>
    <row r="1132" spans="1:7" ht="17.100000000000001">
      <c r="A1132" s="150" t="s">
        <v>2999</v>
      </c>
      <c r="B1132" s="150" t="s">
        <v>42</v>
      </c>
      <c r="C1132" s="150" t="s">
        <v>113</v>
      </c>
      <c r="D1132" s="150" t="s">
        <v>3650</v>
      </c>
      <c r="E1132" s="151" t="s">
        <v>2973</v>
      </c>
      <c r="F1132" s="150" t="s">
        <v>2949</v>
      </c>
      <c r="G1132" s="150" t="s">
        <v>3000</v>
      </c>
    </row>
    <row r="1133" spans="1:7" ht="17.100000000000001">
      <c r="A1133" s="150" t="s">
        <v>3193</v>
      </c>
      <c r="B1133" s="150" t="s">
        <v>3194</v>
      </c>
      <c r="C1133" s="150" t="s">
        <v>1433</v>
      </c>
      <c r="D1133" s="150" t="s">
        <v>3650</v>
      </c>
      <c r="E1133" s="151" t="s">
        <v>1433</v>
      </c>
      <c r="F1133" s="150" t="s">
        <v>2945</v>
      </c>
      <c r="G1133" s="150" t="s">
        <v>3195</v>
      </c>
    </row>
    <row r="1134" spans="1:7" ht="17.100000000000001">
      <c r="A1134" s="150" t="s">
        <v>3001</v>
      </c>
      <c r="B1134" s="150" t="s">
        <v>3002</v>
      </c>
      <c r="C1134" s="150" t="s">
        <v>2976</v>
      </c>
      <c r="D1134" s="150" t="s">
        <v>3650</v>
      </c>
      <c r="E1134" s="151" t="s">
        <v>2970</v>
      </c>
      <c r="F1134" s="150" t="s">
        <v>2949</v>
      </c>
      <c r="G1134" s="150" t="s">
        <v>3003</v>
      </c>
    </row>
    <row r="1135" spans="1:7" ht="17.100000000000001">
      <c r="A1135" s="52" t="s">
        <v>3652</v>
      </c>
      <c r="B1135" s="52"/>
      <c r="C1135" s="52"/>
      <c r="D1135" s="52"/>
      <c r="E1135" s="53"/>
      <c r="F1135" s="52"/>
      <c r="G1135" s="52"/>
    </row>
    <row r="1136" spans="1:7" ht="17.100000000000001">
      <c r="A1136" s="150" t="s">
        <v>3653</v>
      </c>
      <c r="B1136" s="150" t="s">
        <v>36</v>
      </c>
      <c r="C1136" s="150" t="s">
        <v>345</v>
      </c>
      <c r="D1136" s="150" t="s">
        <v>3650</v>
      </c>
      <c r="E1136" s="151" t="s">
        <v>345</v>
      </c>
      <c r="F1136" s="150" t="s">
        <v>2945</v>
      </c>
      <c r="G1136" s="150" t="s">
        <v>2965</v>
      </c>
    </row>
    <row r="1137" spans="1:7" ht="17.100000000000001">
      <c r="A1137" s="150" t="s">
        <v>3207</v>
      </c>
      <c r="B1137" s="150" t="s">
        <v>40</v>
      </c>
      <c r="C1137" s="150" t="s">
        <v>3208</v>
      </c>
      <c r="D1137" s="150" t="s">
        <v>3650</v>
      </c>
      <c r="E1137" s="151" t="s">
        <v>345</v>
      </c>
      <c r="F1137" s="150" t="s">
        <v>2945</v>
      </c>
      <c r="G1137" s="150" t="s">
        <v>3209</v>
      </c>
    </row>
    <row r="1138" spans="1:7" ht="17.100000000000001">
      <c r="A1138" s="150" t="s">
        <v>3009</v>
      </c>
      <c r="B1138" s="150" t="s">
        <v>40</v>
      </c>
      <c r="C1138" s="150"/>
      <c r="D1138" s="150" t="s">
        <v>2963</v>
      </c>
      <c r="E1138" s="151"/>
      <c r="F1138" s="150" t="s">
        <v>2964</v>
      </c>
      <c r="G1138" s="150" t="s">
        <v>3010</v>
      </c>
    </row>
    <row r="1139" spans="1:7" ht="17.100000000000001">
      <c r="A1139" s="52" t="s">
        <v>3654</v>
      </c>
      <c r="B1139" s="52"/>
      <c r="C1139" s="52"/>
      <c r="D1139" s="52"/>
      <c r="E1139" s="53"/>
      <c r="F1139" s="52"/>
      <c r="G1139" s="52"/>
    </row>
    <row r="1140" spans="1:7" ht="17.100000000000001">
      <c r="A1140" s="150" t="s">
        <v>3012</v>
      </c>
      <c r="B1140" s="150" t="s">
        <v>42</v>
      </c>
      <c r="C1140" s="150" t="s">
        <v>113</v>
      </c>
      <c r="D1140" s="150" t="s">
        <v>3650</v>
      </c>
      <c r="E1140" s="151" t="s">
        <v>2973</v>
      </c>
      <c r="F1140" s="150" t="s">
        <v>2949</v>
      </c>
      <c r="G1140" s="150" t="s">
        <v>3013</v>
      </c>
    </row>
    <row r="1141" spans="1:7" ht="17.100000000000001">
      <c r="A1141" s="150" t="s">
        <v>3014</v>
      </c>
      <c r="B1141" s="150" t="s">
        <v>42</v>
      </c>
      <c r="C1141" s="150" t="s">
        <v>3015</v>
      </c>
      <c r="D1141" s="150" t="s">
        <v>3650</v>
      </c>
      <c r="E1141" s="151" t="s">
        <v>3016</v>
      </c>
      <c r="F1141" s="150" t="s">
        <v>2949</v>
      </c>
      <c r="G1141" s="150" t="s">
        <v>3017</v>
      </c>
    </row>
    <row r="1142" spans="1:7" ht="17.100000000000001">
      <c r="A1142" s="150" t="s">
        <v>3239</v>
      </c>
      <c r="B1142" s="150" t="s">
        <v>44</v>
      </c>
      <c r="C1142" s="150" t="s">
        <v>3240</v>
      </c>
      <c r="D1142" s="150" t="s">
        <v>3650</v>
      </c>
      <c r="E1142" s="151" t="s">
        <v>1433</v>
      </c>
      <c r="F1142" s="150" t="s">
        <v>2945</v>
      </c>
      <c r="G1142" s="150" t="s">
        <v>3241</v>
      </c>
    </row>
    <row r="1143" spans="1:7" ht="17.100000000000001">
      <c r="A1143" s="150" t="s">
        <v>3018</v>
      </c>
      <c r="B1143" s="150" t="s">
        <v>63</v>
      </c>
      <c r="C1143" s="150" t="s">
        <v>113</v>
      </c>
      <c r="D1143" s="150" t="s">
        <v>3650</v>
      </c>
      <c r="E1143" s="151" t="s">
        <v>2973</v>
      </c>
      <c r="F1143" s="150" t="s">
        <v>2949</v>
      </c>
      <c r="G1143" s="150" t="s">
        <v>3013</v>
      </c>
    </row>
    <row r="1144" spans="1:7" ht="17.100000000000001">
      <c r="A1144" s="150" t="s">
        <v>3244</v>
      </c>
      <c r="B1144" s="150" t="s">
        <v>65</v>
      </c>
      <c r="C1144" s="150" t="s">
        <v>1433</v>
      </c>
      <c r="D1144" s="150" t="s">
        <v>3650</v>
      </c>
      <c r="E1144" s="151" t="s">
        <v>1433</v>
      </c>
      <c r="F1144" s="150" t="s">
        <v>2945</v>
      </c>
      <c r="G1144" s="150" t="s">
        <v>3245</v>
      </c>
    </row>
    <row r="1145" spans="1:7" ht="17.100000000000001">
      <c r="A1145" s="150" t="s">
        <v>3023</v>
      </c>
      <c r="B1145" s="150" t="s">
        <v>35</v>
      </c>
      <c r="C1145" s="150" t="s">
        <v>113</v>
      </c>
      <c r="D1145" s="150" t="s">
        <v>3650</v>
      </c>
      <c r="E1145" s="151" t="s">
        <v>2973</v>
      </c>
      <c r="F1145" s="150" t="s">
        <v>2949</v>
      </c>
      <c r="G1145" s="150" t="s">
        <v>2965</v>
      </c>
    </row>
    <row r="1146" spans="1:7" ht="17.100000000000001">
      <c r="A1146" s="150" t="s">
        <v>3024</v>
      </c>
      <c r="B1146" s="150" t="s">
        <v>36</v>
      </c>
      <c r="C1146" s="150"/>
      <c r="D1146" s="150" t="s">
        <v>2963</v>
      </c>
      <c r="E1146" s="151"/>
      <c r="F1146" s="150" t="s">
        <v>2964</v>
      </c>
      <c r="G1146" s="150" t="s">
        <v>2965</v>
      </c>
    </row>
    <row r="1147" spans="1:7" ht="17.100000000000001">
      <c r="A1147" s="150" t="s">
        <v>3025</v>
      </c>
      <c r="B1147" s="150"/>
      <c r="C1147" s="150" t="s">
        <v>2976</v>
      </c>
      <c r="D1147" s="150" t="s">
        <v>3650</v>
      </c>
      <c r="E1147" s="151" t="s">
        <v>2970</v>
      </c>
      <c r="F1147" s="150" t="s">
        <v>2949</v>
      </c>
      <c r="G1147" s="150" t="s">
        <v>3026</v>
      </c>
    </row>
    <row r="1148" spans="1:7" ht="17.100000000000001">
      <c r="A1148" s="150" t="s">
        <v>3027</v>
      </c>
      <c r="B1148" s="150" t="s">
        <v>3028</v>
      </c>
      <c r="C1148" s="150" t="s">
        <v>2976</v>
      </c>
      <c r="D1148" s="150" t="s">
        <v>3650</v>
      </c>
      <c r="E1148" s="151" t="s">
        <v>2970</v>
      </c>
      <c r="F1148" s="150" t="s">
        <v>2949</v>
      </c>
      <c r="G1148" s="150" t="s">
        <v>2965</v>
      </c>
    </row>
    <row r="1149" spans="1:7" ht="17.100000000000001">
      <c r="A1149" s="150" t="s">
        <v>3029</v>
      </c>
      <c r="B1149" s="150" t="s">
        <v>2984</v>
      </c>
      <c r="C1149" s="150" t="s">
        <v>2976</v>
      </c>
      <c r="D1149" s="150" t="s">
        <v>3650</v>
      </c>
      <c r="E1149" s="151" t="s">
        <v>2970</v>
      </c>
      <c r="F1149" s="150" t="s">
        <v>2949</v>
      </c>
      <c r="G1149" s="150" t="s">
        <v>3030</v>
      </c>
    </row>
    <row r="1150" spans="1:7" ht="17.100000000000001">
      <c r="A1150" s="52" t="s">
        <v>3655</v>
      </c>
      <c r="B1150" s="52"/>
      <c r="C1150" s="52"/>
      <c r="D1150" s="52"/>
      <c r="E1150" s="53"/>
      <c r="F1150" s="52"/>
      <c r="G1150" s="52"/>
    </row>
    <row r="1151" spans="1:7" ht="17.100000000000001">
      <c r="A1151" s="150" t="s">
        <v>3032</v>
      </c>
      <c r="B1151" s="150" t="s">
        <v>40</v>
      </c>
      <c r="C1151" s="150" t="s">
        <v>113</v>
      </c>
      <c r="D1151" s="150" t="s">
        <v>3650</v>
      </c>
      <c r="E1151" s="151" t="s">
        <v>2973</v>
      </c>
      <c r="F1151" s="150" t="s">
        <v>2949</v>
      </c>
      <c r="G1151" s="150" t="s">
        <v>2965</v>
      </c>
    </row>
    <row r="1152" spans="1:7" ht="17.100000000000001">
      <c r="A1152" s="150" t="s">
        <v>3033</v>
      </c>
      <c r="B1152" s="150" t="s">
        <v>42</v>
      </c>
      <c r="C1152" s="150" t="s">
        <v>3015</v>
      </c>
      <c r="D1152" s="150" t="s">
        <v>3650</v>
      </c>
      <c r="E1152" s="151" t="s">
        <v>3016</v>
      </c>
      <c r="F1152" s="150" t="s">
        <v>2949</v>
      </c>
      <c r="G1152" s="150" t="s">
        <v>2965</v>
      </c>
    </row>
    <row r="1153" spans="1:7" ht="17.100000000000001">
      <c r="A1153" s="150" t="s">
        <v>3034</v>
      </c>
      <c r="B1153" s="150" t="s">
        <v>64</v>
      </c>
      <c r="C1153" s="150" t="s">
        <v>113</v>
      </c>
      <c r="D1153" s="150" t="s">
        <v>3650</v>
      </c>
      <c r="E1153" s="151" t="s">
        <v>2973</v>
      </c>
      <c r="F1153" s="150" t="s">
        <v>2949</v>
      </c>
      <c r="G1153" s="150" t="s">
        <v>3035</v>
      </c>
    </row>
    <row r="1154" spans="1:7" ht="17.100000000000001">
      <c r="A1154" s="150" t="s">
        <v>3281</v>
      </c>
      <c r="B1154" s="150" t="s">
        <v>3282</v>
      </c>
      <c r="C1154" s="150" t="s">
        <v>1433</v>
      </c>
      <c r="D1154" s="150" t="s">
        <v>3650</v>
      </c>
      <c r="E1154" s="151" t="s">
        <v>1433</v>
      </c>
      <c r="F1154" s="151" t="s">
        <v>2945</v>
      </c>
      <c r="G1154" s="150" t="s">
        <v>2965</v>
      </c>
    </row>
    <row r="1155" spans="1:7" ht="17.100000000000001">
      <c r="A1155" s="52" t="s">
        <v>3656</v>
      </c>
      <c r="B1155" s="52"/>
      <c r="C1155" s="52"/>
      <c r="D1155" s="52"/>
      <c r="E1155" s="53"/>
      <c r="F1155" s="52"/>
      <c r="G1155" s="52"/>
    </row>
    <row r="1156" spans="1:7" ht="17.100000000000001">
      <c r="A1156" s="150" t="s">
        <v>3039</v>
      </c>
      <c r="B1156" s="150" t="s">
        <v>36</v>
      </c>
      <c r="C1156" s="150" t="s">
        <v>3015</v>
      </c>
      <c r="D1156" s="150" t="s">
        <v>3650</v>
      </c>
      <c r="E1156" s="151" t="s">
        <v>3016</v>
      </c>
      <c r="F1156" s="150" t="s">
        <v>2949</v>
      </c>
      <c r="G1156" s="150" t="s">
        <v>2965</v>
      </c>
    </row>
    <row r="1157" spans="1:7" ht="17.100000000000001">
      <c r="A1157" s="150" t="s">
        <v>3040</v>
      </c>
      <c r="B1157" s="150" t="s">
        <v>36</v>
      </c>
      <c r="C1157" s="150"/>
      <c r="D1157" s="150" t="s">
        <v>2963</v>
      </c>
      <c r="E1157" s="151"/>
      <c r="F1157" s="150" t="s">
        <v>2964</v>
      </c>
      <c r="G1157" s="150" t="s">
        <v>3041</v>
      </c>
    </row>
    <row r="1158" spans="1:7" ht="17.100000000000001">
      <c r="A1158" s="150" t="s">
        <v>3042</v>
      </c>
      <c r="B1158" s="150" t="s">
        <v>42</v>
      </c>
      <c r="C1158" s="150" t="s">
        <v>3043</v>
      </c>
      <c r="D1158" s="150" t="s">
        <v>3650</v>
      </c>
      <c r="E1158" s="151" t="s">
        <v>2973</v>
      </c>
      <c r="F1158" s="150" t="s">
        <v>2949</v>
      </c>
      <c r="G1158" s="150" t="s">
        <v>3044</v>
      </c>
    </row>
    <row r="1159" spans="1:7" ht="17.100000000000001">
      <c r="A1159" s="150" t="s">
        <v>3045</v>
      </c>
      <c r="B1159" s="150" t="s">
        <v>44</v>
      </c>
      <c r="C1159" s="150" t="s">
        <v>113</v>
      </c>
      <c r="D1159" s="150" t="s">
        <v>3650</v>
      </c>
      <c r="E1159" s="151" t="s">
        <v>2973</v>
      </c>
      <c r="F1159" s="150" t="s">
        <v>2949</v>
      </c>
      <c r="G1159" s="150" t="s">
        <v>3046</v>
      </c>
    </row>
    <row r="1160" spans="1:7" ht="17.100000000000001">
      <c r="A1160" s="150" t="s">
        <v>3047</v>
      </c>
      <c r="B1160" s="150" t="s">
        <v>65</v>
      </c>
      <c r="C1160" s="150"/>
      <c r="D1160" s="150" t="s">
        <v>2963</v>
      </c>
      <c r="E1160" s="151"/>
      <c r="F1160" s="150" t="s">
        <v>2964</v>
      </c>
      <c r="G1160" s="150" t="s">
        <v>2965</v>
      </c>
    </row>
    <row r="1161" spans="1:7" ht="17.100000000000001">
      <c r="A1161" s="150" t="s">
        <v>3048</v>
      </c>
      <c r="B1161" s="150" t="s">
        <v>40</v>
      </c>
      <c r="C1161" s="150"/>
      <c r="D1161" s="150" t="s">
        <v>2963</v>
      </c>
      <c r="E1161" s="151"/>
      <c r="F1161" s="150" t="s">
        <v>2964</v>
      </c>
      <c r="G1161" s="150" t="s">
        <v>2965</v>
      </c>
    </row>
    <row r="1162" spans="1:7" ht="17.100000000000001">
      <c r="A1162" s="150" t="s">
        <v>3049</v>
      </c>
      <c r="B1162" s="150" t="s">
        <v>42</v>
      </c>
      <c r="C1162" s="150"/>
      <c r="D1162" s="150" t="s">
        <v>2963</v>
      </c>
      <c r="E1162" s="151"/>
      <c r="F1162" s="150" t="s">
        <v>2964</v>
      </c>
      <c r="G1162" s="150" t="s">
        <v>2965</v>
      </c>
    </row>
    <row r="1163" spans="1:7" ht="17.100000000000001">
      <c r="A1163" s="150" t="s">
        <v>3050</v>
      </c>
      <c r="B1163" s="150" t="s">
        <v>42</v>
      </c>
      <c r="C1163" s="150"/>
      <c r="D1163" s="150" t="s">
        <v>2963</v>
      </c>
      <c r="E1163" s="151"/>
      <c r="F1163" s="150" t="s">
        <v>2964</v>
      </c>
      <c r="G1163" s="150" t="s">
        <v>2965</v>
      </c>
    </row>
    <row r="1164" spans="1:7" ht="17.100000000000001">
      <c r="A1164" s="150" t="s">
        <v>3051</v>
      </c>
      <c r="B1164" s="150" t="s">
        <v>2997</v>
      </c>
      <c r="C1164" s="150"/>
      <c r="D1164" s="150" t="s">
        <v>2963</v>
      </c>
      <c r="E1164" s="151"/>
      <c r="F1164" s="150" t="s">
        <v>2964</v>
      </c>
      <c r="G1164" s="150" t="s">
        <v>2965</v>
      </c>
    </row>
    <row r="1165" spans="1:7" ht="17.100000000000001">
      <c r="A1165" s="150" t="s">
        <v>3052</v>
      </c>
      <c r="B1165" s="150" t="s">
        <v>63</v>
      </c>
      <c r="C1165" s="150"/>
      <c r="D1165" s="150" t="s">
        <v>2963</v>
      </c>
      <c r="E1165" s="151"/>
      <c r="F1165" s="150" t="s">
        <v>2964</v>
      </c>
      <c r="G1165" s="150" t="s">
        <v>2965</v>
      </c>
    </row>
    <row r="1166" spans="1:7" ht="17.100000000000001">
      <c r="A1166" s="150" t="s">
        <v>3053</v>
      </c>
      <c r="B1166" s="150" t="s">
        <v>2997</v>
      </c>
      <c r="C1166" s="150"/>
      <c r="D1166" s="150" t="s">
        <v>2963</v>
      </c>
      <c r="E1166" s="151"/>
      <c r="F1166" s="150" t="s">
        <v>2964</v>
      </c>
      <c r="G1166" s="150" t="s">
        <v>2965</v>
      </c>
    </row>
    <row r="1167" spans="1:7" ht="17.100000000000001">
      <c r="A1167" s="150" t="s">
        <v>3325</v>
      </c>
      <c r="B1167" s="150" t="s">
        <v>33</v>
      </c>
      <c r="C1167" s="150" t="s">
        <v>3326</v>
      </c>
      <c r="D1167" s="150" t="s">
        <v>3650</v>
      </c>
      <c r="E1167" s="151" t="s">
        <v>345</v>
      </c>
      <c r="F1167" s="151" t="s">
        <v>2945</v>
      </c>
      <c r="G1167" s="150" t="s">
        <v>3328</v>
      </c>
    </row>
    <row r="1168" spans="1:7" ht="17.100000000000001">
      <c r="A1168" s="52" t="s">
        <v>3657</v>
      </c>
      <c r="B1168" s="52"/>
      <c r="C1168" s="52"/>
      <c r="D1168" s="52"/>
      <c r="E1168" s="53"/>
      <c r="F1168" s="52"/>
      <c r="G1168" s="52"/>
    </row>
    <row r="1169" spans="1:7" ht="17.100000000000001">
      <c r="A1169" s="148" t="s">
        <v>3528</v>
      </c>
      <c r="B1169" s="148" t="s">
        <v>44</v>
      </c>
      <c r="C1169" s="148" t="s">
        <v>3529</v>
      </c>
      <c r="D1169" s="148" t="s">
        <v>3650</v>
      </c>
      <c r="E1169" s="149" t="s">
        <v>2724</v>
      </c>
      <c r="F1169" s="149" t="s">
        <v>3007</v>
      </c>
      <c r="G1169" s="148" t="s">
        <v>3530</v>
      </c>
    </row>
    <row r="1170" spans="1:7" ht="17.100000000000001">
      <c r="A1170" s="150" t="s">
        <v>3056</v>
      </c>
      <c r="B1170" s="150" t="s">
        <v>44</v>
      </c>
      <c r="C1170" s="150"/>
      <c r="D1170" s="150" t="s">
        <v>2963</v>
      </c>
      <c r="E1170" s="151"/>
      <c r="F1170" s="150" t="s">
        <v>3057</v>
      </c>
      <c r="G1170" s="150" t="s">
        <v>2965</v>
      </c>
    </row>
    <row r="1171" spans="1:7" ht="17.100000000000001">
      <c r="A1171" s="150" t="s">
        <v>3058</v>
      </c>
      <c r="B1171" s="150" t="s">
        <v>44</v>
      </c>
      <c r="C1171" s="150" t="s">
        <v>3059</v>
      </c>
      <c r="D1171" s="150" t="s">
        <v>2963</v>
      </c>
      <c r="E1171" s="151"/>
      <c r="F1171" s="150" t="s">
        <v>3060</v>
      </c>
      <c r="G1171" s="150" t="s">
        <v>3061</v>
      </c>
    </row>
    <row r="1172" spans="1:7" ht="17.100000000000001">
      <c r="A1172" s="150" t="s">
        <v>3064</v>
      </c>
      <c r="B1172" s="150" t="s">
        <v>2997</v>
      </c>
      <c r="C1172" s="150"/>
      <c r="D1172" s="150" t="s">
        <v>2963</v>
      </c>
      <c r="E1172" s="151"/>
      <c r="F1172" s="150" t="s">
        <v>3065</v>
      </c>
      <c r="G1172" s="150" t="s">
        <v>2965</v>
      </c>
    </row>
    <row r="1173" spans="1:7" ht="17.100000000000001">
      <c r="A1173" s="52" t="s">
        <v>3658</v>
      </c>
      <c r="B1173" s="52"/>
      <c r="C1173" s="52"/>
      <c r="D1173" s="52"/>
      <c r="E1173" s="53"/>
      <c r="F1173" s="52"/>
      <c r="G1173" s="52"/>
    </row>
    <row r="1174" spans="1:7" ht="17.100000000000001">
      <c r="A1174" s="150" t="s">
        <v>3532</v>
      </c>
      <c r="B1174" s="150" t="s">
        <v>40</v>
      </c>
      <c r="C1174" s="150" t="s">
        <v>3533</v>
      </c>
      <c r="D1174" s="150" t="s">
        <v>3650</v>
      </c>
      <c r="E1174" s="151" t="s">
        <v>345</v>
      </c>
      <c r="F1174" s="150" t="s">
        <v>2945</v>
      </c>
      <c r="G1174" s="150" t="s">
        <v>3534</v>
      </c>
    </row>
    <row r="1175" spans="1:7" ht="17.100000000000001">
      <c r="A1175" s="150" t="s">
        <v>3659</v>
      </c>
      <c r="B1175" s="150" t="s">
        <v>44</v>
      </c>
      <c r="C1175" s="150" t="s">
        <v>345</v>
      </c>
      <c r="D1175" s="150" t="s">
        <v>3650</v>
      </c>
      <c r="E1175" s="151" t="s">
        <v>345</v>
      </c>
      <c r="F1175" s="150" t="s">
        <v>2945</v>
      </c>
      <c r="G1175" s="150" t="s">
        <v>3660</v>
      </c>
    </row>
    <row r="1176" spans="1:7" ht="17.100000000000001">
      <c r="A1176" s="150" t="s">
        <v>3067</v>
      </c>
      <c r="B1176" s="150" t="s">
        <v>65</v>
      </c>
      <c r="C1176" s="150" t="s">
        <v>2968</v>
      </c>
      <c r="D1176" s="150" t="s">
        <v>3650</v>
      </c>
      <c r="E1176" s="151" t="s">
        <v>2970</v>
      </c>
      <c r="F1176" s="150" t="s">
        <v>2949</v>
      </c>
      <c r="G1176" s="150" t="s">
        <v>3068</v>
      </c>
    </row>
    <row r="1177" spans="1:7" ht="17.100000000000001">
      <c r="A1177" s="150" t="s">
        <v>3069</v>
      </c>
      <c r="B1177" s="150" t="s">
        <v>63</v>
      </c>
      <c r="C1177" s="150"/>
      <c r="D1177" s="150" t="s">
        <v>2963</v>
      </c>
      <c r="E1177" s="151"/>
      <c r="F1177" s="151" t="s">
        <v>2964</v>
      </c>
      <c r="G1177" s="150" t="s">
        <v>2965</v>
      </c>
    </row>
    <row r="1178" spans="1:7" ht="17.100000000000001">
      <c r="A1178" s="150" t="s">
        <v>3389</v>
      </c>
      <c r="B1178" s="150" t="s">
        <v>3390</v>
      </c>
      <c r="C1178" s="150" t="s">
        <v>1433</v>
      </c>
      <c r="D1178" s="150" t="s">
        <v>3650</v>
      </c>
      <c r="E1178" s="151" t="s">
        <v>1433</v>
      </c>
      <c r="F1178" s="150" t="s">
        <v>2945</v>
      </c>
      <c r="G1178" s="150" t="s">
        <v>2965</v>
      </c>
    </row>
    <row r="1179" spans="1:7" ht="17.100000000000001">
      <c r="A1179" s="150" t="s">
        <v>3391</v>
      </c>
      <c r="B1179" s="150" t="s">
        <v>3390</v>
      </c>
      <c r="C1179" s="150" t="s">
        <v>1433</v>
      </c>
      <c r="D1179" s="150" t="s">
        <v>3650</v>
      </c>
      <c r="E1179" s="151" t="s">
        <v>1433</v>
      </c>
      <c r="F1179" s="150" t="s">
        <v>2945</v>
      </c>
      <c r="G1179" s="150" t="s">
        <v>2965</v>
      </c>
    </row>
    <row r="1180" spans="1:7" ht="17.100000000000001">
      <c r="A1180" s="52" t="s">
        <v>3661</v>
      </c>
      <c r="B1180" s="52"/>
      <c r="C1180" s="52"/>
      <c r="D1180" s="52"/>
      <c r="E1180" s="53"/>
      <c r="F1180" s="52"/>
      <c r="G1180" s="52"/>
    </row>
    <row r="1181" spans="1:7" ht="17.100000000000001">
      <c r="A1181" s="150" t="s">
        <v>3071</v>
      </c>
      <c r="B1181" s="150" t="s">
        <v>10</v>
      </c>
      <c r="C1181" s="150" t="s">
        <v>2976</v>
      </c>
      <c r="D1181" s="150" t="s">
        <v>3650</v>
      </c>
      <c r="E1181" s="151" t="s">
        <v>2970</v>
      </c>
      <c r="F1181" s="150" t="s">
        <v>2949</v>
      </c>
      <c r="G1181" s="150" t="s">
        <v>3072</v>
      </c>
    </row>
    <row r="1182" spans="1:7" ht="17.100000000000001">
      <c r="A1182" s="150" t="s">
        <v>3398</v>
      </c>
      <c r="B1182" s="150" t="s">
        <v>3075</v>
      </c>
      <c r="C1182" s="150" t="s">
        <v>1433</v>
      </c>
      <c r="D1182" s="150" t="s">
        <v>3650</v>
      </c>
      <c r="E1182" s="151" t="s">
        <v>1433</v>
      </c>
      <c r="F1182" s="150" t="s">
        <v>2945</v>
      </c>
      <c r="G1182" s="150" t="s">
        <v>2965</v>
      </c>
    </row>
    <row r="1183" spans="1:7" ht="17.100000000000001">
      <c r="A1183" s="150" t="s">
        <v>3399</v>
      </c>
      <c r="B1183" s="150"/>
      <c r="C1183" s="150" t="s">
        <v>3400</v>
      </c>
      <c r="D1183" s="150" t="s">
        <v>3650</v>
      </c>
      <c r="E1183" s="151" t="s">
        <v>1433</v>
      </c>
      <c r="F1183" s="150" t="s">
        <v>2945</v>
      </c>
      <c r="G1183" s="150" t="s">
        <v>2965</v>
      </c>
    </row>
    <row r="1184" spans="1:7" ht="17.100000000000001">
      <c r="A1184" s="52" t="s">
        <v>3662</v>
      </c>
      <c r="B1184" s="52"/>
      <c r="C1184" s="52"/>
      <c r="D1184" s="52"/>
      <c r="E1184" s="53"/>
      <c r="F1184" s="52"/>
      <c r="G1184" s="52"/>
    </row>
    <row r="1185" spans="1:7" ht="17.100000000000001">
      <c r="A1185" s="150" t="s">
        <v>3074</v>
      </c>
      <c r="B1185" s="150" t="s">
        <v>3075</v>
      </c>
      <c r="C1185" s="150" t="s">
        <v>113</v>
      </c>
      <c r="D1185" s="150" t="s">
        <v>3650</v>
      </c>
      <c r="E1185" s="151" t="s">
        <v>2973</v>
      </c>
      <c r="F1185" s="150" t="s">
        <v>2949</v>
      </c>
      <c r="G1185" s="150" t="s">
        <v>2965</v>
      </c>
    </row>
    <row r="1186" spans="1:7" ht="17.100000000000001">
      <c r="A1186" s="52" t="s">
        <v>3663</v>
      </c>
      <c r="B1186" s="52"/>
      <c r="C1186" s="52"/>
      <c r="D1186" s="52"/>
      <c r="E1186" s="53"/>
      <c r="F1186" s="52"/>
      <c r="G1186" s="52"/>
    </row>
    <row r="1187" spans="1:7" ht="17.100000000000001">
      <c r="A1187" s="148" t="s">
        <v>3415</v>
      </c>
      <c r="B1187" s="148" t="s">
        <v>3102</v>
      </c>
      <c r="C1187" s="148" t="s">
        <v>3416</v>
      </c>
      <c r="D1187" s="148" t="s">
        <v>3650</v>
      </c>
      <c r="E1187" s="149" t="s">
        <v>3664</v>
      </c>
      <c r="F1187" s="149" t="s">
        <v>3007</v>
      </c>
      <c r="G1187" s="148" t="s">
        <v>2965</v>
      </c>
    </row>
    <row r="1188" spans="1:7" ht="17.100000000000001">
      <c r="A1188" s="52" t="s">
        <v>3665</v>
      </c>
      <c r="B1188" s="52"/>
      <c r="C1188" s="52"/>
      <c r="D1188" s="52"/>
      <c r="E1188" s="53"/>
      <c r="F1188" s="52"/>
      <c r="G1188" s="52"/>
    </row>
    <row r="1189" spans="1:7" ht="17.100000000000001">
      <c r="A1189" s="150" t="s">
        <v>3666</v>
      </c>
      <c r="B1189" s="150" t="s">
        <v>3427</v>
      </c>
      <c r="C1189" s="150" t="s">
        <v>3667</v>
      </c>
      <c r="D1189" s="150" t="s">
        <v>3650</v>
      </c>
      <c r="E1189" s="151" t="s">
        <v>345</v>
      </c>
      <c r="F1189" s="150" t="s">
        <v>2945</v>
      </c>
      <c r="G1189" s="150" t="s">
        <v>2965</v>
      </c>
    </row>
    <row r="1190" spans="1:7" ht="17.100000000000001">
      <c r="A1190" s="52" t="s">
        <v>3668</v>
      </c>
      <c r="B1190" s="52"/>
      <c r="C1190" s="52"/>
      <c r="D1190" s="52"/>
      <c r="E1190" s="53"/>
      <c r="F1190" s="52"/>
      <c r="G1190" s="52"/>
    </row>
    <row r="1191" spans="1:7" ht="17.100000000000001">
      <c r="A1191" s="150" t="s">
        <v>3077</v>
      </c>
      <c r="B1191" s="150" t="s">
        <v>26</v>
      </c>
      <c r="C1191" s="150" t="s">
        <v>113</v>
      </c>
      <c r="D1191" s="150" t="s">
        <v>3650</v>
      </c>
      <c r="E1191" s="151" t="s">
        <v>2973</v>
      </c>
      <c r="F1191" s="150" t="s">
        <v>2949</v>
      </c>
      <c r="G1191" s="150" t="s">
        <v>2965</v>
      </c>
    </row>
    <row r="1192" spans="1:7" ht="17.100000000000001">
      <c r="A1192" s="150" t="s">
        <v>3078</v>
      </c>
      <c r="B1192" s="150" t="s">
        <v>26</v>
      </c>
      <c r="C1192" s="150" t="s">
        <v>113</v>
      </c>
      <c r="D1192" s="150" t="s">
        <v>3650</v>
      </c>
      <c r="E1192" s="151" t="s">
        <v>2973</v>
      </c>
      <c r="F1192" s="150" t="s">
        <v>2949</v>
      </c>
      <c r="G1192" s="150" t="s">
        <v>2965</v>
      </c>
    </row>
    <row r="1193" spans="1:7" ht="17.100000000000001">
      <c r="A1193" s="150" t="s">
        <v>3079</v>
      </c>
      <c r="B1193" s="150" t="s">
        <v>26</v>
      </c>
      <c r="C1193" s="150" t="s">
        <v>113</v>
      </c>
      <c r="D1193" s="150" t="s">
        <v>3650</v>
      </c>
      <c r="E1193" s="151" t="s">
        <v>2973</v>
      </c>
      <c r="F1193" s="150" t="s">
        <v>2949</v>
      </c>
      <c r="G1193" s="150" t="s">
        <v>2965</v>
      </c>
    </row>
    <row r="1194" spans="1:7" ht="17.100000000000001">
      <c r="A1194" s="150" t="s">
        <v>3080</v>
      </c>
      <c r="B1194" s="150" t="s">
        <v>26</v>
      </c>
      <c r="C1194" s="150" t="s">
        <v>113</v>
      </c>
      <c r="D1194" s="150" t="s">
        <v>3650</v>
      </c>
      <c r="E1194" s="151" t="s">
        <v>2973</v>
      </c>
      <c r="F1194" s="150" t="s">
        <v>2949</v>
      </c>
      <c r="G1194" s="150" t="s">
        <v>2965</v>
      </c>
    </row>
    <row r="1195" spans="1:7" ht="17.100000000000001">
      <c r="A1195" s="52" t="s">
        <v>3669</v>
      </c>
      <c r="B1195" s="52"/>
      <c r="C1195" s="52"/>
      <c r="D1195" s="52"/>
      <c r="E1195" s="53"/>
      <c r="F1195" s="52"/>
      <c r="G1195" s="52"/>
    </row>
    <row r="1196" spans="1:7" ht="17.100000000000001">
      <c r="A1196" s="150" t="s">
        <v>3085</v>
      </c>
      <c r="B1196" s="150" t="s">
        <v>3075</v>
      </c>
      <c r="C1196" s="150" t="s">
        <v>113</v>
      </c>
      <c r="D1196" s="150" t="s">
        <v>3650</v>
      </c>
      <c r="E1196" s="151" t="s">
        <v>2973</v>
      </c>
      <c r="F1196" s="150" t="s">
        <v>2949</v>
      </c>
      <c r="G1196" s="150" t="s">
        <v>2965</v>
      </c>
    </row>
    <row r="1197" spans="1:7" ht="17.100000000000001">
      <c r="A1197" s="150" t="s">
        <v>3086</v>
      </c>
      <c r="B1197" s="150" t="s">
        <v>3075</v>
      </c>
      <c r="C1197" s="150" t="s">
        <v>113</v>
      </c>
      <c r="D1197" s="150" t="s">
        <v>3650</v>
      </c>
      <c r="E1197" s="151" t="s">
        <v>2973</v>
      </c>
      <c r="F1197" s="150" t="s">
        <v>2949</v>
      </c>
      <c r="G1197" s="150" t="s">
        <v>2965</v>
      </c>
    </row>
    <row r="1198" spans="1:7" ht="17.100000000000001">
      <c r="A1198" s="150" t="s">
        <v>3087</v>
      </c>
      <c r="B1198" s="150" t="s">
        <v>3075</v>
      </c>
      <c r="C1198" s="150" t="s">
        <v>113</v>
      </c>
      <c r="D1198" s="150" t="s">
        <v>3650</v>
      </c>
      <c r="E1198" s="151" t="s">
        <v>2973</v>
      </c>
      <c r="F1198" s="150" t="s">
        <v>2949</v>
      </c>
      <c r="G1198" s="150" t="s">
        <v>2965</v>
      </c>
    </row>
    <row r="1199" spans="1:7" ht="17.100000000000001">
      <c r="A1199" s="52" t="s">
        <v>3670</v>
      </c>
      <c r="B1199" s="52"/>
      <c r="C1199" s="52"/>
      <c r="D1199" s="52"/>
      <c r="E1199" s="53"/>
      <c r="F1199" s="52"/>
      <c r="G1199" s="52"/>
    </row>
    <row r="1200" spans="1:7" ht="17.100000000000001">
      <c r="A1200" s="150" t="s">
        <v>3092</v>
      </c>
      <c r="B1200" s="150" t="s">
        <v>3075</v>
      </c>
      <c r="C1200" s="150" t="s">
        <v>113</v>
      </c>
      <c r="D1200" s="150" t="s">
        <v>3650</v>
      </c>
      <c r="E1200" s="151" t="s">
        <v>2973</v>
      </c>
      <c r="F1200" s="150" t="s">
        <v>2949</v>
      </c>
      <c r="G1200" s="150" t="s">
        <v>2965</v>
      </c>
    </row>
    <row r="1201" spans="1:7" ht="17.100000000000001">
      <c r="A1201" s="150" t="s">
        <v>3093</v>
      </c>
      <c r="B1201" s="150" t="s">
        <v>3075</v>
      </c>
      <c r="C1201" s="150" t="s">
        <v>113</v>
      </c>
      <c r="D1201" s="150" t="s">
        <v>3650</v>
      </c>
      <c r="E1201" s="151" t="s">
        <v>2973</v>
      </c>
      <c r="F1201" s="150" t="s">
        <v>2949</v>
      </c>
      <c r="G1201" s="150" t="s">
        <v>2965</v>
      </c>
    </row>
    <row r="1202" spans="1:7" ht="17.100000000000001">
      <c r="A1202" s="52" t="s">
        <v>3671</v>
      </c>
      <c r="B1202" s="52"/>
      <c r="C1202" s="52"/>
      <c r="D1202" s="52"/>
      <c r="E1202" s="53"/>
      <c r="F1202" s="52"/>
      <c r="G1202" s="52"/>
    </row>
    <row r="1203" spans="1:7" ht="17.100000000000001">
      <c r="A1203" s="150" t="s">
        <v>3095</v>
      </c>
      <c r="B1203" s="150" t="s">
        <v>3096</v>
      </c>
      <c r="C1203" s="150" t="s">
        <v>2976</v>
      </c>
      <c r="D1203" s="150" t="s">
        <v>3650</v>
      </c>
      <c r="E1203" s="151" t="s">
        <v>2970</v>
      </c>
      <c r="F1203" s="150" t="s">
        <v>2949</v>
      </c>
      <c r="G1203" s="150" t="s">
        <v>3097</v>
      </c>
    </row>
    <row r="1204" spans="1:7" ht="17.100000000000001">
      <c r="A1204" s="150" t="s">
        <v>3098</v>
      </c>
      <c r="B1204" s="150" t="s">
        <v>3099</v>
      </c>
      <c r="C1204" s="150" t="s">
        <v>2976</v>
      </c>
      <c r="D1204" s="150" t="s">
        <v>3650</v>
      </c>
      <c r="E1204" s="151" t="s">
        <v>2970</v>
      </c>
      <c r="F1204" s="150" t="s">
        <v>2949</v>
      </c>
      <c r="G1204" s="150" t="s">
        <v>3100</v>
      </c>
    </row>
    <row r="1205" spans="1:7" ht="17.100000000000001">
      <c r="A1205" s="150" t="s">
        <v>3101</v>
      </c>
      <c r="B1205" s="150" t="s">
        <v>3102</v>
      </c>
      <c r="C1205" s="150"/>
      <c r="D1205" s="150" t="s">
        <v>2963</v>
      </c>
      <c r="E1205" s="151"/>
      <c r="F1205" s="150" t="s">
        <v>3103</v>
      </c>
      <c r="G1205" s="150" t="s">
        <v>3104</v>
      </c>
    </row>
    <row r="1206" spans="1:7" ht="17.100000000000001">
      <c r="A1206" s="150" t="s">
        <v>3105</v>
      </c>
      <c r="B1206" s="150" t="s">
        <v>3102</v>
      </c>
      <c r="C1206" s="150"/>
      <c r="D1206" s="150" t="s">
        <v>2963</v>
      </c>
      <c r="E1206" s="151"/>
      <c r="F1206" s="150" t="s">
        <v>3103</v>
      </c>
      <c r="G1206" s="150" t="s">
        <v>2965</v>
      </c>
    </row>
    <row r="1207" spans="1:7" ht="17.100000000000001">
      <c r="A1207" s="150" t="s">
        <v>3106</v>
      </c>
      <c r="B1207" s="150" t="s">
        <v>89</v>
      </c>
      <c r="C1207" s="150" t="s">
        <v>2976</v>
      </c>
      <c r="D1207" s="150" t="s">
        <v>3650</v>
      </c>
      <c r="E1207" s="151" t="s">
        <v>2970</v>
      </c>
      <c r="F1207" s="150" t="s">
        <v>2949</v>
      </c>
      <c r="G1207" s="150" t="s">
        <v>3107</v>
      </c>
    </row>
    <row r="1208" spans="1:7" ht="17.100000000000001">
      <c r="A1208" s="150" t="s">
        <v>3108</v>
      </c>
      <c r="B1208" s="150" t="s">
        <v>3096</v>
      </c>
      <c r="C1208" s="150" t="s">
        <v>3109</v>
      </c>
      <c r="D1208" s="150" t="s">
        <v>2963</v>
      </c>
      <c r="E1208" s="151"/>
      <c r="F1208" s="150" t="s">
        <v>3110</v>
      </c>
      <c r="G1208" s="150" t="s">
        <v>3111</v>
      </c>
    </row>
    <row r="1209" spans="1:7" ht="17.100000000000001">
      <c r="A1209" s="150" t="s">
        <v>3112</v>
      </c>
      <c r="B1209" s="150" t="s">
        <v>3075</v>
      </c>
      <c r="C1209" s="150" t="s">
        <v>3015</v>
      </c>
      <c r="D1209" s="150" t="s">
        <v>3650</v>
      </c>
      <c r="E1209" s="151" t="s">
        <v>3016</v>
      </c>
      <c r="F1209" s="151" t="s">
        <v>2949</v>
      </c>
      <c r="G1209" s="150" t="s">
        <v>2965</v>
      </c>
    </row>
    <row r="1210" spans="1:7" ht="17.100000000000001">
      <c r="A1210" s="150" t="s">
        <v>3113</v>
      </c>
      <c r="B1210" s="150" t="s">
        <v>3075</v>
      </c>
      <c r="C1210" s="150" t="s">
        <v>2976</v>
      </c>
      <c r="D1210" s="150" t="s">
        <v>3650</v>
      </c>
      <c r="E1210" s="151" t="s">
        <v>2970</v>
      </c>
      <c r="F1210" s="150" t="s">
        <v>2949</v>
      </c>
      <c r="G1210" s="150" t="s">
        <v>2965</v>
      </c>
    </row>
    <row r="1211" spans="1:7" ht="17.100000000000001">
      <c r="A1211" s="150" t="s">
        <v>3114</v>
      </c>
      <c r="B1211" s="150" t="s">
        <v>3115</v>
      </c>
      <c r="C1211" s="150" t="s">
        <v>113</v>
      </c>
      <c r="D1211" s="150" t="s">
        <v>3650</v>
      </c>
      <c r="E1211" s="151" t="s">
        <v>2973</v>
      </c>
      <c r="F1211" s="150" t="s">
        <v>2949</v>
      </c>
      <c r="G1211" s="150" t="s">
        <v>2965</v>
      </c>
    </row>
    <row r="1212" spans="1:7" ht="17.100000000000001">
      <c r="A1212" s="150" t="s">
        <v>3114</v>
      </c>
      <c r="B1212" s="150" t="s">
        <v>3115</v>
      </c>
      <c r="C1212" s="150" t="s">
        <v>113</v>
      </c>
      <c r="D1212" s="150" t="s">
        <v>3650</v>
      </c>
      <c r="E1212" s="151" t="s">
        <v>2973</v>
      </c>
      <c r="F1212" s="150" t="s">
        <v>2949</v>
      </c>
      <c r="G1212" s="150" t="s">
        <v>2965</v>
      </c>
    </row>
    <row r="1213" spans="1:7" ht="17.100000000000001">
      <c r="A1213" s="52" t="s">
        <v>3672</v>
      </c>
      <c r="B1213" s="52"/>
      <c r="C1213" s="52"/>
      <c r="D1213" s="52"/>
      <c r="E1213" s="53"/>
      <c r="F1213" s="52"/>
      <c r="G1213" s="52"/>
    </row>
    <row r="1214" spans="1:7" ht="17.100000000000001">
      <c r="A1214" s="150" t="s">
        <v>3117</v>
      </c>
      <c r="B1214" s="150" t="s">
        <v>3075</v>
      </c>
      <c r="C1214" s="150" t="s">
        <v>2976</v>
      </c>
      <c r="D1214" s="150" t="s">
        <v>3650</v>
      </c>
      <c r="E1214" s="151" t="s">
        <v>2970</v>
      </c>
      <c r="F1214" s="150" t="s">
        <v>2949</v>
      </c>
      <c r="G1214" s="150" t="s">
        <v>2965</v>
      </c>
    </row>
    <row r="1215" spans="1:7" ht="17.100000000000001">
      <c r="A1215" s="150" t="s">
        <v>3118</v>
      </c>
      <c r="B1215" s="150" t="s">
        <v>3075</v>
      </c>
      <c r="C1215" s="150"/>
      <c r="D1215" s="150" t="s">
        <v>2963</v>
      </c>
      <c r="E1215" s="151"/>
      <c r="F1215" s="151" t="s">
        <v>3119</v>
      </c>
      <c r="G1215" s="150" t="s">
        <v>2965</v>
      </c>
    </row>
    <row r="1216" spans="1:7" ht="17.100000000000001">
      <c r="A1216" s="52" t="s">
        <v>3673</v>
      </c>
      <c r="B1216" s="52"/>
      <c r="C1216" s="52"/>
      <c r="D1216" s="52"/>
      <c r="E1216" s="53"/>
      <c r="F1216" s="52"/>
      <c r="G1216" s="52"/>
    </row>
    <row r="1217" spans="1:7" ht="17.100000000000001">
      <c r="A1217" s="150" t="s">
        <v>3121</v>
      </c>
      <c r="B1217" s="150"/>
      <c r="C1217" s="150" t="s">
        <v>776</v>
      </c>
      <c r="D1217" s="150" t="s">
        <v>2963</v>
      </c>
      <c r="E1217" s="151"/>
      <c r="F1217" s="150" t="s">
        <v>3122</v>
      </c>
      <c r="G1217" s="150" t="s">
        <v>2965</v>
      </c>
    </row>
    <row r="1218" spans="1:7" ht="17.100000000000001">
      <c r="A1218" s="150" t="s">
        <v>3500</v>
      </c>
      <c r="B1218" s="150" t="s">
        <v>95</v>
      </c>
      <c r="C1218" s="150" t="s">
        <v>3501</v>
      </c>
      <c r="D1218" s="150" t="s">
        <v>3650</v>
      </c>
      <c r="E1218" s="151" t="s">
        <v>3561</v>
      </c>
      <c r="F1218" s="150" t="s">
        <v>2945</v>
      </c>
      <c r="G1218" s="150" t="s">
        <v>3503</v>
      </c>
    </row>
    <row r="1219" spans="1:7" ht="17.100000000000001">
      <c r="A1219" s="150" t="s">
        <v>3123</v>
      </c>
      <c r="B1219" s="150" t="s">
        <v>3075</v>
      </c>
      <c r="C1219" s="150" t="s">
        <v>3124</v>
      </c>
      <c r="D1219" s="150" t="s">
        <v>2963</v>
      </c>
      <c r="E1219" s="151"/>
      <c r="F1219" s="150" t="s">
        <v>3125</v>
      </c>
      <c r="G1219" s="150" t="s">
        <v>2965</v>
      </c>
    </row>
    <row r="1220" spans="1:7" ht="17.100000000000001">
      <c r="A1220" s="150" t="s">
        <v>3129</v>
      </c>
      <c r="B1220" s="150" t="s">
        <v>97</v>
      </c>
      <c r="C1220" s="150"/>
      <c r="D1220" s="150" t="s">
        <v>2963</v>
      </c>
      <c r="E1220" s="151"/>
      <c r="F1220" s="150" t="s">
        <v>3130</v>
      </c>
      <c r="G1220" s="150" t="s">
        <v>2965</v>
      </c>
    </row>
    <row r="1221" spans="1:7" ht="17.100000000000001">
      <c r="A1221" s="52" t="s">
        <v>3674</v>
      </c>
      <c r="B1221" s="52"/>
      <c r="C1221" s="52"/>
      <c r="D1221" s="52"/>
      <c r="E1221" s="53"/>
      <c r="F1221" s="52"/>
      <c r="G1221" s="52"/>
    </row>
    <row r="1222" spans="1:7" ht="17.100000000000001">
      <c r="A1222" s="150" t="s">
        <v>3132</v>
      </c>
      <c r="B1222" s="150" t="s">
        <v>3075</v>
      </c>
      <c r="C1222" s="150" t="s">
        <v>2976</v>
      </c>
      <c r="D1222" s="150" t="s">
        <v>3650</v>
      </c>
      <c r="E1222" s="151" t="s">
        <v>2970</v>
      </c>
      <c r="F1222" s="150" t="s">
        <v>2949</v>
      </c>
      <c r="G1222" s="150" t="s">
        <v>3133</v>
      </c>
    </row>
    <row r="1223" spans="1:7" ht="17.100000000000001">
      <c r="A1223" s="150" t="s">
        <v>3134</v>
      </c>
      <c r="B1223" s="150" t="s">
        <v>103</v>
      </c>
      <c r="C1223" s="150" t="s">
        <v>113</v>
      </c>
      <c r="D1223" s="150" t="s">
        <v>3650</v>
      </c>
      <c r="E1223" s="151" t="s">
        <v>2973</v>
      </c>
      <c r="F1223" s="150" t="s">
        <v>2949</v>
      </c>
      <c r="G1223" s="150" t="s">
        <v>2965</v>
      </c>
    </row>
    <row r="1224" spans="1:7" ht="17.100000000000001">
      <c r="A1224" s="150" t="s">
        <v>3135</v>
      </c>
      <c r="B1224" s="150" t="s">
        <v>101</v>
      </c>
      <c r="C1224" s="150" t="s">
        <v>3136</v>
      </c>
      <c r="D1224" s="150" t="s">
        <v>3650</v>
      </c>
      <c r="E1224" s="151" t="s">
        <v>2970</v>
      </c>
      <c r="F1224" s="150" t="s">
        <v>2949</v>
      </c>
      <c r="G1224" s="150" t="s">
        <v>3137</v>
      </c>
    </row>
    <row r="1225" spans="1:7" ht="17.100000000000001">
      <c r="A1225" s="150" t="s">
        <v>3138</v>
      </c>
      <c r="B1225" s="150" t="s">
        <v>3075</v>
      </c>
      <c r="C1225" s="150" t="s">
        <v>113</v>
      </c>
      <c r="D1225" s="150" t="s">
        <v>3650</v>
      </c>
      <c r="E1225" s="151" t="s">
        <v>2973</v>
      </c>
      <c r="F1225" s="150" t="s">
        <v>2949</v>
      </c>
      <c r="G1225" s="150" t="s">
        <v>2965</v>
      </c>
    </row>
    <row r="1226" spans="1:7" ht="17.100000000000001">
      <c r="A1226" s="150"/>
      <c r="B1226" s="150"/>
      <c r="C1226" s="150"/>
      <c r="D1226" s="150"/>
      <c r="E1226" s="151"/>
      <c r="F1226" s="150"/>
      <c r="G1226" s="150"/>
    </row>
    <row r="1227" spans="1:7" ht="17.100000000000001">
      <c r="A1227" s="150"/>
      <c r="B1227" s="150"/>
      <c r="C1227" s="150"/>
      <c r="D1227" s="150"/>
      <c r="E1227" s="151"/>
      <c r="F1227" s="150"/>
      <c r="G1227" s="150"/>
    </row>
    <row r="1228" spans="1:7" ht="17.100000000000001">
      <c r="A1228" s="150"/>
      <c r="B1228" s="150"/>
      <c r="C1228" s="150"/>
      <c r="D1228" s="150"/>
      <c r="E1228" s="151"/>
      <c r="F1228" s="150"/>
      <c r="G1228" s="150"/>
    </row>
    <row r="1229" spans="1:7" ht="17.100000000000001">
      <c r="A1229" s="150"/>
      <c r="B1229" s="150"/>
      <c r="C1229" s="150"/>
      <c r="D1229" s="150"/>
      <c r="E1229" s="151"/>
      <c r="F1229" s="150"/>
      <c r="G1229" s="150"/>
    </row>
    <row r="1230" spans="1:7" ht="17.100000000000001">
      <c r="A1230" s="52"/>
      <c r="B1230" s="52"/>
      <c r="C1230" s="52"/>
      <c r="D1230" s="52"/>
      <c r="E1230" s="53"/>
      <c r="F1230" s="52"/>
      <c r="G1230" s="52"/>
    </row>
    <row r="1231" spans="1:7" ht="17.100000000000001">
      <c r="A1231" s="150"/>
      <c r="B1231" s="150"/>
      <c r="C1231" s="150"/>
      <c r="D1231" s="150"/>
      <c r="E1231" s="151"/>
      <c r="F1231" s="150"/>
      <c r="G1231" s="150"/>
    </row>
    <row r="1232" spans="1:7" ht="17.100000000000001">
      <c r="A1232" s="150"/>
      <c r="B1232" s="150"/>
      <c r="C1232" s="150"/>
      <c r="D1232" s="150"/>
      <c r="E1232" s="151"/>
      <c r="F1232" s="150"/>
      <c r="G1232" s="150"/>
    </row>
    <row r="1233" spans="1:7" ht="17.100000000000001">
      <c r="A1233" s="150"/>
      <c r="B1233" s="150"/>
      <c r="C1233" s="150"/>
      <c r="D1233" s="150"/>
      <c r="E1233" s="151"/>
      <c r="F1233" s="150"/>
      <c r="G1233" s="150"/>
    </row>
    <row r="1234" spans="1:7" ht="17.100000000000001">
      <c r="A1234" s="150"/>
      <c r="B1234" s="150"/>
      <c r="C1234" s="150"/>
      <c r="D1234" s="150"/>
      <c r="E1234" s="151"/>
      <c r="F1234" s="150"/>
      <c r="G1234" s="150"/>
    </row>
    <row r="1235" spans="1:7" ht="17.100000000000001">
      <c r="A1235" s="150"/>
      <c r="B1235" s="150"/>
      <c r="C1235" s="150"/>
      <c r="D1235" s="150"/>
      <c r="E1235" s="151"/>
      <c r="F1235" s="150"/>
      <c r="G1235" s="150"/>
    </row>
    <row r="1236" spans="1:7" ht="17.100000000000001">
      <c r="A1236" s="150"/>
      <c r="B1236" s="150"/>
      <c r="C1236" s="150"/>
      <c r="D1236" s="150"/>
      <c r="E1236" s="151"/>
      <c r="F1236" s="150"/>
      <c r="G1236" s="150"/>
    </row>
    <row r="1237" spans="1:7" ht="17.100000000000001">
      <c r="A1237" s="150"/>
      <c r="B1237" s="150"/>
      <c r="C1237" s="150"/>
      <c r="D1237" s="150"/>
      <c r="E1237" s="151"/>
      <c r="F1237" s="151"/>
      <c r="G1237" s="150"/>
    </row>
    <row r="1238" spans="1:7" ht="17.100000000000001">
      <c r="A1238" s="150"/>
      <c r="B1238" s="150"/>
      <c r="C1238" s="150"/>
      <c r="D1238" s="150"/>
      <c r="E1238" s="151"/>
      <c r="F1238" s="150"/>
      <c r="G1238" s="150"/>
    </row>
    <row r="1239" spans="1:7" ht="17.100000000000001">
      <c r="A1239" s="150"/>
      <c r="B1239" s="150"/>
      <c r="C1239" s="150"/>
      <c r="D1239" s="150"/>
      <c r="E1239" s="151"/>
      <c r="F1239" s="150"/>
      <c r="G1239" s="150"/>
    </row>
    <row r="1240" spans="1:7" ht="17.100000000000001">
      <c r="A1240" s="150"/>
      <c r="B1240" s="150"/>
      <c r="C1240" s="150"/>
      <c r="D1240" s="150"/>
      <c r="E1240" s="151"/>
      <c r="F1240" s="150"/>
      <c r="G1240" s="150"/>
    </row>
    <row r="1241" spans="1:7" ht="17.100000000000001">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100000000000001">
      <c r="A1245" s="150"/>
      <c r="B1245" s="150"/>
      <c r="C1245" s="150"/>
      <c r="D1245" s="150"/>
      <c r="E1245" s="151"/>
      <c r="F1245" s="150"/>
      <c r="G1245" s="150"/>
    </row>
    <row r="1246" spans="1:7" ht="17.100000000000001">
      <c r="A1246" s="150"/>
      <c r="B1246" s="150"/>
      <c r="C1246" s="150"/>
      <c r="D1246" s="150"/>
      <c r="E1246" s="151"/>
      <c r="F1246" s="150"/>
      <c r="G1246" s="150"/>
    </row>
    <row r="1247" spans="1:7" ht="17.100000000000001">
      <c r="A1247" s="150"/>
      <c r="B1247" s="150"/>
      <c r="C1247" s="150"/>
      <c r="D1247" s="150"/>
      <c r="E1247" s="151"/>
      <c r="F1247" s="150"/>
      <c r="G1247" s="150"/>
    </row>
    <row r="1248" spans="1:7" ht="17.100000000000001">
      <c r="A1248" s="150"/>
      <c r="B1248" s="150"/>
      <c r="C1248" s="150"/>
      <c r="D1248" s="150"/>
      <c r="E1248" s="151"/>
      <c r="F1248" s="150"/>
      <c r="G1248" s="150"/>
    </row>
    <row r="1249" spans="1:7" ht="17.100000000000001">
      <c r="A1249" s="150"/>
      <c r="B1249" s="150"/>
      <c r="C1249" s="150"/>
      <c r="D1249" s="150"/>
      <c r="E1249" s="151"/>
      <c r="F1249" s="151"/>
      <c r="G1249" s="150"/>
    </row>
    <row r="1250" spans="1:7" ht="17.100000000000001">
      <c r="A1250" s="150"/>
      <c r="B1250" s="150"/>
      <c r="C1250" s="150"/>
      <c r="D1250" s="150"/>
      <c r="E1250" s="151"/>
      <c r="F1250" s="150"/>
      <c r="G1250" s="150"/>
    </row>
    <row r="1251" spans="1:7" ht="17.100000000000001">
      <c r="A1251" s="150"/>
      <c r="B1251" s="150"/>
      <c r="C1251" s="150"/>
      <c r="D1251" s="150"/>
      <c r="E1251" s="151"/>
      <c r="F1251" s="150"/>
      <c r="G1251" s="150"/>
    </row>
    <row r="1252" spans="1:7" ht="17.100000000000001">
      <c r="A1252" s="150"/>
      <c r="B1252" s="150"/>
      <c r="C1252" s="150"/>
      <c r="D1252" s="150"/>
      <c r="E1252" s="151"/>
      <c r="F1252" s="150"/>
      <c r="G1252" s="150"/>
    </row>
    <row r="1253" spans="1:7" ht="17.100000000000001">
      <c r="A1253" s="150"/>
      <c r="B1253" s="150"/>
      <c r="C1253" s="150"/>
      <c r="D1253" s="150"/>
      <c r="E1253" s="151"/>
      <c r="F1253" s="150"/>
      <c r="G1253" s="150"/>
    </row>
    <row r="1254" spans="1:7" ht="17.100000000000001">
      <c r="A1254" s="150"/>
      <c r="B1254" s="150"/>
      <c r="C1254" s="150"/>
      <c r="D1254" s="150"/>
      <c r="E1254" s="151"/>
      <c r="F1254" s="150"/>
      <c r="G1254" s="150"/>
    </row>
    <row r="1255" spans="1:7" ht="17.100000000000001">
      <c r="A1255" s="150"/>
      <c r="B1255" s="150"/>
      <c r="C1255" s="150"/>
      <c r="D1255" s="150"/>
      <c r="E1255" s="151"/>
      <c r="F1255" s="150"/>
      <c r="G1255" s="150"/>
    </row>
    <row r="1256" spans="1:7" ht="17.100000000000001">
      <c r="A1256" s="150"/>
      <c r="B1256" s="150"/>
      <c r="C1256" s="150"/>
      <c r="D1256" s="150"/>
      <c r="E1256" s="151"/>
      <c r="F1256" s="150"/>
      <c r="G1256" s="150"/>
    </row>
    <row r="1257" spans="1:7" ht="17.100000000000001">
      <c r="A1257" s="52"/>
      <c r="B1257" s="52"/>
      <c r="C1257" s="52"/>
      <c r="D1257" s="52"/>
      <c r="E1257" s="53"/>
      <c r="F1257" s="52"/>
      <c r="G1257" s="52"/>
    </row>
    <row r="1258" spans="1:7" ht="17.100000000000001">
      <c r="A1258" s="150"/>
      <c r="B1258" s="150"/>
      <c r="C1258" s="150"/>
      <c r="D1258" s="150"/>
      <c r="E1258" s="151"/>
      <c r="F1258" s="150"/>
      <c r="G1258" s="150"/>
    </row>
    <row r="1259" spans="1:7" ht="17.100000000000001">
      <c r="A1259" s="150"/>
      <c r="B1259" s="150"/>
      <c r="C1259" s="150"/>
      <c r="D1259" s="150"/>
      <c r="E1259" s="151"/>
      <c r="F1259" s="150"/>
      <c r="G1259" s="150"/>
    </row>
    <row r="1260" spans="1:7" ht="17.100000000000001">
      <c r="A1260" s="150"/>
      <c r="B1260" s="150"/>
      <c r="C1260" s="150"/>
      <c r="D1260" s="150"/>
      <c r="E1260" s="151"/>
      <c r="F1260" s="150"/>
      <c r="G1260" s="150"/>
    </row>
    <row r="1261" spans="1:7" ht="17.100000000000001">
      <c r="A1261" s="52"/>
      <c r="B1261" s="52"/>
      <c r="C1261" s="52"/>
      <c r="D1261" s="52"/>
      <c r="E1261" s="53"/>
      <c r="F1261" s="52"/>
      <c r="G1261" s="52"/>
    </row>
    <row r="1262" spans="1:7" ht="17.100000000000001">
      <c r="A1262" s="150"/>
      <c r="B1262" s="150"/>
      <c r="C1262" s="150"/>
      <c r="D1262" s="150"/>
      <c r="E1262" s="151"/>
      <c r="F1262" s="150"/>
      <c r="G1262" s="150"/>
    </row>
    <row r="1263" spans="1:7" ht="17.100000000000001">
      <c r="A1263" s="150"/>
      <c r="B1263" s="150"/>
      <c r="C1263" s="150"/>
      <c r="D1263" s="150"/>
      <c r="E1263" s="151"/>
      <c r="F1263" s="150"/>
      <c r="G1263" s="150"/>
    </row>
    <row r="1264" spans="1:7" ht="17.100000000000001">
      <c r="A1264" s="150"/>
      <c r="B1264" s="150"/>
      <c r="C1264" s="150"/>
      <c r="D1264" s="150"/>
      <c r="E1264" s="151"/>
      <c r="F1264" s="150"/>
      <c r="G1264" s="150"/>
    </row>
    <row r="1265" spans="1:7" ht="17.100000000000001">
      <c r="A1265" s="150"/>
      <c r="B1265" s="150"/>
      <c r="C1265" s="150"/>
      <c r="D1265" s="150"/>
      <c r="E1265" s="151"/>
      <c r="F1265" s="150"/>
      <c r="G1265" s="150"/>
    </row>
    <row r="1266" spans="1:7" ht="17.100000000000001">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100000000000001">
      <c r="A1271" s="150"/>
      <c r="B1271" s="150"/>
      <c r="C1271" s="150"/>
      <c r="D1271" s="150"/>
      <c r="E1271" s="151"/>
      <c r="F1271" s="150"/>
      <c r="G1271" s="150"/>
    </row>
    <row r="1272" spans="1:7" ht="17.100000000000001">
      <c r="A1272" s="52"/>
      <c r="B1272" s="52"/>
      <c r="C1272" s="52"/>
      <c r="D1272" s="52"/>
      <c r="E1272" s="53"/>
      <c r="F1272" s="52"/>
      <c r="G1272" s="52"/>
    </row>
    <row r="1273" spans="1:7" ht="17.100000000000001">
      <c r="A1273" s="150"/>
      <c r="B1273" s="150"/>
      <c r="C1273" s="150"/>
      <c r="D1273" s="150"/>
      <c r="E1273" s="151"/>
      <c r="F1273" s="150"/>
      <c r="G1273" s="150"/>
    </row>
    <row r="1274" spans="1:7" ht="17.100000000000001">
      <c r="A1274" s="150"/>
      <c r="B1274" s="150"/>
      <c r="C1274" s="150"/>
      <c r="D1274" s="150"/>
      <c r="E1274" s="151"/>
      <c r="F1274" s="150"/>
      <c r="G1274" s="150"/>
    </row>
    <row r="1275" spans="1:7" ht="17.100000000000001">
      <c r="A1275" s="150"/>
      <c r="B1275" s="150"/>
      <c r="C1275" s="150"/>
      <c r="D1275" s="150"/>
      <c r="E1275" s="151"/>
      <c r="F1275" s="150"/>
      <c r="G1275" s="150"/>
    </row>
    <row r="1276" spans="1:7" ht="17.100000000000001">
      <c r="A1276" s="150"/>
      <c r="B1276" s="150"/>
      <c r="C1276" s="150"/>
      <c r="D1276" s="150"/>
      <c r="E1276" s="151"/>
      <c r="F1276" s="151"/>
      <c r="G1276" s="150"/>
    </row>
    <row r="1277" spans="1:7" ht="17.100000000000001">
      <c r="A1277" s="52"/>
      <c r="B1277" s="52"/>
      <c r="C1277" s="52"/>
      <c r="D1277" s="52"/>
      <c r="E1277" s="53"/>
      <c r="F1277" s="52"/>
      <c r="G1277" s="52"/>
    </row>
    <row r="1278" spans="1:7" ht="17.100000000000001">
      <c r="A1278" s="150"/>
      <c r="B1278" s="150"/>
      <c r="C1278" s="150"/>
      <c r="D1278" s="150"/>
      <c r="E1278" s="151"/>
      <c r="F1278" s="150"/>
      <c r="G1278" s="150"/>
    </row>
    <row r="1279" spans="1:7" ht="17.100000000000001">
      <c r="A1279" s="150"/>
      <c r="B1279" s="150"/>
      <c r="C1279" s="150"/>
      <c r="D1279" s="150"/>
      <c r="E1279" s="151"/>
      <c r="F1279" s="150"/>
      <c r="G1279" s="150"/>
    </row>
    <row r="1280" spans="1:7" ht="17.100000000000001">
      <c r="A1280" s="150"/>
      <c r="B1280" s="150"/>
      <c r="C1280" s="150"/>
      <c r="D1280" s="150"/>
      <c r="E1280" s="151"/>
      <c r="F1280" s="150"/>
      <c r="G1280" s="150"/>
    </row>
    <row r="1281" spans="1:7" ht="17.100000000000001">
      <c r="A1281" s="150"/>
      <c r="B1281" s="150"/>
      <c r="C1281" s="150"/>
      <c r="D1281" s="150"/>
      <c r="E1281" s="151"/>
      <c r="F1281" s="150"/>
      <c r="G1281" s="150"/>
    </row>
    <row r="1282" spans="1:7" ht="17.100000000000001">
      <c r="A1282" s="150"/>
      <c r="B1282" s="150"/>
      <c r="C1282" s="150"/>
      <c r="D1282" s="150"/>
      <c r="E1282" s="151"/>
      <c r="F1282" s="150"/>
      <c r="G1282" s="150"/>
    </row>
    <row r="1283" spans="1:7" ht="17.100000000000001">
      <c r="A1283" s="150"/>
      <c r="B1283" s="150"/>
      <c r="C1283" s="150"/>
      <c r="D1283" s="150"/>
      <c r="E1283" s="151"/>
      <c r="F1283" s="150"/>
      <c r="G1283" s="150"/>
    </row>
    <row r="1284" spans="1:7" ht="17.100000000000001">
      <c r="A1284" s="150"/>
      <c r="B1284" s="150"/>
      <c r="C1284" s="150"/>
      <c r="D1284" s="150"/>
      <c r="E1284" s="151"/>
      <c r="F1284" s="150"/>
      <c r="G1284" s="150"/>
    </row>
    <row r="1285" spans="1:7" ht="17.100000000000001">
      <c r="A1285" s="150"/>
      <c r="B1285" s="150"/>
      <c r="C1285" s="150"/>
      <c r="D1285" s="150"/>
      <c r="E1285" s="151"/>
      <c r="F1285" s="151"/>
      <c r="G1285" s="150"/>
    </row>
    <row r="1286" spans="1:7" ht="17.100000000000001">
      <c r="A1286" s="150"/>
      <c r="B1286" s="150"/>
      <c r="C1286" s="150"/>
      <c r="D1286" s="150"/>
      <c r="E1286" s="151"/>
      <c r="F1286" s="150"/>
      <c r="G1286" s="150"/>
    </row>
    <row r="1287" spans="1:7" ht="17.100000000000001">
      <c r="A1287" s="150"/>
      <c r="B1287" s="150"/>
      <c r="C1287" s="150"/>
      <c r="D1287" s="150"/>
      <c r="E1287" s="151"/>
      <c r="F1287" s="150"/>
      <c r="G1287" s="150"/>
    </row>
    <row r="1288" spans="1:7" ht="17.100000000000001">
      <c r="A1288" s="150"/>
      <c r="B1288" s="150"/>
      <c r="C1288" s="150"/>
      <c r="D1288" s="150"/>
      <c r="E1288" s="151"/>
      <c r="F1288" s="150"/>
      <c r="G1288" s="150"/>
    </row>
    <row r="1289" spans="1:7" ht="17.100000000000001">
      <c r="A1289" s="150"/>
      <c r="B1289" s="150"/>
      <c r="C1289" s="150"/>
      <c r="D1289" s="150"/>
      <c r="E1289" s="151"/>
      <c r="F1289" s="150"/>
      <c r="G1289" s="150"/>
    </row>
    <row r="1290" spans="1:7" ht="17.100000000000001">
      <c r="A1290" s="52"/>
      <c r="B1290" s="52"/>
      <c r="C1290" s="52"/>
      <c r="D1290" s="52"/>
      <c r="E1290" s="53"/>
      <c r="F1290" s="52"/>
      <c r="G1290" s="52"/>
    </row>
    <row r="1291" spans="1:7" ht="17.100000000000001">
      <c r="A1291" s="148"/>
      <c r="B1291" s="148"/>
      <c r="C1291" s="148"/>
      <c r="D1291" s="148"/>
      <c r="E1291" s="149"/>
      <c r="F1291" s="149"/>
      <c r="G1291" s="148"/>
    </row>
    <row r="1292" spans="1:7" ht="17.100000000000001">
      <c r="A1292" s="150"/>
      <c r="B1292" s="150"/>
      <c r="C1292" s="150"/>
      <c r="D1292" s="150"/>
      <c r="E1292" s="151"/>
      <c r="F1292" s="151"/>
      <c r="G1292" s="150"/>
    </row>
    <row r="1293" spans="1:7" ht="17.100000000000001">
      <c r="A1293" s="150"/>
      <c r="B1293" s="150"/>
      <c r="C1293" s="150"/>
      <c r="D1293" s="150"/>
      <c r="E1293" s="151"/>
      <c r="F1293" s="150"/>
      <c r="G1293" s="150"/>
    </row>
    <row r="1294" spans="1:7" ht="17.100000000000001">
      <c r="A1294" s="150"/>
      <c r="B1294" s="150"/>
      <c r="C1294" s="150"/>
      <c r="D1294" s="150"/>
      <c r="E1294" s="151"/>
      <c r="F1294" s="150"/>
      <c r="G1294" s="150"/>
    </row>
    <row r="1295" spans="1:7" ht="17.100000000000001">
      <c r="A1295" s="52"/>
      <c r="B1295" s="52"/>
      <c r="C1295" s="52"/>
      <c r="D1295" s="52"/>
      <c r="E1295" s="53"/>
      <c r="F1295" s="52"/>
      <c r="G1295" s="52"/>
    </row>
    <row r="1296" spans="1:7" ht="17.100000000000001">
      <c r="A1296" s="150"/>
      <c r="B1296" s="150"/>
      <c r="C1296" s="150"/>
      <c r="D1296" s="150"/>
      <c r="E1296" s="151"/>
      <c r="F1296" s="150"/>
      <c r="G1296" s="150"/>
    </row>
    <row r="1297" spans="1:7" ht="17.100000000000001">
      <c r="A1297" s="150"/>
      <c r="B1297" s="150"/>
      <c r="C1297" s="150"/>
      <c r="D1297" s="150"/>
      <c r="E1297" s="151"/>
      <c r="F1297" s="150"/>
      <c r="G1297" s="150"/>
    </row>
    <row r="1298" spans="1:7" ht="17.100000000000001">
      <c r="A1298" s="150"/>
      <c r="B1298" s="150"/>
      <c r="C1298" s="150"/>
      <c r="D1298" s="150"/>
      <c r="E1298" s="151"/>
      <c r="F1298" s="151"/>
      <c r="G1298" s="150"/>
    </row>
    <row r="1299" spans="1:7" ht="17.100000000000001">
      <c r="A1299" s="150"/>
      <c r="B1299" s="150"/>
      <c r="C1299" s="150"/>
      <c r="D1299" s="150"/>
      <c r="E1299" s="151"/>
      <c r="F1299" s="150"/>
      <c r="G1299" s="150"/>
    </row>
    <row r="1300" spans="1:7" ht="17.100000000000001">
      <c r="A1300" s="150"/>
      <c r="B1300" s="150"/>
      <c r="C1300" s="150"/>
      <c r="D1300" s="150"/>
      <c r="E1300" s="151"/>
      <c r="F1300" s="150"/>
      <c r="G1300" s="150"/>
    </row>
    <row r="1301" spans="1:7" ht="17.100000000000001">
      <c r="A1301" s="150"/>
      <c r="B1301" s="150"/>
      <c r="C1301" s="150"/>
      <c r="D1301" s="150"/>
      <c r="E1301" s="151"/>
      <c r="F1301" s="150"/>
      <c r="G1301" s="150"/>
    </row>
    <row r="1302" spans="1:7" ht="17.100000000000001">
      <c r="A1302" s="52"/>
      <c r="B1302" s="52"/>
      <c r="C1302" s="52"/>
      <c r="D1302" s="52"/>
      <c r="E1302" s="53"/>
      <c r="F1302" s="52"/>
      <c r="G1302" s="52"/>
    </row>
    <row r="1303" spans="1:7" ht="17.100000000000001">
      <c r="A1303" s="150"/>
      <c r="B1303" s="150"/>
      <c r="C1303" s="150"/>
      <c r="D1303" s="150"/>
      <c r="E1303" s="151"/>
      <c r="F1303" s="150"/>
      <c r="G1303" s="150"/>
    </row>
    <row r="1304" spans="1:7" ht="17.100000000000001">
      <c r="A1304" s="150"/>
      <c r="B1304" s="150"/>
      <c r="C1304" s="150"/>
      <c r="D1304" s="150"/>
      <c r="E1304" s="151"/>
      <c r="F1304" s="150"/>
      <c r="G1304" s="150"/>
    </row>
    <row r="1305" spans="1:7" ht="17.100000000000001">
      <c r="A1305" s="150"/>
      <c r="B1305" s="150"/>
      <c r="C1305" s="150"/>
      <c r="D1305" s="150"/>
      <c r="E1305" s="151"/>
      <c r="F1305" s="150"/>
      <c r="G1305" s="150"/>
    </row>
    <row r="1306" spans="1:7" ht="17.100000000000001">
      <c r="A1306" s="52"/>
      <c r="B1306" s="52"/>
      <c r="C1306" s="52"/>
      <c r="D1306" s="52"/>
      <c r="E1306" s="53"/>
      <c r="F1306" s="52"/>
      <c r="G1306" s="52"/>
    </row>
    <row r="1307" spans="1:7" ht="17.100000000000001">
      <c r="A1307" s="150"/>
      <c r="B1307" s="150"/>
      <c r="C1307" s="150"/>
      <c r="D1307" s="150"/>
      <c r="E1307" s="151"/>
      <c r="F1307" s="150"/>
      <c r="G1307" s="150"/>
    </row>
    <row r="1308" spans="1:7" ht="17.100000000000001">
      <c r="A1308" s="52"/>
      <c r="B1308" s="52"/>
      <c r="C1308" s="52"/>
      <c r="D1308" s="52"/>
      <c r="E1308" s="53"/>
      <c r="F1308" s="52"/>
      <c r="G1308" s="52"/>
    </row>
    <row r="1309" spans="1:7" ht="17.100000000000001">
      <c r="A1309" s="150"/>
      <c r="B1309" s="150"/>
      <c r="C1309" s="150"/>
      <c r="D1309" s="150"/>
      <c r="E1309" s="151"/>
      <c r="F1309" s="150"/>
      <c r="G1309" s="150"/>
    </row>
    <row r="1310" spans="1:7" ht="17.100000000000001">
      <c r="A1310" s="52"/>
      <c r="B1310" s="52"/>
      <c r="C1310" s="52"/>
      <c r="D1310" s="52"/>
      <c r="E1310" s="53"/>
      <c r="F1310" s="52"/>
      <c r="G1310" s="52"/>
    </row>
    <row r="1311" spans="1:7" ht="17.100000000000001">
      <c r="A1311" s="150"/>
      <c r="B1311" s="150"/>
      <c r="C1311" s="150"/>
      <c r="D1311" s="150"/>
      <c r="E1311" s="151"/>
      <c r="F1311" s="150"/>
      <c r="G1311" s="150"/>
    </row>
    <row r="1312" spans="1:7" ht="17.100000000000001">
      <c r="A1312" s="52"/>
      <c r="B1312" s="52"/>
      <c r="C1312" s="52"/>
      <c r="D1312" s="52"/>
      <c r="E1312" s="53"/>
      <c r="F1312" s="52"/>
      <c r="G1312" s="52"/>
    </row>
    <row r="1313" spans="1:7" ht="17.100000000000001">
      <c r="A1313" s="150"/>
      <c r="B1313" s="150"/>
      <c r="C1313" s="150"/>
      <c r="D1313" s="150"/>
      <c r="E1313" s="151"/>
      <c r="F1313" s="150"/>
      <c r="G1313" s="150"/>
    </row>
    <row r="1314" spans="1:7" ht="17.100000000000001">
      <c r="A1314" s="150"/>
      <c r="B1314" s="150"/>
      <c r="C1314" s="150"/>
      <c r="D1314" s="150"/>
      <c r="E1314" s="151"/>
      <c r="F1314" s="150"/>
      <c r="G1314" s="150"/>
    </row>
    <row r="1315" spans="1:7" ht="17.100000000000001">
      <c r="A1315" s="150"/>
      <c r="B1315" s="150"/>
      <c r="C1315" s="150"/>
      <c r="D1315" s="150"/>
      <c r="E1315" s="151"/>
      <c r="F1315" s="150"/>
      <c r="G1315" s="150"/>
    </row>
    <row r="1316" spans="1:7" ht="17.100000000000001">
      <c r="A1316" s="150"/>
      <c r="B1316" s="150"/>
      <c r="C1316" s="150"/>
      <c r="D1316" s="150"/>
      <c r="E1316" s="151"/>
      <c r="F1316" s="151"/>
      <c r="G1316" s="150"/>
    </row>
    <row r="1317" spans="1:7" ht="17.100000000000001">
      <c r="A1317" s="52"/>
      <c r="B1317" s="52"/>
      <c r="C1317" s="52"/>
      <c r="D1317" s="52"/>
      <c r="E1317" s="53"/>
      <c r="F1317" s="52"/>
      <c r="G1317" s="52"/>
    </row>
    <row r="1318" spans="1:7" ht="17.100000000000001">
      <c r="A1318" s="150"/>
      <c r="B1318" s="150"/>
      <c r="C1318" s="150"/>
      <c r="D1318" s="150"/>
      <c r="E1318" s="151"/>
      <c r="F1318" s="150"/>
      <c r="G1318" s="150"/>
    </row>
    <row r="1319" spans="1:7" ht="17.100000000000001">
      <c r="A1319" s="150"/>
      <c r="B1319" s="150"/>
      <c r="C1319" s="150"/>
      <c r="D1319" s="150"/>
      <c r="E1319" s="151"/>
      <c r="F1319" s="150"/>
      <c r="G1319" s="150"/>
    </row>
    <row r="1320" spans="1:7" ht="17.100000000000001">
      <c r="A1320" s="150"/>
      <c r="B1320" s="150"/>
      <c r="C1320" s="150"/>
      <c r="D1320" s="150"/>
      <c r="E1320" s="151"/>
      <c r="F1320" s="150"/>
      <c r="G1320" s="150"/>
    </row>
    <row r="1321" spans="1:7" ht="17.100000000000001">
      <c r="A1321" s="52"/>
      <c r="B1321" s="52"/>
      <c r="C1321" s="52"/>
      <c r="D1321" s="52"/>
      <c r="E1321" s="53"/>
      <c r="F1321" s="52"/>
      <c r="G1321" s="52"/>
    </row>
    <row r="1322" spans="1:7" ht="17.100000000000001">
      <c r="A1322" s="150"/>
      <c r="B1322" s="150"/>
      <c r="C1322" s="150"/>
      <c r="D1322" s="150"/>
      <c r="E1322" s="151"/>
      <c r="F1322" s="150"/>
      <c r="G1322" s="150"/>
    </row>
    <row r="1323" spans="1:7" ht="17.100000000000001">
      <c r="A1323" s="150"/>
      <c r="B1323" s="150"/>
      <c r="C1323" s="150"/>
      <c r="D1323" s="150"/>
      <c r="E1323" s="151"/>
      <c r="F1323" s="150"/>
      <c r="G1323" s="150"/>
    </row>
    <row r="1324" spans="1:7" ht="17.100000000000001">
      <c r="A1324" s="52"/>
      <c r="B1324" s="52"/>
      <c r="C1324" s="52"/>
      <c r="D1324" s="52"/>
      <c r="E1324" s="53"/>
      <c r="F1324" s="52"/>
      <c r="G1324" s="52"/>
    </row>
    <row r="1325" spans="1:7" ht="17.100000000000001">
      <c r="A1325" s="150"/>
      <c r="B1325" s="150"/>
      <c r="C1325" s="150"/>
      <c r="D1325" s="150"/>
      <c r="E1325" s="151"/>
      <c r="F1325" s="150"/>
      <c r="G1325" s="150"/>
    </row>
    <row r="1326" spans="1:7" ht="17.100000000000001">
      <c r="A1326" s="150"/>
      <c r="B1326" s="150"/>
      <c r="C1326" s="150"/>
      <c r="D1326" s="150"/>
      <c r="E1326" s="151"/>
      <c r="F1326" s="151"/>
      <c r="G1326" s="150"/>
    </row>
    <row r="1327" spans="1:7" ht="17.100000000000001">
      <c r="A1327" s="150"/>
      <c r="B1327" s="150"/>
      <c r="C1327" s="150"/>
      <c r="D1327" s="150"/>
      <c r="E1327" s="151"/>
      <c r="F1327" s="150"/>
      <c r="G1327" s="150"/>
    </row>
    <row r="1328" spans="1:7" ht="17.100000000000001">
      <c r="A1328" s="150"/>
      <c r="B1328" s="150"/>
      <c r="C1328" s="150"/>
      <c r="D1328" s="150"/>
      <c r="E1328" s="151"/>
      <c r="F1328" s="151"/>
      <c r="G1328" s="150"/>
    </row>
    <row r="1329" spans="1:7" ht="17.100000000000001">
      <c r="A1329" s="150"/>
      <c r="B1329" s="150"/>
      <c r="C1329" s="150"/>
      <c r="D1329" s="150"/>
      <c r="E1329" s="151"/>
      <c r="F1329" s="150"/>
      <c r="G1329" s="150"/>
    </row>
    <row r="1330" spans="1:7" ht="17.100000000000001">
      <c r="A1330" s="150"/>
      <c r="B1330" s="150"/>
      <c r="C1330" s="150"/>
      <c r="D1330" s="150"/>
      <c r="E1330" s="151"/>
      <c r="F1330" s="151"/>
      <c r="G1330" s="150"/>
    </row>
    <row r="1331" spans="1:7" ht="17.100000000000001">
      <c r="A1331" s="150"/>
      <c r="B1331" s="150"/>
      <c r="C1331" s="150"/>
      <c r="D1331" s="150"/>
      <c r="E1331" s="151"/>
      <c r="F1331" s="150"/>
      <c r="G1331" s="150"/>
    </row>
    <row r="1332" spans="1:7" ht="17.100000000000001">
      <c r="A1332" s="150"/>
      <c r="B1332" s="150"/>
      <c r="C1332" s="150"/>
      <c r="D1332" s="150"/>
      <c r="E1332" s="151"/>
      <c r="F1332" s="150"/>
      <c r="G1332" s="150"/>
    </row>
    <row r="1333" spans="1:7" ht="17.100000000000001">
      <c r="A1333" s="150"/>
      <c r="B1333" s="150"/>
      <c r="C1333" s="150"/>
      <c r="D1333" s="150"/>
      <c r="E1333" s="151"/>
      <c r="F1333" s="150"/>
      <c r="G1333" s="150"/>
    </row>
    <row r="1334" spans="1:7" ht="17.100000000000001">
      <c r="A1334" s="150"/>
      <c r="B1334" s="150"/>
      <c r="C1334" s="150"/>
      <c r="D1334" s="150"/>
      <c r="E1334" s="151"/>
      <c r="F1334" s="151"/>
      <c r="G1334" s="150"/>
    </row>
    <row r="1335" spans="1:7" ht="17.100000000000001">
      <c r="A1335" s="52"/>
      <c r="B1335" s="52"/>
      <c r="C1335" s="52"/>
      <c r="D1335" s="52"/>
      <c r="E1335" s="53"/>
      <c r="F1335" s="52"/>
      <c r="G1335" s="52"/>
    </row>
    <row r="1336" spans="1:7" ht="17.100000000000001">
      <c r="A1336" s="150"/>
      <c r="B1336" s="150"/>
      <c r="C1336" s="150"/>
      <c r="D1336" s="150"/>
      <c r="E1336" s="151"/>
      <c r="F1336" s="150"/>
      <c r="G1336" s="150"/>
    </row>
    <row r="1337" spans="1:7" ht="17.100000000000001">
      <c r="A1337" s="150"/>
      <c r="B1337" s="150"/>
      <c r="C1337" s="150"/>
      <c r="D1337" s="150"/>
      <c r="E1337" s="151"/>
      <c r="F1337" s="150"/>
      <c r="G1337" s="150"/>
    </row>
    <row r="1338" spans="1:7" ht="17.100000000000001">
      <c r="A1338" s="52"/>
      <c r="B1338" s="52"/>
      <c r="C1338" s="52"/>
      <c r="D1338" s="52"/>
      <c r="E1338" s="53"/>
      <c r="F1338" s="52"/>
      <c r="G1338" s="52"/>
    </row>
    <row r="1339" spans="1:7" ht="17.100000000000001">
      <c r="A1339" s="150"/>
      <c r="B1339" s="150"/>
      <c r="C1339" s="150"/>
      <c r="D1339" s="150"/>
      <c r="E1339" s="151"/>
      <c r="F1339" s="151"/>
      <c r="G1339" s="150"/>
    </row>
    <row r="1340" spans="1:7" ht="17.100000000000001">
      <c r="A1340" s="150"/>
      <c r="B1340" s="150"/>
      <c r="C1340" s="150"/>
      <c r="D1340" s="150"/>
      <c r="E1340" s="151"/>
      <c r="F1340" s="150"/>
      <c r="G1340" s="150"/>
    </row>
    <row r="1341" spans="1:7" ht="17.100000000000001">
      <c r="A1341" s="150"/>
      <c r="B1341" s="150"/>
      <c r="C1341" s="150"/>
      <c r="D1341" s="150"/>
      <c r="E1341" s="151"/>
      <c r="F1341" s="150"/>
      <c r="G1341" s="150"/>
    </row>
    <row r="1342" spans="1:7" ht="17.100000000000001">
      <c r="A1342" s="150"/>
      <c r="B1342" s="150"/>
      <c r="C1342" s="150"/>
      <c r="D1342" s="150"/>
      <c r="E1342" s="151"/>
      <c r="F1342" s="150"/>
      <c r="G1342" s="150"/>
    </row>
    <row r="1343" spans="1:7" ht="17.100000000000001">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52"/>
      <c r="B1349" s="52"/>
      <c r="C1349" s="52"/>
      <c r="D1349" s="52"/>
      <c r="E1349" s="53"/>
      <c r="F1349" s="52"/>
      <c r="G1349" s="52"/>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100000000000001">
      <c r="A1355" s="150"/>
      <c r="B1355" s="150"/>
      <c r="C1355" s="150"/>
      <c r="D1355" s="150"/>
      <c r="E1355" s="151"/>
      <c r="F1355" s="150"/>
      <c r="G1355" s="150"/>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100000000000001">
      <c r="A1358" s="150"/>
      <c r="B1358" s="150"/>
      <c r="C1358" s="150"/>
      <c r="D1358" s="150"/>
      <c r="E1358" s="151"/>
      <c r="F1358" s="150"/>
      <c r="G1358" s="150"/>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52"/>
      <c r="B1361" s="52"/>
      <c r="C1361" s="52"/>
      <c r="D1361" s="52"/>
      <c r="E1361" s="53"/>
      <c r="F1361" s="52"/>
      <c r="G1361" s="52"/>
    </row>
    <row r="1362" spans="1:7" ht="17.100000000000001">
      <c r="A1362" s="150"/>
      <c r="B1362" s="150"/>
      <c r="C1362" s="150"/>
      <c r="D1362" s="150"/>
      <c r="E1362" s="151"/>
      <c r="F1362" s="151"/>
      <c r="G1362" s="150"/>
    </row>
    <row r="1363" spans="1:7" ht="17.100000000000001">
      <c r="A1363" s="150"/>
      <c r="B1363" s="150"/>
      <c r="C1363" s="150"/>
      <c r="D1363" s="150"/>
      <c r="E1363" s="151"/>
      <c r="F1363" s="150"/>
      <c r="G1363" s="150"/>
    </row>
    <row r="1364" spans="1:7" ht="17.100000000000001">
      <c r="A1364" s="52"/>
      <c r="B1364" s="52"/>
      <c r="C1364" s="52"/>
      <c r="D1364" s="52"/>
      <c r="E1364" s="53"/>
      <c r="F1364" s="52"/>
      <c r="G1364" s="52"/>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150"/>
      <c r="B1372" s="150"/>
      <c r="C1372" s="150"/>
      <c r="D1372" s="150"/>
      <c r="E1372" s="151"/>
      <c r="F1372" s="150"/>
      <c r="G1372" s="150"/>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bottomRight" activeCell="A226" sqref="A226:A4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3196</v>
      </c>
      <c r="B4" s="52"/>
      <c r="C4" s="52"/>
      <c r="D4" s="52"/>
      <c r="E4" s="53"/>
      <c r="F4" s="52"/>
      <c r="G4" s="52"/>
    </row>
    <row r="5" spans="1:7">
      <c r="A5" s="37" t="s">
        <v>3005</v>
      </c>
      <c r="B5" s="37" t="s">
        <v>35</v>
      </c>
      <c r="C5" s="37" t="s">
        <v>3006</v>
      </c>
      <c r="D5" s="37" t="s">
        <v>3675</v>
      </c>
      <c r="E5" s="38" t="s">
        <v>661</v>
      </c>
      <c r="F5" s="38" t="s">
        <v>3007</v>
      </c>
      <c r="G5" s="37" t="s">
        <v>3008</v>
      </c>
    </row>
    <row r="6" spans="1:7" ht="17.100000000000001">
      <c r="A6" s="52" t="s">
        <v>3283</v>
      </c>
      <c r="B6" s="52"/>
      <c r="C6" s="52"/>
      <c r="D6" s="52"/>
      <c r="E6" s="53"/>
      <c r="F6" s="52"/>
      <c r="G6" s="52"/>
    </row>
    <row r="7" spans="1:7">
      <c r="A7" s="37" t="s">
        <v>3054</v>
      </c>
      <c r="B7" s="37" t="s">
        <v>33</v>
      </c>
      <c r="C7" s="37" t="s">
        <v>661</v>
      </c>
      <c r="D7" s="37" t="s">
        <v>3675</v>
      </c>
      <c r="E7" s="38" t="s">
        <v>661</v>
      </c>
      <c r="F7" s="38" t="s">
        <v>3007</v>
      </c>
      <c r="G7" s="37" t="s">
        <v>2965</v>
      </c>
    </row>
    <row r="8" spans="1:7" ht="17.100000000000001">
      <c r="A8" s="52" t="s">
        <v>3516</v>
      </c>
      <c r="B8" s="52"/>
      <c r="C8" s="52"/>
      <c r="D8" s="52"/>
      <c r="E8" s="53"/>
      <c r="F8" s="52"/>
      <c r="G8" s="52"/>
    </row>
    <row r="9" spans="1:7" ht="17.100000000000001">
      <c r="A9" s="150" t="s">
        <v>3140</v>
      </c>
      <c r="B9" s="150" t="s">
        <v>35</v>
      </c>
      <c r="C9" s="150" t="s">
        <v>3141</v>
      </c>
      <c r="D9" s="150" t="s">
        <v>3676</v>
      </c>
      <c r="E9" s="151" t="s">
        <v>3141</v>
      </c>
      <c r="F9" s="151" t="s">
        <v>2451</v>
      </c>
      <c r="G9" s="150" t="s">
        <v>3143</v>
      </c>
    </row>
    <row r="10" spans="1:7" ht="17.100000000000001">
      <c r="A10" s="150" t="s">
        <v>3148</v>
      </c>
      <c r="B10" s="150" t="s">
        <v>42</v>
      </c>
      <c r="C10" s="150" t="s">
        <v>3149</v>
      </c>
      <c r="D10" s="150" t="s">
        <v>3676</v>
      </c>
      <c r="E10" s="151" t="s">
        <v>3677</v>
      </c>
      <c r="F10" s="150" t="s">
        <v>2451</v>
      </c>
      <c r="G10" s="150" t="s">
        <v>3151</v>
      </c>
    </row>
    <row r="11" spans="1:7" ht="17.100000000000001">
      <c r="A11" s="150" t="s">
        <v>3152</v>
      </c>
      <c r="B11" s="150" t="s">
        <v>42</v>
      </c>
      <c r="C11" s="150" t="s">
        <v>3141</v>
      </c>
      <c r="D11" s="150" t="s">
        <v>3676</v>
      </c>
      <c r="E11" s="151" t="s">
        <v>3141</v>
      </c>
      <c r="F11" s="151" t="s">
        <v>2451</v>
      </c>
      <c r="G11" s="150" t="s">
        <v>3143</v>
      </c>
    </row>
    <row r="12" spans="1:7" ht="17.100000000000001">
      <c r="A12" s="150" t="s">
        <v>3153</v>
      </c>
      <c r="B12" s="150" t="s">
        <v>44</v>
      </c>
      <c r="C12" s="150" t="s">
        <v>2026</v>
      </c>
      <c r="D12" s="150" t="s">
        <v>3676</v>
      </c>
      <c r="E12" s="151" t="s">
        <v>324</v>
      </c>
      <c r="F12" s="151" t="s">
        <v>2451</v>
      </c>
      <c r="G12" s="150" t="s">
        <v>3154</v>
      </c>
    </row>
    <row r="13" spans="1:7" ht="17.100000000000001">
      <c r="A13" s="150" t="s">
        <v>3155</v>
      </c>
      <c r="B13" s="150" t="s">
        <v>44</v>
      </c>
      <c r="C13" s="150" t="s">
        <v>324</v>
      </c>
      <c r="D13" s="150" t="s">
        <v>3676</v>
      </c>
      <c r="E13" s="151" t="s">
        <v>324</v>
      </c>
      <c r="F13" s="151" t="s">
        <v>2451</v>
      </c>
      <c r="G13" s="150" t="s">
        <v>3156</v>
      </c>
    </row>
    <row r="14" spans="1:7" ht="17.100000000000001">
      <c r="A14" s="52" t="s">
        <v>3518</v>
      </c>
      <c r="B14" s="52"/>
      <c r="C14" s="52"/>
      <c r="D14" s="52"/>
      <c r="E14" s="53"/>
      <c r="F14" s="52"/>
      <c r="G14" s="52"/>
    </row>
    <row r="15" spans="1:7" ht="17.100000000000001">
      <c r="A15" s="150" t="s">
        <v>2967</v>
      </c>
      <c r="B15" s="150" t="s">
        <v>35</v>
      </c>
      <c r="C15" s="150" t="s">
        <v>2968</v>
      </c>
      <c r="D15" s="150" t="s">
        <v>3676</v>
      </c>
      <c r="E15" s="151" t="s">
        <v>3678</v>
      </c>
      <c r="F15" s="151" t="s">
        <v>2451</v>
      </c>
      <c r="G15" s="150" t="s">
        <v>2971</v>
      </c>
    </row>
    <row r="16" spans="1:7" ht="17.100000000000001">
      <c r="A16" s="150" t="s">
        <v>3161</v>
      </c>
      <c r="B16" s="150" t="s">
        <v>35</v>
      </c>
      <c r="C16" s="150" t="s">
        <v>3162</v>
      </c>
      <c r="D16" s="150" t="s">
        <v>3676</v>
      </c>
      <c r="E16" s="151" t="s">
        <v>3400</v>
      </c>
      <c r="F16" s="151" t="s">
        <v>2451</v>
      </c>
      <c r="G16" s="150" t="s">
        <v>3164</v>
      </c>
    </row>
    <row r="17" spans="1:7" ht="17.100000000000001">
      <c r="A17" s="150" t="s">
        <v>2972</v>
      </c>
      <c r="B17" s="150" t="s">
        <v>36</v>
      </c>
      <c r="C17" s="150" t="s">
        <v>113</v>
      </c>
      <c r="D17" s="150" t="s">
        <v>3676</v>
      </c>
      <c r="E17" s="151" t="s">
        <v>3679</v>
      </c>
      <c r="F17" s="151" t="s">
        <v>2451</v>
      </c>
      <c r="G17" s="150" t="s">
        <v>2974</v>
      </c>
    </row>
    <row r="18" spans="1:7" ht="17.100000000000001">
      <c r="A18" s="150" t="s">
        <v>3166</v>
      </c>
      <c r="B18" s="150" t="s">
        <v>36</v>
      </c>
      <c r="C18" s="150" t="s">
        <v>324</v>
      </c>
      <c r="D18" s="150" t="s">
        <v>3676</v>
      </c>
      <c r="E18" s="151" t="s">
        <v>324</v>
      </c>
      <c r="F18" s="151" t="s">
        <v>2451</v>
      </c>
      <c r="G18" s="150" t="s">
        <v>3167</v>
      </c>
    </row>
    <row r="19" spans="1:7" ht="17.100000000000001">
      <c r="A19" s="150" t="s">
        <v>3172</v>
      </c>
      <c r="B19" s="150" t="s">
        <v>38</v>
      </c>
      <c r="C19" s="150" t="s">
        <v>3173</v>
      </c>
      <c r="D19" s="150" t="s">
        <v>3676</v>
      </c>
      <c r="E19" s="151" t="s">
        <v>1433</v>
      </c>
      <c r="F19" s="151" t="s">
        <v>2451</v>
      </c>
      <c r="G19" s="150" t="s">
        <v>3174</v>
      </c>
    </row>
    <row r="20" spans="1:7" ht="17.100000000000001">
      <c r="A20" s="150" t="s">
        <v>2975</v>
      </c>
      <c r="B20" s="150" t="s">
        <v>38</v>
      </c>
      <c r="C20" s="150" t="s">
        <v>2976</v>
      </c>
      <c r="D20" s="150" t="s">
        <v>3676</v>
      </c>
      <c r="E20" s="151" t="s">
        <v>2970</v>
      </c>
      <c r="F20" s="151" t="s">
        <v>2451</v>
      </c>
      <c r="G20" s="150" t="s">
        <v>2977</v>
      </c>
    </row>
    <row r="21" spans="1:7" ht="17.100000000000001">
      <c r="A21" s="150" t="s">
        <v>3175</v>
      </c>
      <c r="B21" s="150" t="s">
        <v>42</v>
      </c>
      <c r="C21" s="150" t="s">
        <v>324</v>
      </c>
      <c r="D21" s="150" t="s">
        <v>3676</v>
      </c>
      <c r="E21" s="151" t="s">
        <v>324</v>
      </c>
      <c r="F21" s="151" t="s">
        <v>2451</v>
      </c>
      <c r="G21" s="150" t="s">
        <v>3176</v>
      </c>
    </row>
    <row r="22" spans="1:7" ht="17.100000000000001">
      <c r="A22" s="150" t="s">
        <v>2978</v>
      </c>
      <c r="B22" s="150" t="s">
        <v>42</v>
      </c>
      <c r="C22" s="150" t="s">
        <v>113</v>
      </c>
      <c r="D22" s="150" t="s">
        <v>3676</v>
      </c>
      <c r="E22" s="151" t="s">
        <v>3679</v>
      </c>
      <c r="F22" s="151" t="s">
        <v>2451</v>
      </c>
      <c r="G22" s="150" t="s">
        <v>2979</v>
      </c>
    </row>
    <row r="23" spans="1:7" ht="17.100000000000001">
      <c r="A23" s="150" t="s">
        <v>3180</v>
      </c>
      <c r="B23" s="150" t="s">
        <v>44</v>
      </c>
      <c r="C23" s="150" t="s">
        <v>324</v>
      </c>
      <c r="D23" s="150" t="s">
        <v>3676</v>
      </c>
      <c r="E23" s="151" t="s">
        <v>324</v>
      </c>
      <c r="F23" s="151" t="s">
        <v>2451</v>
      </c>
      <c r="G23" s="150" t="s">
        <v>3181</v>
      </c>
    </row>
    <row r="24" spans="1:7" ht="17.100000000000001">
      <c r="A24" s="150" t="s">
        <v>2980</v>
      </c>
      <c r="B24" s="150" t="s">
        <v>44</v>
      </c>
      <c r="C24" s="150" t="s">
        <v>113</v>
      </c>
      <c r="D24" s="150" t="s">
        <v>3676</v>
      </c>
      <c r="E24" s="151" t="s">
        <v>3679</v>
      </c>
      <c r="F24" s="151" t="s">
        <v>2451</v>
      </c>
      <c r="G24" s="150" t="s">
        <v>2965</v>
      </c>
    </row>
    <row r="25" spans="1:7" ht="17.100000000000001">
      <c r="A25" s="150" t="s">
        <v>2981</v>
      </c>
      <c r="B25" s="150" t="s">
        <v>64</v>
      </c>
      <c r="C25" s="150" t="s">
        <v>113</v>
      </c>
      <c r="D25" s="150" t="s">
        <v>3676</v>
      </c>
      <c r="E25" s="151" t="s">
        <v>3679</v>
      </c>
      <c r="F25" s="151" t="s">
        <v>2451</v>
      </c>
      <c r="G25" s="150" t="s">
        <v>2965</v>
      </c>
    </row>
    <row r="26" spans="1:7" ht="17.100000000000001">
      <c r="A26" s="150" t="s">
        <v>2982</v>
      </c>
      <c r="B26" s="150" t="s">
        <v>63</v>
      </c>
      <c r="C26" s="150" t="s">
        <v>2976</v>
      </c>
      <c r="D26" s="150" t="s">
        <v>3676</v>
      </c>
      <c r="E26" s="151" t="s">
        <v>2970</v>
      </c>
      <c r="F26" s="151" t="s">
        <v>2451</v>
      </c>
      <c r="G26" s="150" t="s">
        <v>2977</v>
      </c>
    </row>
    <row r="27" spans="1:7" ht="17.100000000000001">
      <c r="A27" s="150" t="s">
        <v>3182</v>
      </c>
      <c r="B27" s="150" t="s">
        <v>63</v>
      </c>
      <c r="C27" s="150" t="s">
        <v>3141</v>
      </c>
      <c r="D27" s="150" t="s">
        <v>3676</v>
      </c>
      <c r="E27" s="151" t="s">
        <v>3141</v>
      </c>
      <c r="F27" s="151" t="s">
        <v>2451</v>
      </c>
      <c r="G27" s="150" t="s">
        <v>3183</v>
      </c>
    </row>
    <row r="28" spans="1:7" ht="17.100000000000001">
      <c r="A28" s="150" t="s">
        <v>3184</v>
      </c>
      <c r="B28" s="150" t="s">
        <v>64</v>
      </c>
      <c r="C28" s="150" t="s">
        <v>3185</v>
      </c>
      <c r="D28" s="150" t="s">
        <v>3676</v>
      </c>
      <c r="E28" s="151" t="s">
        <v>324</v>
      </c>
      <c r="F28" s="151" t="s">
        <v>2451</v>
      </c>
      <c r="G28" s="150" t="s">
        <v>3186</v>
      </c>
    </row>
    <row r="29" spans="1:7" ht="17.100000000000001">
      <c r="A29" s="150" t="s">
        <v>3187</v>
      </c>
      <c r="B29" s="150" t="s">
        <v>65</v>
      </c>
      <c r="C29" s="150" t="s">
        <v>3173</v>
      </c>
      <c r="D29" s="150" t="s">
        <v>3676</v>
      </c>
      <c r="E29" s="151" t="s">
        <v>1433</v>
      </c>
      <c r="F29" s="151" t="s">
        <v>2451</v>
      </c>
      <c r="G29" s="150" t="s">
        <v>3174</v>
      </c>
    </row>
    <row r="30" spans="1:7" ht="17.100000000000001">
      <c r="A30" s="150" t="s">
        <v>2999</v>
      </c>
      <c r="B30" s="150" t="s">
        <v>42</v>
      </c>
      <c r="C30" s="150" t="s">
        <v>113</v>
      </c>
      <c r="D30" s="150" t="s">
        <v>3676</v>
      </c>
      <c r="E30" s="151" t="s">
        <v>3679</v>
      </c>
      <c r="F30" s="151" t="s">
        <v>2451</v>
      </c>
      <c r="G30" s="150" t="s">
        <v>3000</v>
      </c>
    </row>
    <row r="31" spans="1:7" ht="17.100000000000001">
      <c r="A31" s="150" t="s">
        <v>3188</v>
      </c>
      <c r="B31" s="150" t="s">
        <v>3002</v>
      </c>
      <c r="C31" s="150" t="s">
        <v>3141</v>
      </c>
      <c r="D31" s="150" t="s">
        <v>3676</v>
      </c>
      <c r="E31" s="151" t="s">
        <v>3141</v>
      </c>
      <c r="F31" s="151" t="s">
        <v>2451</v>
      </c>
      <c r="G31" s="150" t="s">
        <v>2965</v>
      </c>
    </row>
    <row r="32" spans="1:7" ht="17.100000000000001">
      <c r="A32" s="150" t="s">
        <v>3189</v>
      </c>
      <c r="B32" s="150" t="s">
        <v>36</v>
      </c>
      <c r="C32" s="150" t="s">
        <v>3141</v>
      </c>
      <c r="D32" s="150" t="s">
        <v>3676</v>
      </c>
      <c r="E32" s="151" t="s">
        <v>3141</v>
      </c>
      <c r="F32" s="150" t="s">
        <v>2451</v>
      </c>
      <c r="G32" s="150" t="s">
        <v>2965</v>
      </c>
    </row>
    <row r="33" spans="1:7" ht="17.100000000000001">
      <c r="A33" s="150" t="s">
        <v>3192</v>
      </c>
      <c r="B33" s="150" t="s">
        <v>33</v>
      </c>
      <c r="C33" s="150" t="s">
        <v>3141</v>
      </c>
      <c r="D33" s="150" t="s">
        <v>3676</v>
      </c>
      <c r="E33" s="151" t="s">
        <v>3141</v>
      </c>
      <c r="F33" s="151" t="s">
        <v>2451</v>
      </c>
      <c r="G33" s="150" t="s">
        <v>2965</v>
      </c>
    </row>
    <row r="34" spans="1:7" ht="17.100000000000001">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100000000000001">
      <c r="A36" s="52" t="s">
        <v>3520</v>
      </c>
      <c r="B36" s="52"/>
      <c r="C36" s="52"/>
      <c r="D36" s="52"/>
      <c r="E36" s="53"/>
      <c r="F36" s="52"/>
      <c r="G36" s="52"/>
    </row>
    <row r="37" spans="1:7" ht="17.100000000000001">
      <c r="A37" s="150" t="s">
        <v>3199</v>
      </c>
      <c r="B37" s="150" t="s">
        <v>35</v>
      </c>
      <c r="C37" s="150" t="s">
        <v>324</v>
      </c>
      <c r="D37" s="150" t="s">
        <v>3676</v>
      </c>
      <c r="E37" s="151" t="s">
        <v>324</v>
      </c>
      <c r="F37" s="151" t="s">
        <v>2451</v>
      </c>
      <c r="G37" s="150" t="s">
        <v>2965</v>
      </c>
    </row>
    <row r="38" spans="1:7" ht="17.100000000000001">
      <c r="A38" s="150" t="s">
        <v>3202</v>
      </c>
      <c r="B38" s="150" t="s">
        <v>35</v>
      </c>
      <c r="C38" s="150" t="s">
        <v>324</v>
      </c>
      <c r="D38" s="150" t="s">
        <v>3676</v>
      </c>
      <c r="E38" s="151" t="s">
        <v>324</v>
      </c>
      <c r="F38" s="151" t="s">
        <v>2451</v>
      </c>
      <c r="G38" s="150" t="s">
        <v>3203</v>
      </c>
    </row>
    <row r="39" spans="1:7" ht="17.100000000000001">
      <c r="A39" s="150" t="s">
        <v>3204</v>
      </c>
      <c r="B39" s="150" t="s">
        <v>38</v>
      </c>
      <c r="C39" s="150" t="s">
        <v>3205</v>
      </c>
      <c r="D39" s="150" t="s">
        <v>3676</v>
      </c>
      <c r="E39" s="151" t="s">
        <v>324</v>
      </c>
      <c r="F39" s="151" t="s">
        <v>2451</v>
      </c>
      <c r="G39" s="150" t="s">
        <v>3206</v>
      </c>
    </row>
    <row r="40" spans="1:7" ht="17.100000000000001">
      <c r="A40" s="150" t="s">
        <v>3207</v>
      </c>
      <c r="B40" s="150" t="s">
        <v>40</v>
      </c>
      <c r="C40" s="150" t="s">
        <v>3208</v>
      </c>
      <c r="D40" s="150" t="s">
        <v>3676</v>
      </c>
      <c r="E40" s="151" t="s">
        <v>3677</v>
      </c>
      <c r="F40" s="151" t="s">
        <v>2451</v>
      </c>
      <c r="G40" s="150" t="s">
        <v>3209</v>
      </c>
    </row>
    <row r="41" spans="1:7" ht="17.100000000000001">
      <c r="A41" s="150" t="s">
        <v>3210</v>
      </c>
      <c r="B41" s="150" t="s">
        <v>42</v>
      </c>
      <c r="C41" s="150" t="s">
        <v>324</v>
      </c>
      <c r="D41" s="150" t="s">
        <v>3676</v>
      </c>
      <c r="E41" s="151" t="s">
        <v>324</v>
      </c>
      <c r="F41" s="151" t="s">
        <v>2451</v>
      </c>
      <c r="G41" s="150" t="s">
        <v>3211</v>
      </c>
    </row>
    <row r="42" spans="1:7" ht="17.100000000000001">
      <c r="A42" s="150" t="s">
        <v>3212</v>
      </c>
      <c r="B42" s="150" t="s">
        <v>44</v>
      </c>
      <c r="C42" s="150" t="s">
        <v>324</v>
      </c>
      <c r="D42" s="150" t="s">
        <v>3676</v>
      </c>
      <c r="E42" s="151" t="s">
        <v>324</v>
      </c>
      <c r="F42" s="151" t="s">
        <v>2451</v>
      </c>
      <c r="G42" s="150" t="s">
        <v>3213</v>
      </c>
    </row>
    <row r="43" spans="1:7" ht="17.100000000000001">
      <c r="A43" s="150" t="s">
        <v>3214</v>
      </c>
      <c r="B43" s="150" t="s">
        <v>44</v>
      </c>
      <c r="C43" s="150" t="s">
        <v>324</v>
      </c>
      <c r="D43" s="150" t="s">
        <v>3676</v>
      </c>
      <c r="E43" s="151" t="s">
        <v>324</v>
      </c>
      <c r="F43" s="151" t="s">
        <v>2451</v>
      </c>
      <c r="G43" s="150" t="s">
        <v>3215</v>
      </c>
    </row>
    <row r="44" spans="1:7" ht="17.100000000000001">
      <c r="A44" s="150" t="s">
        <v>3216</v>
      </c>
      <c r="B44" s="150" t="s">
        <v>64</v>
      </c>
      <c r="C44" s="150" t="s">
        <v>324</v>
      </c>
      <c r="D44" s="150" t="s">
        <v>3676</v>
      </c>
      <c r="E44" s="151" t="s">
        <v>324</v>
      </c>
      <c r="F44" s="150" t="s">
        <v>2451</v>
      </c>
      <c r="G44" s="150" t="s">
        <v>3217</v>
      </c>
    </row>
    <row r="45" spans="1:7" ht="17.100000000000001">
      <c r="A45" s="150" t="s">
        <v>3218</v>
      </c>
      <c r="B45" s="150" t="s">
        <v>63</v>
      </c>
      <c r="C45" s="150" t="s">
        <v>324</v>
      </c>
      <c r="D45" s="150" t="s">
        <v>3676</v>
      </c>
      <c r="E45" s="151" t="s">
        <v>324</v>
      </c>
      <c r="F45" s="151" t="s">
        <v>2451</v>
      </c>
      <c r="G45" s="150" t="s">
        <v>2965</v>
      </c>
    </row>
    <row r="46" spans="1:7" ht="17.100000000000001">
      <c r="A46" s="150" t="s">
        <v>3219</v>
      </c>
      <c r="B46" s="150" t="s">
        <v>3220</v>
      </c>
      <c r="C46" s="150" t="s">
        <v>3141</v>
      </c>
      <c r="D46" s="150" t="s">
        <v>3676</v>
      </c>
      <c r="E46" s="151" t="s">
        <v>3141</v>
      </c>
      <c r="F46" s="151" t="s">
        <v>2451</v>
      </c>
      <c r="G46" s="150" t="s">
        <v>2965</v>
      </c>
    </row>
    <row r="47" spans="1:7" ht="17.100000000000001">
      <c r="A47" s="150" t="s">
        <v>3221</v>
      </c>
      <c r="B47" s="150" t="s">
        <v>2984</v>
      </c>
      <c r="C47" s="150" t="s">
        <v>3222</v>
      </c>
      <c r="D47" s="150" t="s">
        <v>3676</v>
      </c>
      <c r="E47" s="151" t="s">
        <v>324</v>
      </c>
      <c r="F47" s="151" t="s">
        <v>2451</v>
      </c>
      <c r="G47" s="150" t="s">
        <v>2965</v>
      </c>
    </row>
    <row r="48" spans="1:7" ht="17.100000000000001">
      <c r="A48" s="52" t="s">
        <v>3521</v>
      </c>
      <c r="B48" s="52"/>
      <c r="C48" s="52"/>
      <c r="D48" s="52"/>
      <c r="E48" s="53"/>
      <c r="F48" s="52"/>
      <c r="G48" s="52"/>
    </row>
    <row r="49" spans="1:7" ht="17.100000000000001">
      <c r="A49" s="150" t="s">
        <v>3225</v>
      </c>
      <c r="B49" s="150" t="s">
        <v>36</v>
      </c>
      <c r="C49" s="150" t="s">
        <v>3141</v>
      </c>
      <c r="D49" s="150" t="s">
        <v>3676</v>
      </c>
      <c r="E49" s="151" t="s">
        <v>3141</v>
      </c>
      <c r="F49" s="150" t="s">
        <v>2451</v>
      </c>
      <c r="G49" s="150" t="s">
        <v>3226</v>
      </c>
    </row>
    <row r="50" spans="1:7" ht="17.100000000000001">
      <c r="A50" s="150" t="s">
        <v>3227</v>
      </c>
      <c r="B50" s="150" t="s">
        <v>38</v>
      </c>
      <c r="C50" s="150" t="s">
        <v>3141</v>
      </c>
      <c r="D50" s="150" t="s">
        <v>3676</v>
      </c>
      <c r="E50" s="151" t="s">
        <v>3141</v>
      </c>
      <c r="F50" s="151" t="s">
        <v>2451</v>
      </c>
      <c r="G50" s="150" t="s">
        <v>3228</v>
      </c>
    </row>
    <row r="51" spans="1:7" ht="17.100000000000001">
      <c r="A51" s="150" t="s">
        <v>3232</v>
      </c>
      <c r="B51" s="150" t="s">
        <v>42</v>
      </c>
      <c r="C51" s="150" t="s">
        <v>3233</v>
      </c>
      <c r="D51" s="150" t="s">
        <v>3676</v>
      </c>
      <c r="E51" s="151" t="s">
        <v>324</v>
      </c>
      <c r="F51" s="151" t="s">
        <v>2451</v>
      </c>
      <c r="G51" s="150" t="s">
        <v>3234</v>
      </c>
    </row>
    <row r="52" spans="1:7" ht="17.100000000000001">
      <c r="A52" s="150" t="s">
        <v>3012</v>
      </c>
      <c r="B52" s="150" t="s">
        <v>42</v>
      </c>
      <c r="C52" s="150" t="s">
        <v>113</v>
      </c>
      <c r="D52" s="150" t="s">
        <v>3676</v>
      </c>
      <c r="E52" s="151" t="s">
        <v>3679</v>
      </c>
      <c r="F52" s="151" t="s">
        <v>2451</v>
      </c>
      <c r="G52" s="150" t="s">
        <v>3013</v>
      </c>
    </row>
    <row r="53" spans="1:7" ht="17.100000000000001">
      <c r="A53" s="150" t="s">
        <v>3014</v>
      </c>
      <c r="B53" s="150" t="s">
        <v>42</v>
      </c>
      <c r="C53" s="150" t="s">
        <v>3015</v>
      </c>
      <c r="D53" s="150" t="s">
        <v>3676</v>
      </c>
      <c r="E53" s="151" t="s">
        <v>3016</v>
      </c>
      <c r="F53" s="151" t="s">
        <v>2451</v>
      </c>
      <c r="G53" s="150" t="s">
        <v>3017</v>
      </c>
    </row>
    <row r="54" spans="1:7" ht="17.100000000000001">
      <c r="A54" s="150" t="s">
        <v>3236</v>
      </c>
      <c r="B54" s="150" t="s">
        <v>44</v>
      </c>
      <c r="C54" s="150" t="s">
        <v>324</v>
      </c>
      <c r="D54" s="150" t="s">
        <v>3676</v>
      </c>
      <c r="E54" s="151" t="s">
        <v>324</v>
      </c>
      <c r="F54" s="151" t="s">
        <v>2451</v>
      </c>
      <c r="G54" s="150" t="s">
        <v>3237</v>
      </c>
    </row>
    <row r="55" spans="1:7" ht="17.100000000000001">
      <c r="A55" s="150" t="s">
        <v>3238</v>
      </c>
      <c r="B55" s="150" t="s">
        <v>44</v>
      </c>
      <c r="C55" s="150" t="s">
        <v>324</v>
      </c>
      <c r="D55" s="150" t="s">
        <v>3676</v>
      </c>
      <c r="E55" s="151" t="s">
        <v>324</v>
      </c>
      <c r="F55" s="151" t="s">
        <v>2451</v>
      </c>
      <c r="G55" s="150" t="s">
        <v>2965</v>
      </c>
    </row>
    <row r="56" spans="1:7" ht="17.100000000000001">
      <c r="A56" s="150" t="s">
        <v>3239</v>
      </c>
      <c r="B56" s="150" t="s">
        <v>44</v>
      </c>
      <c r="C56" s="150" t="s">
        <v>3240</v>
      </c>
      <c r="D56" s="150" t="s">
        <v>3676</v>
      </c>
      <c r="E56" s="151" t="s">
        <v>3400</v>
      </c>
      <c r="F56" s="151" t="s">
        <v>2451</v>
      </c>
      <c r="G56" s="150" t="s">
        <v>3241</v>
      </c>
    </row>
    <row r="57" spans="1:7" ht="17.100000000000001">
      <c r="A57" s="150" t="s">
        <v>3018</v>
      </c>
      <c r="B57" s="150" t="s">
        <v>63</v>
      </c>
      <c r="C57" s="150" t="s">
        <v>113</v>
      </c>
      <c r="D57" s="150" t="s">
        <v>3676</v>
      </c>
      <c r="E57" s="151" t="s">
        <v>3679</v>
      </c>
      <c r="F57" s="151" t="s">
        <v>2451</v>
      </c>
      <c r="G57" s="150" t="s">
        <v>3013</v>
      </c>
    </row>
    <row r="58" spans="1:7" ht="17.100000000000001">
      <c r="A58" s="150" t="s">
        <v>3019</v>
      </c>
      <c r="B58" s="150" t="s">
        <v>64</v>
      </c>
      <c r="C58" s="150" t="s">
        <v>3020</v>
      </c>
      <c r="D58" s="150" t="s">
        <v>3676</v>
      </c>
      <c r="E58" s="151" t="s">
        <v>3141</v>
      </c>
      <c r="F58" s="151" t="s">
        <v>2451</v>
      </c>
      <c r="G58" s="150" t="s">
        <v>3022</v>
      </c>
    </row>
    <row r="59" spans="1:7" ht="17.100000000000001">
      <c r="A59" s="150" t="s">
        <v>3244</v>
      </c>
      <c r="B59" s="150" t="s">
        <v>65</v>
      </c>
      <c r="C59" s="150" t="s">
        <v>1433</v>
      </c>
      <c r="D59" s="150" t="s">
        <v>3676</v>
      </c>
      <c r="E59" s="151" t="s">
        <v>1433</v>
      </c>
      <c r="F59" s="151" t="s">
        <v>2451</v>
      </c>
      <c r="G59" s="150" t="s">
        <v>3245</v>
      </c>
    </row>
    <row r="60" spans="1:7" ht="17.100000000000001">
      <c r="A60" s="150" t="s">
        <v>3023</v>
      </c>
      <c r="B60" s="150" t="s">
        <v>35</v>
      </c>
      <c r="C60" s="150" t="s">
        <v>113</v>
      </c>
      <c r="D60" s="150" t="s">
        <v>3676</v>
      </c>
      <c r="E60" s="151" t="s">
        <v>3679</v>
      </c>
      <c r="F60" s="150" t="s">
        <v>2451</v>
      </c>
      <c r="G60" s="150" t="s">
        <v>2965</v>
      </c>
    </row>
    <row r="61" spans="1:7" ht="17.100000000000001">
      <c r="A61" s="150" t="s">
        <v>3025</v>
      </c>
      <c r="B61" s="150"/>
      <c r="C61" s="150" t="s">
        <v>2976</v>
      </c>
      <c r="D61" s="150" t="s">
        <v>3676</v>
      </c>
      <c r="E61" s="151" t="s">
        <v>2970</v>
      </c>
      <c r="F61" s="151" t="s">
        <v>2451</v>
      </c>
      <c r="G61" s="150" t="s">
        <v>3026</v>
      </c>
    </row>
    <row r="62" spans="1:7" ht="17.100000000000001">
      <c r="A62" s="150" t="s">
        <v>3027</v>
      </c>
      <c r="B62" s="150" t="s">
        <v>3028</v>
      </c>
      <c r="C62" s="150" t="s">
        <v>2976</v>
      </c>
      <c r="D62" s="150" t="s">
        <v>3676</v>
      </c>
      <c r="E62" s="151" t="s">
        <v>2970</v>
      </c>
      <c r="F62" s="151" t="s">
        <v>2451</v>
      </c>
      <c r="G62" s="150" t="s">
        <v>2965</v>
      </c>
    </row>
    <row r="63" spans="1:7" ht="17.100000000000001">
      <c r="A63" s="150" t="s">
        <v>3029</v>
      </c>
      <c r="B63" s="150" t="s">
        <v>2984</v>
      </c>
      <c r="C63" s="150" t="s">
        <v>2976</v>
      </c>
      <c r="D63" s="150" t="s">
        <v>3676</v>
      </c>
      <c r="E63" s="151" t="s">
        <v>2970</v>
      </c>
      <c r="F63" s="151" t="s">
        <v>2451</v>
      </c>
      <c r="G63" s="150" t="s">
        <v>3030</v>
      </c>
    </row>
    <row r="64" spans="1:7" ht="17.100000000000001">
      <c r="A64" s="52" t="s">
        <v>3522</v>
      </c>
      <c r="B64" s="52"/>
      <c r="C64" s="52"/>
      <c r="D64" s="52"/>
      <c r="E64" s="53"/>
      <c r="F64" s="52"/>
      <c r="G64" s="52"/>
    </row>
    <row r="65" spans="1:7" ht="17.100000000000001">
      <c r="A65" s="150" t="s">
        <v>3250</v>
      </c>
      <c r="B65" s="150" t="s">
        <v>38</v>
      </c>
      <c r="C65" s="150" t="s">
        <v>324</v>
      </c>
      <c r="D65" s="150" t="s">
        <v>3676</v>
      </c>
      <c r="E65" s="151" t="s">
        <v>324</v>
      </c>
      <c r="F65" s="150" t="s">
        <v>2451</v>
      </c>
      <c r="G65" s="150" t="s">
        <v>3251</v>
      </c>
    </row>
    <row r="66" spans="1:7" ht="17.100000000000001">
      <c r="A66" s="150" t="s">
        <v>3032</v>
      </c>
      <c r="B66" s="150" t="s">
        <v>40</v>
      </c>
      <c r="C66" s="150" t="s">
        <v>113</v>
      </c>
      <c r="D66" s="150" t="s">
        <v>3676</v>
      </c>
      <c r="E66" s="151" t="s">
        <v>3679</v>
      </c>
      <c r="F66" s="151" t="s">
        <v>2451</v>
      </c>
      <c r="G66" s="150" t="s">
        <v>2965</v>
      </c>
    </row>
    <row r="67" spans="1:7" ht="17.100000000000001">
      <c r="A67" s="150" t="s">
        <v>3254</v>
      </c>
      <c r="B67" s="150" t="s">
        <v>40</v>
      </c>
      <c r="C67" s="150" t="s">
        <v>3141</v>
      </c>
      <c r="D67" s="150" t="s">
        <v>3676</v>
      </c>
      <c r="E67" s="151" t="s">
        <v>3141</v>
      </c>
      <c r="F67" s="151" t="s">
        <v>2451</v>
      </c>
      <c r="G67" s="150" t="s">
        <v>3255</v>
      </c>
    </row>
    <row r="68" spans="1:7" ht="17.100000000000001">
      <c r="A68" s="150" t="s">
        <v>3258</v>
      </c>
      <c r="B68" s="150" t="s">
        <v>40</v>
      </c>
      <c r="C68" s="150" t="s">
        <v>324</v>
      </c>
      <c r="D68" s="150" t="s">
        <v>3676</v>
      </c>
      <c r="E68" s="151" t="s">
        <v>324</v>
      </c>
      <c r="F68" s="151" t="s">
        <v>2451</v>
      </c>
      <c r="G68" s="150" t="s">
        <v>3259</v>
      </c>
    </row>
    <row r="69" spans="1:7" ht="17.100000000000001">
      <c r="A69" s="150" t="s">
        <v>3260</v>
      </c>
      <c r="B69" s="150" t="s">
        <v>42</v>
      </c>
      <c r="C69" s="150" t="s">
        <v>3141</v>
      </c>
      <c r="D69" s="150" t="s">
        <v>3676</v>
      </c>
      <c r="E69" s="151" t="s">
        <v>3141</v>
      </c>
      <c r="F69" s="151" t="s">
        <v>2451</v>
      </c>
      <c r="G69" s="150" t="s">
        <v>3261</v>
      </c>
    </row>
    <row r="70" spans="1:7" ht="17.100000000000001">
      <c r="A70" s="150" t="s">
        <v>3033</v>
      </c>
      <c r="B70" s="150" t="s">
        <v>42</v>
      </c>
      <c r="C70" s="150" t="s">
        <v>3015</v>
      </c>
      <c r="D70" s="150" t="s">
        <v>3676</v>
      </c>
      <c r="E70" s="151" t="s">
        <v>3016</v>
      </c>
      <c r="F70" s="151" t="s">
        <v>2451</v>
      </c>
      <c r="G70" s="150" t="s">
        <v>2965</v>
      </c>
    </row>
    <row r="71" spans="1:7" ht="17.100000000000001">
      <c r="A71" s="150" t="s">
        <v>3262</v>
      </c>
      <c r="B71" s="150" t="s">
        <v>44</v>
      </c>
      <c r="C71" s="150" t="s">
        <v>324</v>
      </c>
      <c r="D71" s="150" t="s">
        <v>3676</v>
      </c>
      <c r="E71" s="151" t="s">
        <v>324</v>
      </c>
      <c r="F71" s="151" t="s">
        <v>2451</v>
      </c>
      <c r="G71" s="150" t="s">
        <v>3263</v>
      </c>
    </row>
    <row r="72" spans="1:7" ht="17.100000000000001">
      <c r="A72" s="150" t="s">
        <v>3264</v>
      </c>
      <c r="B72" s="150" t="s">
        <v>44</v>
      </c>
      <c r="C72" s="150" t="s">
        <v>324</v>
      </c>
      <c r="D72" s="150" t="s">
        <v>3676</v>
      </c>
      <c r="E72" s="151" t="s">
        <v>324</v>
      </c>
      <c r="F72" s="151" t="s">
        <v>2451</v>
      </c>
      <c r="G72" s="150" t="s">
        <v>3265</v>
      </c>
    </row>
    <row r="73" spans="1:7" ht="17.100000000000001">
      <c r="A73" s="150" t="s">
        <v>3266</v>
      </c>
      <c r="B73" s="150" t="s">
        <v>63</v>
      </c>
      <c r="C73" s="150" t="s">
        <v>3267</v>
      </c>
      <c r="D73" s="150" t="s">
        <v>3676</v>
      </c>
      <c r="E73" s="151" t="s">
        <v>324</v>
      </c>
      <c r="F73" s="151" t="s">
        <v>2451</v>
      </c>
      <c r="G73" s="150" t="s">
        <v>3268</v>
      </c>
    </row>
    <row r="74" spans="1:7" ht="17.100000000000001">
      <c r="A74" s="150" t="s">
        <v>3269</v>
      </c>
      <c r="B74" s="150" t="s">
        <v>63</v>
      </c>
      <c r="C74" s="150" t="s">
        <v>3141</v>
      </c>
      <c r="D74" s="150" t="s">
        <v>3676</v>
      </c>
      <c r="E74" s="151" t="s">
        <v>3141</v>
      </c>
      <c r="F74" s="151" t="s">
        <v>2451</v>
      </c>
      <c r="G74" s="150" t="s">
        <v>3270</v>
      </c>
    </row>
    <row r="75" spans="1:7" ht="17.100000000000001">
      <c r="A75" s="150" t="s">
        <v>3271</v>
      </c>
      <c r="B75" s="150" t="s">
        <v>63</v>
      </c>
      <c r="C75" s="150" t="s">
        <v>3272</v>
      </c>
      <c r="D75" s="150" t="s">
        <v>3676</v>
      </c>
      <c r="E75" s="151" t="s">
        <v>3141</v>
      </c>
      <c r="F75" s="151" t="s">
        <v>2451</v>
      </c>
      <c r="G75" s="150" t="s">
        <v>3273</v>
      </c>
    </row>
    <row r="76" spans="1:7" ht="17.100000000000001">
      <c r="A76" s="150" t="s">
        <v>3274</v>
      </c>
      <c r="B76" s="150" t="s">
        <v>64</v>
      </c>
      <c r="C76" s="150" t="s">
        <v>3141</v>
      </c>
      <c r="D76" s="150" t="s">
        <v>3676</v>
      </c>
      <c r="E76" s="151" t="s">
        <v>3141</v>
      </c>
      <c r="F76" s="151" t="s">
        <v>2451</v>
      </c>
      <c r="G76" s="150" t="s">
        <v>3275</v>
      </c>
    </row>
    <row r="77" spans="1:7" ht="17.100000000000001">
      <c r="A77" s="150" t="s">
        <v>3034</v>
      </c>
      <c r="B77" s="150" t="s">
        <v>64</v>
      </c>
      <c r="C77" s="150" t="s">
        <v>113</v>
      </c>
      <c r="D77" s="150" t="s">
        <v>3676</v>
      </c>
      <c r="E77" s="151" t="s">
        <v>3679</v>
      </c>
      <c r="F77" s="150" t="s">
        <v>2451</v>
      </c>
      <c r="G77" s="150" t="s">
        <v>3035</v>
      </c>
    </row>
    <row r="78" spans="1:7" ht="17.100000000000001">
      <c r="A78" s="150" t="s">
        <v>3276</v>
      </c>
      <c r="B78" s="150" t="s">
        <v>65</v>
      </c>
      <c r="C78" s="150" t="s">
        <v>324</v>
      </c>
      <c r="D78" s="150" t="s">
        <v>3676</v>
      </c>
      <c r="E78" s="151" t="s">
        <v>324</v>
      </c>
      <c r="F78" s="151" t="s">
        <v>2451</v>
      </c>
      <c r="G78" s="150" t="s">
        <v>3277</v>
      </c>
    </row>
    <row r="79" spans="1:7" ht="17.100000000000001">
      <c r="A79" s="150" t="s">
        <v>3278</v>
      </c>
      <c r="B79" s="150"/>
      <c r="C79" s="150" t="s">
        <v>3279</v>
      </c>
      <c r="D79" s="150" t="s">
        <v>3676</v>
      </c>
      <c r="E79" s="151" t="s">
        <v>3677</v>
      </c>
      <c r="F79" s="151" t="s">
        <v>2451</v>
      </c>
      <c r="G79" s="150" t="s">
        <v>3280</v>
      </c>
    </row>
    <row r="80" spans="1:7" ht="17.100000000000001">
      <c r="A80" s="150" t="s">
        <v>3281</v>
      </c>
      <c r="B80" s="150" t="s">
        <v>3282</v>
      </c>
      <c r="C80" s="150" t="s">
        <v>1433</v>
      </c>
      <c r="D80" s="150" t="s">
        <v>3676</v>
      </c>
      <c r="E80" s="151" t="s">
        <v>1433</v>
      </c>
      <c r="F80" s="151" t="s">
        <v>2451</v>
      </c>
      <c r="G80" s="150" t="s">
        <v>2965</v>
      </c>
    </row>
    <row r="81" spans="1:7" ht="17.100000000000001">
      <c r="A81" s="52" t="s">
        <v>3524</v>
      </c>
      <c r="B81" s="52"/>
      <c r="C81" s="52"/>
      <c r="D81" s="52"/>
      <c r="E81" s="53"/>
      <c r="F81" s="52"/>
      <c r="G81" s="52"/>
    </row>
    <row r="82" spans="1:7" ht="17.100000000000001">
      <c r="A82" s="150" t="s">
        <v>3285</v>
      </c>
      <c r="B82" s="150" t="s">
        <v>36</v>
      </c>
      <c r="C82" s="150" t="s">
        <v>3141</v>
      </c>
      <c r="D82" s="150" t="s">
        <v>3676</v>
      </c>
      <c r="E82" s="151" t="s">
        <v>3141</v>
      </c>
      <c r="F82" s="151" t="s">
        <v>2451</v>
      </c>
      <c r="G82" s="150" t="s">
        <v>3286</v>
      </c>
    </row>
    <row r="83" spans="1:7" ht="17.100000000000001">
      <c r="A83" s="150" t="s">
        <v>3290</v>
      </c>
      <c r="B83" s="150" t="s">
        <v>36</v>
      </c>
      <c r="C83" s="150" t="s">
        <v>324</v>
      </c>
      <c r="D83" s="150" t="s">
        <v>3676</v>
      </c>
      <c r="E83" s="151" t="s">
        <v>324</v>
      </c>
      <c r="F83" s="150" t="s">
        <v>2451</v>
      </c>
      <c r="G83" s="150" t="s">
        <v>3291</v>
      </c>
    </row>
    <row r="84" spans="1:7" ht="17.100000000000001">
      <c r="A84" s="150" t="s">
        <v>3292</v>
      </c>
      <c r="B84" s="150" t="s">
        <v>36</v>
      </c>
      <c r="C84" s="150" t="s">
        <v>3141</v>
      </c>
      <c r="D84" s="150" t="s">
        <v>3676</v>
      </c>
      <c r="E84" s="151" t="s">
        <v>3141</v>
      </c>
      <c r="F84" s="151" t="s">
        <v>2451</v>
      </c>
      <c r="G84" s="150" t="s">
        <v>3293</v>
      </c>
    </row>
    <row r="85" spans="1:7" ht="17.100000000000001">
      <c r="A85" s="150" t="s">
        <v>3039</v>
      </c>
      <c r="B85" s="150" t="s">
        <v>36</v>
      </c>
      <c r="C85" s="150" t="s">
        <v>3015</v>
      </c>
      <c r="D85" s="150" t="s">
        <v>3676</v>
      </c>
      <c r="E85" s="151" t="s">
        <v>3016</v>
      </c>
      <c r="F85" s="151" t="s">
        <v>2451</v>
      </c>
      <c r="G85" s="150" t="s">
        <v>2965</v>
      </c>
    </row>
    <row r="86" spans="1:7" ht="17.100000000000001">
      <c r="A86" s="150" t="s">
        <v>3294</v>
      </c>
      <c r="B86" s="150" t="s">
        <v>36</v>
      </c>
      <c r="C86" s="150" t="s">
        <v>324</v>
      </c>
      <c r="D86" s="150" t="s">
        <v>3676</v>
      </c>
      <c r="E86" s="151" t="s">
        <v>324</v>
      </c>
      <c r="F86" s="151" t="s">
        <v>2451</v>
      </c>
      <c r="G86" s="150" t="s">
        <v>3295</v>
      </c>
    </row>
    <row r="87" spans="1:7" ht="17.100000000000001">
      <c r="A87" s="150" t="s">
        <v>3299</v>
      </c>
      <c r="B87" s="150" t="s">
        <v>40</v>
      </c>
      <c r="C87" s="150" t="s">
        <v>3141</v>
      </c>
      <c r="D87" s="150" t="s">
        <v>3676</v>
      </c>
      <c r="E87" s="151" t="s">
        <v>3141</v>
      </c>
      <c r="F87" s="151" t="s">
        <v>2451</v>
      </c>
      <c r="G87" s="150" t="s">
        <v>3300</v>
      </c>
    </row>
    <row r="88" spans="1:7" ht="17.100000000000001">
      <c r="A88" s="150" t="s">
        <v>3303</v>
      </c>
      <c r="B88" s="150" t="s">
        <v>40</v>
      </c>
      <c r="C88" s="150" t="s">
        <v>324</v>
      </c>
      <c r="D88" s="150" t="s">
        <v>3676</v>
      </c>
      <c r="E88" s="151" t="s">
        <v>324</v>
      </c>
      <c r="F88" s="151" t="s">
        <v>2451</v>
      </c>
      <c r="G88" s="150" t="s">
        <v>3304</v>
      </c>
    </row>
    <row r="89" spans="1:7" ht="17.100000000000001">
      <c r="A89" s="150" t="s">
        <v>3307</v>
      </c>
      <c r="B89" s="150" t="s">
        <v>42</v>
      </c>
      <c r="C89" s="150" t="s">
        <v>3141</v>
      </c>
      <c r="D89" s="150" t="s">
        <v>3676</v>
      </c>
      <c r="E89" s="151" t="s">
        <v>3141</v>
      </c>
      <c r="F89" s="151" t="s">
        <v>2451</v>
      </c>
      <c r="G89" s="150" t="s">
        <v>3308</v>
      </c>
    </row>
    <row r="90" spans="1:7" ht="17.100000000000001">
      <c r="A90" s="150" t="s">
        <v>3042</v>
      </c>
      <c r="B90" s="150" t="s">
        <v>42</v>
      </c>
      <c r="C90" s="150" t="s">
        <v>3043</v>
      </c>
      <c r="D90" s="150" t="s">
        <v>3676</v>
      </c>
      <c r="E90" s="151" t="s">
        <v>3680</v>
      </c>
      <c r="F90" s="151" t="s">
        <v>2451</v>
      </c>
      <c r="G90" s="150" t="s">
        <v>3044</v>
      </c>
    </row>
    <row r="91" spans="1:7" ht="17.100000000000001">
      <c r="A91" s="150" t="s">
        <v>3312</v>
      </c>
      <c r="B91" s="150" t="s">
        <v>44</v>
      </c>
      <c r="C91" s="150" t="s">
        <v>3141</v>
      </c>
      <c r="D91" s="150" t="s">
        <v>3676</v>
      </c>
      <c r="E91" s="151" t="s">
        <v>3141</v>
      </c>
      <c r="F91" s="151" t="s">
        <v>2451</v>
      </c>
      <c r="G91" s="150" t="s">
        <v>3313</v>
      </c>
    </row>
    <row r="92" spans="1:7" ht="17.100000000000001">
      <c r="A92" s="150" t="s">
        <v>3045</v>
      </c>
      <c r="B92" s="150" t="s">
        <v>44</v>
      </c>
      <c r="C92" s="150" t="s">
        <v>113</v>
      </c>
      <c r="D92" s="150" t="s">
        <v>3676</v>
      </c>
      <c r="E92" s="151" t="s">
        <v>3679</v>
      </c>
      <c r="F92" s="151" t="s">
        <v>2451</v>
      </c>
      <c r="G92" s="150" t="s">
        <v>3046</v>
      </c>
    </row>
    <row r="93" spans="1:7" ht="17.100000000000001">
      <c r="A93" s="150" t="s">
        <v>3314</v>
      </c>
      <c r="B93" s="150" t="s">
        <v>44</v>
      </c>
      <c r="C93" s="150" t="s">
        <v>3141</v>
      </c>
      <c r="D93" s="150" t="s">
        <v>3676</v>
      </c>
      <c r="E93" s="151" t="s">
        <v>3141</v>
      </c>
      <c r="F93" s="151" t="s">
        <v>2451</v>
      </c>
      <c r="G93" s="150" t="s">
        <v>3315</v>
      </c>
    </row>
    <row r="94" spans="1:7" ht="17.100000000000001">
      <c r="A94" s="150" t="s">
        <v>3316</v>
      </c>
      <c r="B94" s="150" t="s">
        <v>63</v>
      </c>
      <c r="C94" s="150" t="s">
        <v>3141</v>
      </c>
      <c r="D94" s="150" t="s">
        <v>3676</v>
      </c>
      <c r="E94" s="151" t="s">
        <v>3141</v>
      </c>
      <c r="F94" s="151" t="s">
        <v>2451</v>
      </c>
      <c r="G94" s="150" t="s">
        <v>3317</v>
      </c>
    </row>
    <row r="95" spans="1:7" ht="17.100000000000001">
      <c r="A95" s="150" t="s">
        <v>3318</v>
      </c>
      <c r="B95" s="150" t="s">
        <v>64</v>
      </c>
      <c r="C95" s="150" t="s">
        <v>3141</v>
      </c>
      <c r="D95" s="150" t="s">
        <v>3676</v>
      </c>
      <c r="E95" s="151" t="s">
        <v>3141</v>
      </c>
      <c r="F95" s="151" t="s">
        <v>2451</v>
      </c>
      <c r="G95" s="150" t="s">
        <v>3319</v>
      </c>
    </row>
    <row r="96" spans="1:7" ht="17.100000000000001">
      <c r="A96" s="150" t="s">
        <v>3320</v>
      </c>
      <c r="B96" s="150" t="s">
        <v>2997</v>
      </c>
      <c r="C96" s="150" t="s">
        <v>3321</v>
      </c>
      <c r="D96" s="150" t="s">
        <v>3676</v>
      </c>
      <c r="E96" s="151" t="s">
        <v>3141</v>
      </c>
      <c r="F96" s="150" t="s">
        <v>2451</v>
      </c>
      <c r="G96" s="150" t="s">
        <v>3322</v>
      </c>
    </row>
    <row r="97" spans="1:7" ht="17.100000000000001">
      <c r="A97" s="150" t="s">
        <v>3323</v>
      </c>
      <c r="B97" s="150" t="s">
        <v>3324</v>
      </c>
      <c r="C97" s="150" t="s">
        <v>3141</v>
      </c>
      <c r="D97" s="150" t="s">
        <v>3676</v>
      </c>
      <c r="E97" s="151" t="s">
        <v>3141</v>
      </c>
      <c r="F97" s="151" t="s">
        <v>2451</v>
      </c>
      <c r="G97" s="150" t="s">
        <v>2965</v>
      </c>
    </row>
    <row r="98" spans="1:7" ht="17.100000000000001">
      <c r="A98" s="150" t="s">
        <v>3329</v>
      </c>
      <c r="B98" s="150" t="s">
        <v>36</v>
      </c>
      <c r="C98" s="150" t="s">
        <v>3141</v>
      </c>
      <c r="D98" s="150" t="s">
        <v>3676</v>
      </c>
      <c r="E98" s="151" t="s">
        <v>3141</v>
      </c>
      <c r="F98" s="151" t="s">
        <v>2451</v>
      </c>
      <c r="G98" s="150" t="s">
        <v>2965</v>
      </c>
    </row>
    <row r="99" spans="1:7" ht="17.100000000000001">
      <c r="A99" s="150" t="s">
        <v>3330</v>
      </c>
      <c r="B99" s="150" t="s">
        <v>3331</v>
      </c>
      <c r="C99" s="150" t="s">
        <v>324</v>
      </c>
      <c r="D99" s="150" t="s">
        <v>3676</v>
      </c>
      <c r="E99" s="151" t="s">
        <v>324</v>
      </c>
      <c r="F99" s="151" t="s">
        <v>2451</v>
      </c>
      <c r="G99" s="150" t="s">
        <v>2965</v>
      </c>
    </row>
    <row r="100" spans="1:7" ht="17.100000000000001">
      <c r="A100" s="52" t="s">
        <v>3527</v>
      </c>
      <c r="B100" s="52"/>
      <c r="C100" s="52"/>
      <c r="D100" s="52"/>
      <c r="E100" s="53"/>
      <c r="F100" s="52"/>
      <c r="G100" s="52"/>
    </row>
    <row r="101" spans="1:7" ht="17.100000000000001">
      <c r="A101" s="150" t="s">
        <v>3333</v>
      </c>
      <c r="B101" s="150" t="s">
        <v>35</v>
      </c>
      <c r="C101" s="150" t="s">
        <v>324</v>
      </c>
      <c r="D101" s="150" t="s">
        <v>3676</v>
      </c>
      <c r="E101" s="151" t="s">
        <v>324</v>
      </c>
      <c r="F101" s="151" t="s">
        <v>2451</v>
      </c>
      <c r="G101" s="150" t="s">
        <v>3334</v>
      </c>
    </row>
    <row r="102" spans="1:7" ht="17.100000000000001">
      <c r="A102" s="150" t="s">
        <v>3335</v>
      </c>
      <c r="B102" s="150" t="s">
        <v>33</v>
      </c>
      <c r="C102" s="150" t="s">
        <v>3141</v>
      </c>
      <c r="D102" s="150" t="s">
        <v>3676</v>
      </c>
      <c r="E102" s="151" t="s">
        <v>3141</v>
      </c>
      <c r="F102" s="151" t="s">
        <v>2451</v>
      </c>
      <c r="G102" s="150" t="s">
        <v>3336</v>
      </c>
    </row>
    <row r="103" spans="1:7" ht="17.100000000000001">
      <c r="A103" s="150" t="s">
        <v>3339</v>
      </c>
      <c r="B103" s="150" t="s">
        <v>40</v>
      </c>
      <c r="C103" s="150" t="s">
        <v>324</v>
      </c>
      <c r="D103" s="150" t="s">
        <v>3676</v>
      </c>
      <c r="E103" s="151" t="s">
        <v>324</v>
      </c>
      <c r="F103" s="151" t="s">
        <v>2451</v>
      </c>
      <c r="G103" s="150" t="s">
        <v>3340</v>
      </c>
    </row>
    <row r="104" spans="1:7" ht="17.100000000000001">
      <c r="A104" s="150" t="s">
        <v>3341</v>
      </c>
      <c r="B104" s="150" t="s">
        <v>40</v>
      </c>
      <c r="C104" s="150" t="s">
        <v>324</v>
      </c>
      <c r="D104" s="150" t="s">
        <v>3676</v>
      </c>
      <c r="E104" s="151" t="s">
        <v>324</v>
      </c>
      <c r="F104" s="151" t="s">
        <v>2451</v>
      </c>
      <c r="G104" s="150" t="s">
        <v>3342</v>
      </c>
    </row>
    <row r="105" spans="1:7" ht="17.100000000000001">
      <c r="A105" s="150" t="s">
        <v>3343</v>
      </c>
      <c r="B105" s="150" t="s">
        <v>40</v>
      </c>
      <c r="C105" s="150" t="s">
        <v>324</v>
      </c>
      <c r="D105" s="150" t="s">
        <v>3676</v>
      </c>
      <c r="E105" s="151" t="s">
        <v>324</v>
      </c>
      <c r="F105" s="151" t="s">
        <v>2451</v>
      </c>
      <c r="G105" s="150" t="s">
        <v>3344</v>
      </c>
    </row>
    <row r="106" spans="1:7" ht="17.100000000000001">
      <c r="A106" s="150" t="s">
        <v>3345</v>
      </c>
      <c r="B106" s="150" t="s">
        <v>33</v>
      </c>
      <c r="C106" s="150" t="s">
        <v>324</v>
      </c>
      <c r="D106" s="150" t="s">
        <v>3676</v>
      </c>
      <c r="E106" s="151" t="s">
        <v>324</v>
      </c>
      <c r="F106" s="151" t="s">
        <v>2451</v>
      </c>
      <c r="G106" s="150" t="s">
        <v>3346</v>
      </c>
    </row>
    <row r="107" spans="1:7" ht="17.100000000000001">
      <c r="A107" s="148" t="s">
        <v>3528</v>
      </c>
      <c r="B107" s="148" t="s">
        <v>44</v>
      </c>
      <c r="C107" s="148" t="s">
        <v>3529</v>
      </c>
      <c r="D107" s="148" t="s">
        <v>3676</v>
      </c>
      <c r="E107" s="149" t="s">
        <v>3681</v>
      </c>
      <c r="F107" s="149" t="s">
        <v>3007</v>
      </c>
      <c r="G107" s="148" t="s">
        <v>3530</v>
      </c>
    </row>
    <row r="108" spans="1:7" ht="17.100000000000001">
      <c r="A108" s="150" t="s">
        <v>3347</v>
      </c>
      <c r="B108" s="150" t="s">
        <v>63</v>
      </c>
      <c r="C108" s="150" t="s">
        <v>324</v>
      </c>
      <c r="D108" s="150" t="s">
        <v>3676</v>
      </c>
      <c r="E108" s="151" t="s">
        <v>324</v>
      </c>
      <c r="F108" s="151" t="s">
        <v>2451</v>
      </c>
      <c r="G108" s="150" t="s">
        <v>3342</v>
      </c>
    </row>
    <row r="109" spans="1:7" ht="17.100000000000001">
      <c r="A109" s="150" t="s">
        <v>3348</v>
      </c>
      <c r="B109" s="150" t="s">
        <v>64</v>
      </c>
      <c r="C109" s="150" t="s">
        <v>3141</v>
      </c>
      <c r="D109" s="150" t="s">
        <v>3676</v>
      </c>
      <c r="E109" s="151" t="s">
        <v>3141</v>
      </c>
      <c r="F109" s="151" t="s">
        <v>2451</v>
      </c>
      <c r="G109" s="150" t="s">
        <v>3349</v>
      </c>
    </row>
    <row r="110" spans="1:7" ht="17.100000000000001">
      <c r="A110" s="150" t="s">
        <v>3350</v>
      </c>
      <c r="B110" s="150" t="s">
        <v>64</v>
      </c>
      <c r="C110" s="150" t="s">
        <v>3141</v>
      </c>
      <c r="D110" s="150" t="s">
        <v>3676</v>
      </c>
      <c r="E110" s="151" t="s">
        <v>3141</v>
      </c>
      <c r="F110" s="151" t="s">
        <v>2451</v>
      </c>
      <c r="G110" s="150" t="s">
        <v>3351</v>
      </c>
    </row>
    <row r="111" spans="1:7" ht="17.100000000000001">
      <c r="A111" s="150" t="s">
        <v>3352</v>
      </c>
      <c r="B111" s="150" t="s">
        <v>65</v>
      </c>
      <c r="C111" s="150" t="s">
        <v>324</v>
      </c>
      <c r="D111" s="150" t="s">
        <v>3676</v>
      </c>
      <c r="E111" s="151" t="s">
        <v>324</v>
      </c>
      <c r="F111" s="150" t="s">
        <v>2451</v>
      </c>
      <c r="G111" s="150" t="s">
        <v>3353</v>
      </c>
    </row>
    <row r="112" spans="1:7" ht="17.100000000000001">
      <c r="A112" s="150" t="s">
        <v>3354</v>
      </c>
      <c r="B112" s="150" t="s">
        <v>42</v>
      </c>
      <c r="C112" s="150" t="s">
        <v>3355</v>
      </c>
      <c r="D112" s="150" t="s">
        <v>3676</v>
      </c>
      <c r="E112" s="151" t="s">
        <v>324</v>
      </c>
      <c r="F112" s="151" t="s">
        <v>2451</v>
      </c>
      <c r="G112" s="150" t="s">
        <v>2965</v>
      </c>
    </row>
    <row r="113" spans="1:7" ht="17.100000000000001">
      <c r="A113" s="150" t="s">
        <v>3356</v>
      </c>
      <c r="B113" s="150" t="s">
        <v>38</v>
      </c>
      <c r="C113" s="150" t="s">
        <v>3141</v>
      </c>
      <c r="D113" s="150" t="s">
        <v>3676</v>
      </c>
      <c r="E113" s="151" t="s">
        <v>3141</v>
      </c>
      <c r="F113" s="151" t="s">
        <v>2451</v>
      </c>
      <c r="G113" s="150" t="s">
        <v>2965</v>
      </c>
    </row>
    <row r="114" spans="1:7" ht="17.100000000000001">
      <c r="A114" s="150" t="s">
        <v>3357</v>
      </c>
      <c r="B114" s="150" t="s">
        <v>33</v>
      </c>
      <c r="C114" s="150" t="s">
        <v>324</v>
      </c>
      <c r="D114" s="150" t="s">
        <v>3676</v>
      </c>
      <c r="E114" s="151" t="s">
        <v>324</v>
      </c>
      <c r="F114" s="151" t="s">
        <v>2451</v>
      </c>
      <c r="G114" s="150" t="s">
        <v>2965</v>
      </c>
    </row>
    <row r="115" spans="1:7" ht="17.100000000000001">
      <c r="A115" s="52" t="s">
        <v>3531</v>
      </c>
      <c r="B115" s="52"/>
      <c r="C115" s="52"/>
      <c r="D115" s="52"/>
      <c r="E115" s="53"/>
      <c r="F115" s="52"/>
      <c r="G115" s="52"/>
    </row>
    <row r="116" spans="1:7" ht="17.100000000000001">
      <c r="A116" s="150" t="s">
        <v>3361</v>
      </c>
      <c r="B116" s="150" t="s">
        <v>38</v>
      </c>
      <c r="C116" s="150" t="s">
        <v>324</v>
      </c>
      <c r="D116" s="150" t="s">
        <v>3676</v>
      </c>
      <c r="E116" s="151" t="s">
        <v>324</v>
      </c>
      <c r="F116" s="151" t="s">
        <v>2451</v>
      </c>
      <c r="G116" s="150" t="s">
        <v>3353</v>
      </c>
    </row>
    <row r="117" spans="1:7" ht="17.100000000000001">
      <c r="A117" s="150" t="s">
        <v>3362</v>
      </c>
      <c r="B117" s="150" t="s">
        <v>42</v>
      </c>
      <c r="C117" s="150" t="s">
        <v>3141</v>
      </c>
      <c r="D117" s="150" t="s">
        <v>3676</v>
      </c>
      <c r="E117" s="151" t="s">
        <v>3141</v>
      </c>
      <c r="F117" s="151" t="s">
        <v>2451</v>
      </c>
      <c r="G117" s="150" t="s">
        <v>3363</v>
      </c>
    </row>
    <row r="118" spans="1:7" ht="17.100000000000001">
      <c r="A118" s="150" t="s">
        <v>3364</v>
      </c>
      <c r="B118" s="150" t="s">
        <v>42</v>
      </c>
      <c r="C118" s="150" t="s">
        <v>3141</v>
      </c>
      <c r="D118" s="150" t="s">
        <v>3676</v>
      </c>
      <c r="E118" s="151" t="s">
        <v>3141</v>
      </c>
      <c r="F118" s="150" t="s">
        <v>2451</v>
      </c>
      <c r="G118" s="150" t="s">
        <v>3365</v>
      </c>
    </row>
    <row r="119" spans="1:7" ht="17.100000000000001">
      <c r="A119" s="150" t="s">
        <v>3366</v>
      </c>
      <c r="B119" s="150" t="s">
        <v>44</v>
      </c>
      <c r="C119" s="150" t="s">
        <v>324</v>
      </c>
      <c r="D119" s="150" t="s">
        <v>3676</v>
      </c>
      <c r="E119" s="151" t="s">
        <v>324</v>
      </c>
      <c r="F119" s="151" t="s">
        <v>2451</v>
      </c>
      <c r="G119" s="150" t="s">
        <v>3367</v>
      </c>
    </row>
    <row r="120" spans="1:7" ht="17.100000000000001">
      <c r="A120" s="150" t="s">
        <v>3368</v>
      </c>
      <c r="B120" s="150" t="s">
        <v>63</v>
      </c>
      <c r="C120" s="150" t="s">
        <v>3369</v>
      </c>
      <c r="D120" s="150" t="s">
        <v>3676</v>
      </c>
      <c r="E120" s="151" t="s">
        <v>324</v>
      </c>
      <c r="F120" s="151" t="s">
        <v>2451</v>
      </c>
      <c r="G120" s="150" t="s">
        <v>3370</v>
      </c>
    </row>
    <row r="121" spans="1:7" ht="17.100000000000001">
      <c r="A121" s="150" t="s">
        <v>3371</v>
      </c>
      <c r="B121" s="150" t="s">
        <v>63</v>
      </c>
      <c r="C121" s="150" t="s">
        <v>3369</v>
      </c>
      <c r="D121" s="150" t="s">
        <v>3676</v>
      </c>
      <c r="E121" s="151" t="s">
        <v>324</v>
      </c>
      <c r="F121" s="151" t="s">
        <v>2451</v>
      </c>
      <c r="G121" s="150" t="s">
        <v>3370</v>
      </c>
    </row>
    <row r="122" spans="1:7" ht="17.100000000000001">
      <c r="A122" s="150" t="s">
        <v>3372</v>
      </c>
      <c r="B122" s="150" t="s">
        <v>63</v>
      </c>
      <c r="C122" s="150" t="s">
        <v>324</v>
      </c>
      <c r="D122" s="150" t="s">
        <v>3676</v>
      </c>
      <c r="E122" s="151" t="s">
        <v>324</v>
      </c>
      <c r="F122" s="151" t="s">
        <v>2451</v>
      </c>
      <c r="G122" s="150" t="s">
        <v>3373</v>
      </c>
    </row>
    <row r="123" spans="1:7" ht="17.100000000000001">
      <c r="A123" s="150" t="s">
        <v>3374</v>
      </c>
      <c r="B123" s="150" t="s">
        <v>64</v>
      </c>
      <c r="C123" s="150" t="s">
        <v>3141</v>
      </c>
      <c r="D123" s="150" t="s">
        <v>3676</v>
      </c>
      <c r="E123" s="151" t="s">
        <v>3141</v>
      </c>
      <c r="F123" s="151" t="s">
        <v>2451</v>
      </c>
      <c r="G123" s="150" t="s">
        <v>3375</v>
      </c>
    </row>
    <row r="124" spans="1:7" ht="17.100000000000001">
      <c r="A124" s="150" t="s">
        <v>3067</v>
      </c>
      <c r="B124" s="150" t="s">
        <v>65</v>
      </c>
      <c r="C124" s="150" t="s">
        <v>2968</v>
      </c>
      <c r="D124" s="150" t="s">
        <v>3676</v>
      </c>
      <c r="E124" s="151" t="s">
        <v>3678</v>
      </c>
      <c r="F124" s="151" t="s">
        <v>2451</v>
      </c>
      <c r="G124" s="150" t="s">
        <v>3068</v>
      </c>
    </row>
    <row r="125" spans="1:7" ht="17.100000000000001">
      <c r="A125" s="150" t="s">
        <v>3379</v>
      </c>
      <c r="B125" s="150" t="s">
        <v>65</v>
      </c>
      <c r="C125" s="150" t="s">
        <v>3141</v>
      </c>
      <c r="D125" s="150" t="s">
        <v>3676</v>
      </c>
      <c r="E125" s="151" t="s">
        <v>3141</v>
      </c>
      <c r="F125" s="151" t="s">
        <v>2451</v>
      </c>
      <c r="G125" s="150" t="s">
        <v>3380</v>
      </c>
    </row>
    <row r="126" spans="1:7" ht="17.100000000000001">
      <c r="A126" s="150" t="s">
        <v>3381</v>
      </c>
      <c r="B126" s="150" t="s">
        <v>65</v>
      </c>
      <c r="C126" s="150" t="s">
        <v>324</v>
      </c>
      <c r="D126" s="150" t="s">
        <v>3676</v>
      </c>
      <c r="E126" s="151" t="s">
        <v>324</v>
      </c>
      <c r="F126" s="151" t="s">
        <v>2451</v>
      </c>
      <c r="G126" s="150" t="s">
        <v>3382</v>
      </c>
    </row>
    <row r="127" spans="1:7" ht="17.100000000000001">
      <c r="A127" s="150" t="s">
        <v>3383</v>
      </c>
      <c r="B127" s="150" t="s">
        <v>3384</v>
      </c>
      <c r="C127" s="150" t="s">
        <v>324</v>
      </c>
      <c r="D127" s="150" t="s">
        <v>3676</v>
      </c>
      <c r="E127" s="151" t="s">
        <v>324</v>
      </c>
      <c r="F127" s="151" t="s">
        <v>2451</v>
      </c>
      <c r="G127" s="150" t="s">
        <v>3385</v>
      </c>
    </row>
    <row r="128" spans="1:7" ht="17.100000000000001">
      <c r="A128" s="150" t="s">
        <v>3386</v>
      </c>
      <c r="B128" s="150" t="s">
        <v>3387</v>
      </c>
      <c r="C128" s="150" t="s">
        <v>3141</v>
      </c>
      <c r="D128" s="150" t="s">
        <v>3676</v>
      </c>
      <c r="E128" s="151" t="s">
        <v>3141</v>
      </c>
      <c r="F128" s="151" t="s">
        <v>2451</v>
      </c>
      <c r="G128" s="150" t="s">
        <v>3388</v>
      </c>
    </row>
    <row r="129" spans="1:7" ht="17.100000000000001">
      <c r="A129" s="150" t="s">
        <v>3389</v>
      </c>
      <c r="B129" s="150" t="s">
        <v>3390</v>
      </c>
      <c r="C129" s="150" t="s">
        <v>1433</v>
      </c>
      <c r="D129" s="150" t="s">
        <v>3676</v>
      </c>
      <c r="E129" s="151" t="s">
        <v>1433</v>
      </c>
      <c r="F129" s="150" t="s">
        <v>2451</v>
      </c>
      <c r="G129" s="150" t="s">
        <v>2965</v>
      </c>
    </row>
    <row r="130" spans="1:7" ht="17.100000000000001">
      <c r="A130" s="150" t="s">
        <v>3391</v>
      </c>
      <c r="B130" s="150" t="s">
        <v>3390</v>
      </c>
      <c r="C130" s="150" t="s">
        <v>1433</v>
      </c>
      <c r="D130" s="150" t="s">
        <v>3676</v>
      </c>
      <c r="E130" s="151" t="s">
        <v>1433</v>
      </c>
      <c r="F130" s="151" t="s">
        <v>2451</v>
      </c>
      <c r="G130" s="150" t="s">
        <v>2965</v>
      </c>
    </row>
    <row r="131" spans="1:7" ht="17.100000000000001">
      <c r="A131" s="150" t="s">
        <v>3392</v>
      </c>
      <c r="B131" s="150" t="s">
        <v>40</v>
      </c>
      <c r="C131" s="150" t="s">
        <v>324</v>
      </c>
      <c r="D131" s="150" t="s">
        <v>3676</v>
      </c>
      <c r="E131" s="151" t="s">
        <v>324</v>
      </c>
      <c r="F131" s="151" t="s">
        <v>2451</v>
      </c>
      <c r="G131" s="150" t="s">
        <v>3393</v>
      </c>
    </row>
    <row r="132" spans="1:7" ht="17.100000000000001">
      <c r="A132" s="150" t="s">
        <v>3394</v>
      </c>
      <c r="B132" s="150"/>
      <c r="C132" s="150" t="s">
        <v>324</v>
      </c>
      <c r="D132" s="150" t="s">
        <v>3676</v>
      </c>
      <c r="E132" s="151" t="s">
        <v>324</v>
      </c>
      <c r="F132" s="151" t="s">
        <v>2451</v>
      </c>
      <c r="G132" s="150" t="s">
        <v>2965</v>
      </c>
    </row>
    <row r="133" spans="1:7" ht="17.100000000000001">
      <c r="A133" s="52" t="s">
        <v>3535</v>
      </c>
      <c r="B133" s="52"/>
      <c r="C133" s="52"/>
      <c r="D133" s="52"/>
      <c r="E133" s="53"/>
      <c r="F133" s="52"/>
      <c r="G133" s="52"/>
    </row>
    <row r="134" spans="1:7" ht="17.100000000000001">
      <c r="A134" s="150" t="s">
        <v>3071</v>
      </c>
      <c r="B134" s="150" t="s">
        <v>10</v>
      </c>
      <c r="C134" s="150" t="s">
        <v>2976</v>
      </c>
      <c r="D134" s="150" t="s">
        <v>3676</v>
      </c>
      <c r="E134" s="151" t="s">
        <v>2970</v>
      </c>
      <c r="F134" s="151" t="s">
        <v>2451</v>
      </c>
      <c r="G134" s="150" t="s">
        <v>3072</v>
      </c>
    </row>
    <row r="135" spans="1:7" ht="17.100000000000001">
      <c r="A135" s="150" t="s">
        <v>3398</v>
      </c>
      <c r="B135" s="150" t="s">
        <v>3075</v>
      </c>
      <c r="C135" s="150" t="s">
        <v>1433</v>
      </c>
      <c r="D135" s="150" t="s">
        <v>3676</v>
      </c>
      <c r="E135" s="151" t="s">
        <v>1433</v>
      </c>
      <c r="F135" s="150" t="s">
        <v>2451</v>
      </c>
      <c r="G135" s="150" t="s">
        <v>2965</v>
      </c>
    </row>
    <row r="136" spans="1:7" ht="17.100000000000001">
      <c r="A136" s="150" t="s">
        <v>3399</v>
      </c>
      <c r="B136" s="150"/>
      <c r="C136" s="150" t="s">
        <v>3400</v>
      </c>
      <c r="D136" s="150" t="s">
        <v>3676</v>
      </c>
      <c r="E136" s="151" t="s">
        <v>3400</v>
      </c>
      <c r="F136" s="150" t="s">
        <v>2451</v>
      </c>
      <c r="G136" s="150" t="s">
        <v>2965</v>
      </c>
    </row>
    <row r="137" spans="1:7" ht="17.100000000000001">
      <c r="A137" s="150" t="s">
        <v>3401</v>
      </c>
      <c r="B137" s="150" t="s">
        <v>3402</v>
      </c>
      <c r="C137" s="150" t="s">
        <v>3141</v>
      </c>
      <c r="D137" s="150" t="s">
        <v>3676</v>
      </c>
      <c r="E137" s="151" t="s">
        <v>3141</v>
      </c>
      <c r="F137" s="151" t="s">
        <v>2451</v>
      </c>
      <c r="G137" s="150" t="s">
        <v>3403</v>
      </c>
    </row>
    <row r="138" spans="1:7" ht="17.100000000000001">
      <c r="A138" s="150" t="s">
        <v>3404</v>
      </c>
      <c r="B138" s="150"/>
      <c r="C138" s="150" t="s">
        <v>324</v>
      </c>
      <c r="D138" s="150" t="s">
        <v>3676</v>
      </c>
      <c r="E138" s="151" t="s">
        <v>324</v>
      </c>
      <c r="F138" s="151" t="s">
        <v>2451</v>
      </c>
      <c r="G138" s="150" t="s">
        <v>2965</v>
      </c>
    </row>
    <row r="139" spans="1:7" ht="17.100000000000001">
      <c r="A139" s="52" t="s">
        <v>3682</v>
      </c>
      <c r="B139" s="52"/>
      <c r="C139" s="52"/>
      <c r="D139" s="52"/>
      <c r="E139" s="53"/>
      <c r="F139" s="52"/>
      <c r="G139" s="52"/>
    </row>
    <row r="140" spans="1:7" ht="17.100000000000001">
      <c r="A140" s="150" t="s">
        <v>3406</v>
      </c>
      <c r="B140" s="150" t="s">
        <v>26</v>
      </c>
      <c r="C140" s="150" t="s">
        <v>324</v>
      </c>
      <c r="D140" s="150" t="s">
        <v>3676</v>
      </c>
      <c r="E140" s="151" t="s">
        <v>324</v>
      </c>
      <c r="F140" s="151" t="s">
        <v>2451</v>
      </c>
      <c r="G140" s="150" t="s">
        <v>2965</v>
      </c>
    </row>
    <row r="141" spans="1:7" ht="17.100000000000001">
      <c r="A141" s="150" t="s">
        <v>3407</v>
      </c>
      <c r="B141" s="150" t="s">
        <v>3408</v>
      </c>
      <c r="C141" s="150" t="s">
        <v>324</v>
      </c>
      <c r="D141" s="150" t="s">
        <v>3676</v>
      </c>
      <c r="E141" s="151" t="s">
        <v>324</v>
      </c>
      <c r="F141" s="150" t="s">
        <v>2451</v>
      </c>
      <c r="G141" s="150" t="s">
        <v>3409</v>
      </c>
    </row>
    <row r="142" spans="1:7" ht="17.100000000000001">
      <c r="A142" s="150" t="s">
        <v>3410</v>
      </c>
      <c r="B142" s="150" t="s">
        <v>3408</v>
      </c>
      <c r="C142" s="150" t="s">
        <v>324</v>
      </c>
      <c r="D142" s="150" t="s">
        <v>3676</v>
      </c>
      <c r="E142" s="151" t="s">
        <v>324</v>
      </c>
      <c r="F142" s="150" t="s">
        <v>2451</v>
      </c>
      <c r="G142" s="150" t="s">
        <v>2965</v>
      </c>
    </row>
    <row r="143" spans="1:7" ht="17.100000000000001">
      <c r="A143" s="150" t="s">
        <v>3411</v>
      </c>
      <c r="B143" s="150" t="s">
        <v>28</v>
      </c>
      <c r="C143" s="150" t="s">
        <v>324</v>
      </c>
      <c r="D143" s="150" t="s">
        <v>3676</v>
      </c>
      <c r="E143" s="151" t="s">
        <v>324</v>
      </c>
      <c r="F143" s="151" t="s">
        <v>2451</v>
      </c>
      <c r="G143" s="150" t="s">
        <v>3412</v>
      </c>
    </row>
    <row r="144" spans="1:7" ht="17.100000000000001">
      <c r="A144" s="150" t="s">
        <v>3074</v>
      </c>
      <c r="B144" s="150" t="s">
        <v>3075</v>
      </c>
      <c r="C144" s="150" t="s">
        <v>113</v>
      </c>
      <c r="D144" s="150" t="s">
        <v>3676</v>
      </c>
      <c r="E144" s="151" t="s">
        <v>3679</v>
      </c>
      <c r="F144" s="151" t="s">
        <v>2451</v>
      </c>
      <c r="G144" s="150" t="s">
        <v>2965</v>
      </c>
    </row>
    <row r="145" spans="1:7" ht="17.100000000000001">
      <c r="A145" s="52" t="s">
        <v>3683</v>
      </c>
      <c r="B145" s="52"/>
      <c r="C145" s="52"/>
      <c r="D145" s="52"/>
      <c r="E145" s="53"/>
      <c r="F145" s="52"/>
      <c r="G145" s="52"/>
    </row>
    <row r="146" spans="1:7" ht="17.100000000000001">
      <c r="A146" s="150" t="s">
        <v>3414</v>
      </c>
      <c r="B146" s="150" t="s">
        <v>3102</v>
      </c>
      <c r="C146" s="150" t="s">
        <v>324</v>
      </c>
      <c r="D146" s="150" t="s">
        <v>3676</v>
      </c>
      <c r="E146" s="151" t="s">
        <v>324</v>
      </c>
      <c r="F146" s="150" t="s">
        <v>2451</v>
      </c>
      <c r="G146" s="150" t="s">
        <v>2965</v>
      </c>
    </row>
    <row r="147" spans="1:7" ht="17.100000000000001">
      <c r="A147" s="150" t="s">
        <v>3415</v>
      </c>
      <c r="B147" s="150" t="s">
        <v>3102</v>
      </c>
      <c r="C147" s="150" t="s">
        <v>3416</v>
      </c>
      <c r="D147" s="150" t="s">
        <v>3676</v>
      </c>
      <c r="E147" s="151" t="s">
        <v>3677</v>
      </c>
      <c r="F147" s="151" t="s">
        <v>2451</v>
      </c>
      <c r="G147" s="150" t="s">
        <v>2965</v>
      </c>
    </row>
    <row r="148" spans="1:7" ht="17.100000000000001">
      <c r="A148" s="150" t="s">
        <v>3417</v>
      </c>
      <c r="B148" s="150" t="s">
        <v>3102</v>
      </c>
      <c r="C148" s="150" t="s">
        <v>3355</v>
      </c>
      <c r="D148" s="150" t="s">
        <v>3676</v>
      </c>
      <c r="E148" s="151" t="s">
        <v>324</v>
      </c>
      <c r="F148" s="150" t="s">
        <v>2451</v>
      </c>
      <c r="G148" s="150" t="s">
        <v>3418</v>
      </c>
    </row>
    <row r="149" spans="1:7" ht="17.100000000000001">
      <c r="A149" s="150" t="s">
        <v>3419</v>
      </c>
      <c r="B149" s="150" t="s">
        <v>3102</v>
      </c>
      <c r="C149" s="150" t="s">
        <v>324</v>
      </c>
      <c r="D149" s="150" t="s">
        <v>3676</v>
      </c>
      <c r="E149" s="151" t="s">
        <v>324</v>
      </c>
      <c r="F149" s="151" t="s">
        <v>2451</v>
      </c>
      <c r="G149" s="150" t="s">
        <v>2965</v>
      </c>
    </row>
    <row r="150" spans="1:7" ht="17.100000000000001">
      <c r="A150" s="52" t="s">
        <v>3684</v>
      </c>
      <c r="B150" s="52"/>
      <c r="C150" s="52"/>
      <c r="D150" s="52"/>
      <c r="E150" s="53"/>
      <c r="F150" s="52"/>
      <c r="G150" s="52"/>
    </row>
    <row r="151" spans="1:7" ht="17.100000000000001">
      <c r="A151" s="150" t="s">
        <v>3421</v>
      </c>
      <c r="B151" s="150" t="s">
        <v>3422</v>
      </c>
      <c r="C151" s="150" t="s">
        <v>3423</v>
      </c>
      <c r="D151" s="150" t="s">
        <v>3676</v>
      </c>
      <c r="E151" s="151" t="s">
        <v>324</v>
      </c>
      <c r="F151" s="151" t="s">
        <v>2451</v>
      </c>
      <c r="G151" s="150" t="s">
        <v>2965</v>
      </c>
    </row>
    <row r="152" spans="1:7" ht="17.100000000000001">
      <c r="A152" s="150" t="s">
        <v>3426</v>
      </c>
      <c r="B152" s="150" t="s">
        <v>3427</v>
      </c>
      <c r="C152" s="150" t="s">
        <v>3428</v>
      </c>
      <c r="D152" s="150" t="s">
        <v>3676</v>
      </c>
      <c r="E152" s="151" t="s">
        <v>324</v>
      </c>
      <c r="F152" s="151" t="s">
        <v>2451</v>
      </c>
      <c r="G152" s="150" t="s">
        <v>2965</v>
      </c>
    </row>
    <row r="153" spans="1:7" ht="17.100000000000001">
      <c r="A153" s="150" t="s">
        <v>3429</v>
      </c>
      <c r="B153" s="150" t="s">
        <v>3430</v>
      </c>
      <c r="C153" s="150" t="s">
        <v>324</v>
      </c>
      <c r="D153" s="150" t="s">
        <v>3676</v>
      </c>
      <c r="E153" s="151" t="s">
        <v>324</v>
      </c>
      <c r="F153" s="150" t="s">
        <v>2451</v>
      </c>
      <c r="G153" s="150" t="s">
        <v>2965</v>
      </c>
    </row>
    <row r="154" spans="1:7" ht="17.100000000000001">
      <c r="A154" s="150" t="s">
        <v>3433</v>
      </c>
      <c r="B154" s="150" t="s">
        <v>3434</v>
      </c>
      <c r="C154" s="150" t="s">
        <v>324</v>
      </c>
      <c r="D154" s="150" t="s">
        <v>3676</v>
      </c>
      <c r="E154" s="151" t="s">
        <v>324</v>
      </c>
      <c r="F154" s="151" t="s">
        <v>2451</v>
      </c>
      <c r="G154" s="150" t="s">
        <v>2965</v>
      </c>
    </row>
    <row r="155" spans="1:7" ht="17.100000000000001">
      <c r="A155" s="150" t="s">
        <v>3435</v>
      </c>
      <c r="B155" s="150" t="s">
        <v>3430</v>
      </c>
      <c r="C155" s="150" t="s">
        <v>324</v>
      </c>
      <c r="D155" s="150" t="s">
        <v>3676</v>
      </c>
      <c r="E155" s="151" t="s">
        <v>324</v>
      </c>
      <c r="F155" s="151" t="s">
        <v>2451</v>
      </c>
      <c r="G155" s="150" t="s">
        <v>2965</v>
      </c>
    </row>
    <row r="156" spans="1:7" ht="17.100000000000001">
      <c r="A156" s="150" t="s">
        <v>3436</v>
      </c>
      <c r="B156" s="150" t="s">
        <v>3430</v>
      </c>
      <c r="C156" s="150" t="s">
        <v>324</v>
      </c>
      <c r="D156" s="150" t="s">
        <v>3676</v>
      </c>
      <c r="E156" s="151" t="s">
        <v>324</v>
      </c>
      <c r="F156" s="151" t="s">
        <v>2451</v>
      </c>
      <c r="G156" s="150" t="s">
        <v>2965</v>
      </c>
    </row>
    <row r="157" spans="1:7" ht="17.100000000000001">
      <c r="A157" s="52" t="s">
        <v>3685</v>
      </c>
      <c r="B157" s="52"/>
      <c r="C157" s="52"/>
      <c r="D157" s="52"/>
      <c r="E157" s="53"/>
      <c r="F157" s="52"/>
      <c r="G157" s="52"/>
    </row>
    <row r="158" spans="1:7" ht="17.100000000000001">
      <c r="A158" s="150" t="s">
        <v>3438</v>
      </c>
      <c r="B158" s="150" t="s">
        <v>26</v>
      </c>
      <c r="C158" s="150" t="s">
        <v>324</v>
      </c>
      <c r="D158" s="150" t="s">
        <v>3676</v>
      </c>
      <c r="E158" s="151" t="s">
        <v>324</v>
      </c>
      <c r="F158" s="151" t="s">
        <v>2451</v>
      </c>
      <c r="G158" s="150" t="s">
        <v>2965</v>
      </c>
    </row>
    <row r="159" spans="1:7" ht="17.100000000000001">
      <c r="A159" s="150" t="s">
        <v>3077</v>
      </c>
      <c r="B159" s="150" t="s">
        <v>26</v>
      </c>
      <c r="C159" s="150" t="s">
        <v>113</v>
      </c>
      <c r="D159" s="150" t="s">
        <v>3676</v>
      </c>
      <c r="E159" s="151" t="s">
        <v>3679</v>
      </c>
      <c r="F159" s="151" t="s">
        <v>2451</v>
      </c>
      <c r="G159" s="150" t="s">
        <v>2965</v>
      </c>
    </row>
    <row r="160" spans="1:7" ht="17.100000000000001">
      <c r="A160" s="150" t="s">
        <v>3078</v>
      </c>
      <c r="B160" s="150" t="s">
        <v>26</v>
      </c>
      <c r="C160" s="150" t="s">
        <v>113</v>
      </c>
      <c r="D160" s="150" t="s">
        <v>3676</v>
      </c>
      <c r="E160" s="151" t="s">
        <v>3679</v>
      </c>
      <c r="F160" s="150" t="s">
        <v>2451</v>
      </c>
      <c r="G160" s="150" t="s">
        <v>2965</v>
      </c>
    </row>
    <row r="161" spans="1:7" ht="17.100000000000001">
      <c r="A161" s="150" t="s">
        <v>3079</v>
      </c>
      <c r="B161" s="150" t="s">
        <v>26</v>
      </c>
      <c r="C161" s="150" t="s">
        <v>113</v>
      </c>
      <c r="D161" s="150" t="s">
        <v>3676</v>
      </c>
      <c r="E161" s="151" t="s">
        <v>3679</v>
      </c>
      <c r="F161" s="150" t="s">
        <v>2451</v>
      </c>
      <c r="G161" s="150" t="s">
        <v>2965</v>
      </c>
    </row>
    <row r="162" spans="1:7" ht="17.100000000000001">
      <c r="A162" s="150" t="s">
        <v>3080</v>
      </c>
      <c r="B162" s="150" t="s">
        <v>26</v>
      </c>
      <c r="C162" s="150" t="s">
        <v>113</v>
      </c>
      <c r="D162" s="150" t="s">
        <v>3676</v>
      </c>
      <c r="E162" s="151" t="s">
        <v>3679</v>
      </c>
      <c r="F162" s="151" t="s">
        <v>2451</v>
      </c>
      <c r="G162" s="150" t="s">
        <v>2965</v>
      </c>
    </row>
    <row r="163" spans="1:7" ht="17.100000000000001">
      <c r="A163" s="150" t="s">
        <v>3439</v>
      </c>
      <c r="B163" s="150" t="s">
        <v>51</v>
      </c>
      <c r="C163" s="150" t="s">
        <v>324</v>
      </c>
      <c r="D163" s="150" t="s">
        <v>3676</v>
      </c>
      <c r="E163" s="151" t="s">
        <v>324</v>
      </c>
      <c r="F163" s="151" t="s">
        <v>2451</v>
      </c>
      <c r="G163" s="150" t="s">
        <v>3440</v>
      </c>
    </row>
    <row r="164" spans="1:7" ht="17.100000000000001">
      <c r="A164" s="150" t="s">
        <v>3441</v>
      </c>
      <c r="B164" s="150" t="s">
        <v>51</v>
      </c>
      <c r="C164" s="150" t="s">
        <v>324</v>
      </c>
      <c r="D164" s="150" t="s">
        <v>3676</v>
      </c>
      <c r="E164" s="151" t="s">
        <v>324</v>
      </c>
      <c r="F164" s="151" t="s">
        <v>2451</v>
      </c>
      <c r="G164" s="150" t="s">
        <v>2965</v>
      </c>
    </row>
    <row r="165" spans="1:7" ht="17.100000000000001">
      <c r="A165" s="52" t="s">
        <v>3686</v>
      </c>
      <c r="B165" s="52"/>
      <c r="C165" s="52"/>
      <c r="D165" s="52"/>
      <c r="E165" s="53"/>
      <c r="F165" s="52"/>
      <c r="G165" s="52"/>
    </row>
    <row r="166" spans="1:7" ht="17.100000000000001">
      <c r="A166" s="150" t="s">
        <v>3443</v>
      </c>
      <c r="B166" s="150" t="s">
        <v>75</v>
      </c>
      <c r="C166" s="150" t="s">
        <v>324</v>
      </c>
      <c r="D166" s="150" t="s">
        <v>3676</v>
      </c>
      <c r="E166" s="151" t="s">
        <v>324</v>
      </c>
      <c r="F166" s="151" t="s">
        <v>2451</v>
      </c>
      <c r="G166" s="150" t="s">
        <v>2965</v>
      </c>
    </row>
    <row r="167" spans="1:7" ht="17.100000000000001">
      <c r="A167" s="150" t="s">
        <v>3444</v>
      </c>
      <c r="B167" s="150" t="s">
        <v>3445</v>
      </c>
      <c r="C167" s="150" t="s">
        <v>3423</v>
      </c>
      <c r="D167" s="150" t="s">
        <v>3676</v>
      </c>
      <c r="E167" s="151" t="s">
        <v>324</v>
      </c>
      <c r="F167" s="151" t="s">
        <v>2451</v>
      </c>
      <c r="G167" s="150" t="s">
        <v>2965</v>
      </c>
    </row>
    <row r="168" spans="1:7" ht="17.100000000000001">
      <c r="A168" s="150" t="s">
        <v>3446</v>
      </c>
      <c r="B168" s="150" t="s">
        <v>75</v>
      </c>
      <c r="C168" s="150" t="s">
        <v>3447</v>
      </c>
      <c r="D168" s="150" t="s">
        <v>3676</v>
      </c>
      <c r="E168" s="151" t="s">
        <v>324</v>
      </c>
      <c r="F168" s="150" t="s">
        <v>2451</v>
      </c>
      <c r="G168" s="150" t="s">
        <v>3448</v>
      </c>
    </row>
    <row r="169" spans="1:7" ht="17.100000000000001">
      <c r="A169" s="150" t="s">
        <v>3082</v>
      </c>
      <c r="B169" s="150" t="s">
        <v>3075</v>
      </c>
      <c r="C169" s="150" t="s">
        <v>3083</v>
      </c>
      <c r="D169" s="150" t="s">
        <v>3676</v>
      </c>
      <c r="E169" s="151" t="s">
        <v>324</v>
      </c>
      <c r="F169" s="151" t="s">
        <v>2451</v>
      </c>
      <c r="G169" s="150" t="s">
        <v>2965</v>
      </c>
    </row>
    <row r="170" spans="1:7" ht="17.100000000000001">
      <c r="A170" s="150" t="s">
        <v>3085</v>
      </c>
      <c r="B170" s="150" t="s">
        <v>3075</v>
      </c>
      <c r="C170" s="150" t="s">
        <v>113</v>
      </c>
      <c r="D170" s="150" t="s">
        <v>3676</v>
      </c>
      <c r="E170" s="151" t="s">
        <v>3679</v>
      </c>
      <c r="F170" s="151" t="s">
        <v>2451</v>
      </c>
      <c r="G170" s="150" t="s">
        <v>2965</v>
      </c>
    </row>
    <row r="171" spans="1:7" ht="17.100000000000001">
      <c r="A171" s="150" t="s">
        <v>3086</v>
      </c>
      <c r="B171" s="150" t="s">
        <v>3075</v>
      </c>
      <c r="C171" s="150" t="s">
        <v>113</v>
      </c>
      <c r="D171" s="150" t="s">
        <v>3676</v>
      </c>
      <c r="E171" s="151" t="s">
        <v>3679</v>
      </c>
      <c r="F171" s="151" t="s">
        <v>2451</v>
      </c>
      <c r="G171" s="150" t="s">
        <v>2965</v>
      </c>
    </row>
    <row r="172" spans="1:7" ht="17.100000000000001">
      <c r="A172" s="150" t="s">
        <v>3087</v>
      </c>
      <c r="B172" s="150" t="s">
        <v>3075</v>
      </c>
      <c r="C172" s="150" t="s">
        <v>113</v>
      </c>
      <c r="D172" s="150" t="s">
        <v>3676</v>
      </c>
      <c r="E172" s="151" t="s">
        <v>3679</v>
      </c>
      <c r="F172" s="150" t="s">
        <v>2451</v>
      </c>
      <c r="G172" s="150" t="s">
        <v>2965</v>
      </c>
    </row>
    <row r="173" spans="1:7" ht="17.100000000000001">
      <c r="A173" s="150" t="s">
        <v>3449</v>
      </c>
      <c r="B173" s="150" t="s">
        <v>75</v>
      </c>
      <c r="C173" s="150" t="s">
        <v>3141</v>
      </c>
      <c r="D173" s="150" t="s">
        <v>3676</v>
      </c>
      <c r="E173" s="151" t="s">
        <v>3141</v>
      </c>
      <c r="F173" s="151" t="s">
        <v>2451</v>
      </c>
      <c r="G173" s="150" t="s">
        <v>2965</v>
      </c>
    </row>
    <row r="174" spans="1:7" ht="17.100000000000001">
      <c r="A174" s="150" t="s">
        <v>3450</v>
      </c>
      <c r="B174" s="150" t="s">
        <v>84</v>
      </c>
      <c r="C174" s="150" t="s">
        <v>324</v>
      </c>
      <c r="D174" s="150" t="s">
        <v>3676</v>
      </c>
      <c r="E174" s="151" t="s">
        <v>324</v>
      </c>
      <c r="F174" s="151" t="s">
        <v>2451</v>
      </c>
      <c r="G174" s="150" t="s">
        <v>2965</v>
      </c>
    </row>
    <row r="175" spans="1:7" ht="17.100000000000001">
      <c r="A175" s="150" t="s">
        <v>3451</v>
      </c>
      <c r="B175" s="150" t="s">
        <v>3445</v>
      </c>
      <c r="C175" s="150" t="s">
        <v>324</v>
      </c>
      <c r="D175" s="150" t="s">
        <v>3676</v>
      </c>
      <c r="E175" s="151" t="s">
        <v>324</v>
      </c>
      <c r="F175" s="151" t="s">
        <v>2451</v>
      </c>
      <c r="G175" s="150" t="s">
        <v>2965</v>
      </c>
    </row>
    <row r="176" spans="1:7" ht="17.100000000000001">
      <c r="A176" s="52" t="s">
        <v>3687</v>
      </c>
      <c r="B176" s="52"/>
      <c r="C176" s="52"/>
      <c r="D176" s="52"/>
      <c r="E176" s="53"/>
      <c r="F176" s="52"/>
      <c r="G176" s="52"/>
    </row>
    <row r="177" spans="1:7" ht="17.100000000000001">
      <c r="A177" s="150" t="s">
        <v>3453</v>
      </c>
      <c r="B177" s="150" t="s">
        <v>3075</v>
      </c>
      <c r="C177" s="150" t="s">
        <v>3141</v>
      </c>
      <c r="D177" s="150" t="s">
        <v>3676</v>
      </c>
      <c r="E177" s="151" t="s">
        <v>3141</v>
      </c>
      <c r="F177" s="151" t="s">
        <v>2451</v>
      </c>
      <c r="G177" s="150" t="s">
        <v>2965</v>
      </c>
    </row>
    <row r="178" spans="1:7" ht="17.100000000000001">
      <c r="A178" s="150" t="s">
        <v>3454</v>
      </c>
      <c r="B178" s="150" t="s">
        <v>3075</v>
      </c>
      <c r="C178" s="150" t="s">
        <v>3455</v>
      </c>
      <c r="D178" s="150" t="s">
        <v>3676</v>
      </c>
      <c r="E178" s="151" t="s">
        <v>3141</v>
      </c>
      <c r="F178" s="151" t="s">
        <v>2451</v>
      </c>
      <c r="G178" s="150" t="s">
        <v>2965</v>
      </c>
    </row>
    <row r="179" spans="1:7" ht="17.100000000000001">
      <c r="A179" s="150" t="s">
        <v>3456</v>
      </c>
      <c r="B179" s="150" t="s">
        <v>75</v>
      </c>
      <c r="C179" s="150" t="s">
        <v>324</v>
      </c>
      <c r="D179" s="150" t="s">
        <v>3676</v>
      </c>
      <c r="E179" s="151" t="s">
        <v>324</v>
      </c>
      <c r="F179" s="150" t="s">
        <v>2451</v>
      </c>
      <c r="G179" s="150" t="s">
        <v>2965</v>
      </c>
    </row>
    <row r="180" spans="1:7" ht="17.100000000000001">
      <c r="A180" s="150" t="s">
        <v>3457</v>
      </c>
      <c r="B180" s="150" t="s">
        <v>75</v>
      </c>
      <c r="C180" s="150" t="s">
        <v>324</v>
      </c>
      <c r="D180" s="150" t="s">
        <v>3676</v>
      </c>
      <c r="E180" s="151" t="s">
        <v>324</v>
      </c>
      <c r="F180" s="151" t="s">
        <v>2451</v>
      </c>
      <c r="G180" s="150" t="s">
        <v>2965</v>
      </c>
    </row>
    <row r="181" spans="1:7" ht="17.100000000000001">
      <c r="A181" s="150" t="s">
        <v>3458</v>
      </c>
      <c r="B181" s="150" t="s">
        <v>51</v>
      </c>
      <c r="C181" s="150" t="s">
        <v>324</v>
      </c>
      <c r="D181" s="150" t="s">
        <v>3676</v>
      </c>
      <c r="E181" s="151" t="s">
        <v>324</v>
      </c>
      <c r="F181" s="151" t="s">
        <v>2451</v>
      </c>
      <c r="G181" s="150" t="s">
        <v>2965</v>
      </c>
    </row>
    <row r="182" spans="1:7" ht="17.100000000000001">
      <c r="A182" s="150" t="s">
        <v>3459</v>
      </c>
      <c r="B182" s="150" t="s">
        <v>76</v>
      </c>
      <c r="C182" s="150" t="s">
        <v>3141</v>
      </c>
      <c r="D182" s="150" t="s">
        <v>3676</v>
      </c>
      <c r="E182" s="151" t="s">
        <v>3141</v>
      </c>
      <c r="F182" s="151" t="s">
        <v>2451</v>
      </c>
      <c r="G182" s="150" t="s">
        <v>2965</v>
      </c>
    </row>
    <row r="183" spans="1:7" ht="17.100000000000001">
      <c r="A183" s="150" t="s">
        <v>3460</v>
      </c>
      <c r="B183" s="150" t="s">
        <v>76</v>
      </c>
      <c r="C183" s="150" t="s">
        <v>3141</v>
      </c>
      <c r="D183" s="150" t="s">
        <v>3676</v>
      </c>
      <c r="E183" s="151" t="s">
        <v>3141</v>
      </c>
      <c r="F183" s="151" t="s">
        <v>2451</v>
      </c>
      <c r="G183" s="150" t="s">
        <v>2965</v>
      </c>
    </row>
    <row r="184" spans="1:7" ht="17.100000000000001">
      <c r="A184" s="150" t="s">
        <v>3092</v>
      </c>
      <c r="B184" s="150" t="s">
        <v>3075</v>
      </c>
      <c r="C184" s="150" t="s">
        <v>113</v>
      </c>
      <c r="D184" s="150" t="s">
        <v>3676</v>
      </c>
      <c r="E184" s="151" t="s">
        <v>3679</v>
      </c>
      <c r="F184" s="150" t="s">
        <v>2451</v>
      </c>
      <c r="G184" s="150" t="s">
        <v>2965</v>
      </c>
    </row>
    <row r="185" spans="1:7" ht="17.100000000000001">
      <c r="A185" s="150" t="s">
        <v>3461</v>
      </c>
      <c r="B185" s="150" t="s">
        <v>76</v>
      </c>
      <c r="C185" s="150" t="s">
        <v>324</v>
      </c>
      <c r="D185" s="150" t="s">
        <v>3676</v>
      </c>
      <c r="E185" s="151" t="s">
        <v>324</v>
      </c>
      <c r="F185" s="151" t="s">
        <v>2451</v>
      </c>
      <c r="G185" s="150" t="s">
        <v>3462</v>
      </c>
    </row>
    <row r="186" spans="1:7" ht="17.100000000000001">
      <c r="A186" s="150" t="s">
        <v>3093</v>
      </c>
      <c r="B186" s="150" t="s">
        <v>3075</v>
      </c>
      <c r="C186" s="150" t="s">
        <v>113</v>
      </c>
      <c r="D186" s="150" t="s">
        <v>3676</v>
      </c>
      <c r="E186" s="151" t="s">
        <v>3679</v>
      </c>
      <c r="F186" s="151" t="s">
        <v>2451</v>
      </c>
      <c r="G186" s="150" t="s">
        <v>2965</v>
      </c>
    </row>
    <row r="187" spans="1:7" ht="17.100000000000001">
      <c r="A187" s="150" t="s">
        <v>3463</v>
      </c>
      <c r="B187" s="150" t="s">
        <v>75</v>
      </c>
      <c r="C187" s="150" t="s">
        <v>3355</v>
      </c>
      <c r="D187" s="150" t="s">
        <v>3676</v>
      </c>
      <c r="E187" s="151" t="s">
        <v>324</v>
      </c>
      <c r="F187" s="150" t="s">
        <v>2451</v>
      </c>
      <c r="G187" s="150" t="s">
        <v>2965</v>
      </c>
    </row>
    <row r="188" spans="1:7" ht="17.100000000000001">
      <c r="A188" s="52" t="s">
        <v>3688</v>
      </c>
      <c r="B188" s="52"/>
      <c r="C188" s="52"/>
      <c r="D188" s="52"/>
      <c r="E188" s="53"/>
      <c r="F188" s="52"/>
      <c r="G188" s="52"/>
    </row>
    <row r="189" spans="1:7" ht="17.100000000000001">
      <c r="A189" s="150" t="s">
        <v>3465</v>
      </c>
      <c r="B189" s="150" t="s">
        <v>83</v>
      </c>
      <c r="C189" s="150" t="s">
        <v>324</v>
      </c>
      <c r="D189" s="150" t="s">
        <v>3676</v>
      </c>
      <c r="E189" s="151" t="s">
        <v>324</v>
      </c>
      <c r="F189" s="151" t="s">
        <v>2451</v>
      </c>
      <c r="G189" s="150" t="s">
        <v>2965</v>
      </c>
    </row>
    <row r="190" spans="1:7" ht="17.100000000000001">
      <c r="A190" s="150" t="s">
        <v>3466</v>
      </c>
      <c r="B190" s="150" t="s">
        <v>85</v>
      </c>
      <c r="C190" s="150" t="s">
        <v>324</v>
      </c>
      <c r="D190" s="150" t="s">
        <v>3676</v>
      </c>
      <c r="E190" s="151" t="s">
        <v>324</v>
      </c>
      <c r="F190" s="150" t="s">
        <v>2451</v>
      </c>
      <c r="G190" s="150" t="s">
        <v>2965</v>
      </c>
    </row>
    <row r="191" spans="1:7" ht="17.100000000000001">
      <c r="A191" s="52" t="s">
        <v>3536</v>
      </c>
      <c r="B191" s="52"/>
      <c r="C191" s="52"/>
      <c r="D191" s="52"/>
      <c r="E191" s="53"/>
      <c r="F191" s="52"/>
      <c r="G191" s="52"/>
    </row>
    <row r="192" spans="1:7" ht="17.100000000000001">
      <c r="A192" s="150" t="s">
        <v>3095</v>
      </c>
      <c r="B192" s="150" t="s">
        <v>3096</v>
      </c>
      <c r="C192" s="150" t="s">
        <v>2976</v>
      </c>
      <c r="D192" s="150" t="s">
        <v>3676</v>
      </c>
      <c r="E192" s="151" t="s">
        <v>2970</v>
      </c>
      <c r="F192" s="151" t="s">
        <v>2451</v>
      </c>
      <c r="G192" s="150" t="s">
        <v>3097</v>
      </c>
    </row>
    <row r="193" spans="1:7" ht="17.100000000000001">
      <c r="A193" s="150" t="s">
        <v>3098</v>
      </c>
      <c r="B193" s="150" t="s">
        <v>3099</v>
      </c>
      <c r="C193" s="150" t="s">
        <v>2976</v>
      </c>
      <c r="D193" s="150" t="s">
        <v>3676</v>
      </c>
      <c r="E193" s="151" t="s">
        <v>2970</v>
      </c>
      <c r="F193" s="150" t="s">
        <v>2451</v>
      </c>
      <c r="G193" s="150" t="s">
        <v>3100</v>
      </c>
    </row>
    <row r="194" spans="1:7" ht="17.100000000000001">
      <c r="A194" s="150" t="s">
        <v>3475</v>
      </c>
      <c r="B194" s="150" t="s">
        <v>3096</v>
      </c>
      <c r="C194" s="150" t="s">
        <v>3141</v>
      </c>
      <c r="D194" s="150" t="s">
        <v>3676</v>
      </c>
      <c r="E194" s="151" t="s">
        <v>3141</v>
      </c>
      <c r="F194" s="150" t="s">
        <v>2451</v>
      </c>
      <c r="G194" s="150" t="s">
        <v>3476</v>
      </c>
    </row>
    <row r="195" spans="1:7" ht="17.100000000000001">
      <c r="A195" s="150" t="s">
        <v>3477</v>
      </c>
      <c r="B195" s="150" t="s">
        <v>89</v>
      </c>
      <c r="C195" s="150" t="s">
        <v>324</v>
      </c>
      <c r="D195" s="150" t="s">
        <v>3676</v>
      </c>
      <c r="E195" s="151" t="s">
        <v>324</v>
      </c>
      <c r="F195" s="151" t="s">
        <v>2451</v>
      </c>
      <c r="G195" s="150" t="s">
        <v>3478</v>
      </c>
    </row>
    <row r="196" spans="1:7" ht="17.100000000000001">
      <c r="A196" s="150" t="s">
        <v>3479</v>
      </c>
      <c r="B196" s="150" t="s">
        <v>3480</v>
      </c>
      <c r="C196" s="150" t="s">
        <v>324</v>
      </c>
      <c r="D196" s="150" t="s">
        <v>3676</v>
      </c>
      <c r="E196" s="151" t="s">
        <v>324</v>
      </c>
      <c r="F196" s="151" t="s">
        <v>2451</v>
      </c>
      <c r="G196" s="150" t="s">
        <v>3481</v>
      </c>
    </row>
    <row r="197" spans="1:7" ht="17.100000000000001">
      <c r="A197" s="150" t="s">
        <v>3106</v>
      </c>
      <c r="B197" s="150" t="s">
        <v>89</v>
      </c>
      <c r="C197" s="150" t="s">
        <v>2976</v>
      </c>
      <c r="D197" s="150" t="s">
        <v>3676</v>
      </c>
      <c r="E197" s="151" t="s">
        <v>2970</v>
      </c>
      <c r="F197" s="151" t="s">
        <v>2451</v>
      </c>
      <c r="G197" s="150" t="s">
        <v>3107</v>
      </c>
    </row>
    <row r="198" spans="1:7" ht="17.100000000000001">
      <c r="A198" s="150" t="s">
        <v>3483</v>
      </c>
      <c r="B198" s="150" t="s">
        <v>3480</v>
      </c>
      <c r="C198" s="150" t="s">
        <v>2026</v>
      </c>
      <c r="D198" s="150" t="s">
        <v>3676</v>
      </c>
      <c r="E198" s="151" t="s">
        <v>324</v>
      </c>
      <c r="F198" s="151" t="s">
        <v>2451</v>
      </c>
      <c r="G198" s="150" t="s">
        <v>2965</v>
      </c>
    </row>
    <row r="199" spans="1:7" ht="17.100000000000001">
      <c r="A199" s="150" t="s">
        <v>3112</v>
      </c>
      <c r="B199" s="150" t="s">
        <v>3075</v>
      </c>
      <c r="C199" s="150" t="s">
        <v>3015</v>
      </c>
      <c r="D199" s="150" t="s">
        <v>3676</v>
      </c>
      <c r="E199" s="151" t="s">
        <v>3016</v>
      </c>
      <c r="F199" s="151" t="s">
        <v>2451</v>
      </c>
      <c r="G199" s="150" t="s">
        <v>2965</v>
      </c>
    </row>
    <row r="200" spans="1:7" ht="17.100000000000001">
      <c r="A200" s="150" t="s">
        <v>3113</v>
      </c>
      <c r="B200" s="150" t="s">
        <v>3075</v>
      </c>
      <c r="C200" s="150" t="s">
        <v>2976</v>
      </c>
      <c r="D200" s="150" t="s">
        <v>3676</v>
      </c>
      <c r="E200" s="151" t="s">
        <v>2970</v>
      </c>
      <c r="F200" s="150" t="s">
        <v>2451</v>
      </c>
      <c r="G200" s="150" t="s">
        <v>2965</v>
      </c>
    </row>
    <row r="201" spans="1:7" ht="17.100000000000001">
      <c r="A201" s="150" t="s">
        <v>3484</v>
      </c>
      <c r="B201" s="150" t="s">
        <v>86</v>
      </c>
      <c r="C201" s="150" t="s">
        <v>324</v>
      </c>
      <c r="D201" s="150" t="s">
        <v>3676</v>
      </c>
      <c r="E201" s="151" t="s">
        <v>324</v>
      </c>
      <c r="F201" s="151" t="s">
        <v>2451</v>
      </c>
      <c r="G201" s="150" t="s">
        <v>2965</v>
      </c>
    </row>
    <row r="202" spans="1:7" ht="17.100000000000001">
      <c r="A202" s="150" t="s">
        <v>3114</v>
      </c>
      <c r="B202" s="150" t="s">
        <v>3115</v>
      </c>
      <c r="C202" s="150" t="s">
        <v>113</v>
      </c>
      <c r="D202" s="150" t="s">
        <v>3676</v>
      </c>
      <c r="E202" s="151" t="s">
        <v>3679</v>
      </c>
      <c r="F202" s="151" t="s">
        <v>2451</v>
      </c>
      <c r="G202" s="150" t="s">
        <v>2965</v>
      </c>
    </row>
    <row r="203" spans="1:7" ht="17.100000000000001">
      <c r="A203" s="150" t="s">
        <v>3114</v>
      </c>
      <c r="B203" s="150" t="s">
        <v>3115</v>
      </c>
      <c r="C203" s="150" t="s">
        <v>113</v>
      </c>
      <c r="D203" s="150" t="s">
        <v>3676</v>
      </c>
      <c r="E203" s="151" t="s">
        <v>3679</v>
      </c>
      <c r="F203" s="151" t="s">
        <v>2451</v>
      </c>
      <c r="G203" s="150" t="s">
        <v>2965</v>
      </c>
    </row>
    <row r="204" spans="1:7" ht="17.100000000000001">
      <c r="A204" s="52" t="s">
        <v>3537</v>
      </c>
      <c r="B204" s="52"/>
      <c r="C204" s="52"/>
      <c r="D204" s="52"/>
      <c r="E204" s="53"/>
      <c r="F204" s="52"/>
      <c r="G204" s="52"/>
    </row>
    <row r="205" spans="1:7" ht="17.100000000000001">
      <c r="A205" s="150" t="s">
        <v>3486</v>
      </c>
      <c r="B205" s="150" t="s">
        <v>91</v>
      </c>
      <c r="C205" s="150" t="s">
        <v>3141</v>
      </c>
      <c r="D205" s="150" t="s">
        <v>3676</v>
      </c>
      <c r="E205" s="151" t="s">
        <v>3141</v>
      </c>
      <c r="F205" s="151" t="s">
        <v>2451</v>
      </c>
      <c r="G205" s="150" t="s">
        <v>2965</v>
      </c>
    </row>
    <row r="206" spans="1:7" ht="17.100000000000001">
      <c r="A206" s="150" t="s">
        <v>3487</v>
      </c>
      <c r="B206" s="150" t="s">
        <v>89</v>
      </c>
      <c r="C206" s="150" t="s">
        <v>3141</v>
      </c>
      <c r="D206" s="150" t="s">
        <v>3676</v>
      </c>
      <c r="E206" s="151" t="s">
        <v>3141</v>
      </c>
      <c r="F206" s="150" t="s">
        <v>2451</v>
      </c>
      <c r="G206" s="150" t="s">
        <v>3488</v>
      </c>
    </row>
    <row r="207" spans="1:7" ht="17.100000000000001">
      <c r="A207" s="150" t="s">
        <v>3117</v>
      </c>
      <c r="B207" s="150" t="s">
        <v>3075</v>
      </c>
      <c r="C207" s="150" t="s">
        <v>2976</v>
      </c>
      <c r="D207" s="150" t="s">
        <v>3676</v>
      </c>
      <c r="E207" s="151" t="s">
        <v>2970</v>
      </c>
      <c r="F207" s="150" t="s">
        <v>2451</v>
      </c>
      <c r="G207" s="150" t="s">
        <v>2965</v>
      </c>
    </row>
    <row r="208" spans="1:7" ht="17.100000000000001">
      <c r="A208" s="150" t="s">
        <v>3489</v>
      </c>
      <c r="B208" s="150" t="s">
        <v>90</v>
      </c>
      <c r="C208" s="150" t="s">
        <v>3141</v>
      </c>
      <c r="D208" s="150" t="s">
        <v>3676</v>
      </c>
      <c r="E208" s="151" t="s">
        <v>3141</v>
      </c>
      <c r="F208" s="151" t="s">
        <v>2451</v>
      </c>
      <c r="G208" s="150" t="s">
        <v>3490</v>
      </c>
    </row>
    <row r="209" spans="1:7" ht="17.100000000000001">
      <c r="A209" s="150" t="s">
        <v>3491</v>
      </c>
      <c r="B209" s="150" t="s">
        <v>90</v>
      </c>
      <c r="C209" s="150" t="s">
        <v>3141</v>
      </c>
      <c r="D209" s="150" t="s">
        <v>3676</v>
      </c>
      <c r="E209" s="151" t="s">
        <v>3141</v>
      </c>
      <c r="F209" s="151" t="s">
        <v>2451</v>
      </c>
      <c r="G209" s="150" t="s">
        <v>3492</v>
      </c>
    </row>
    <row r="210" spans="1:7" ht="17.100000000000001">
      <c r="A210" s="150" t="s">
        <v>3493</v>
      </c>
      <c r="B210" s="150" t="s">
        <v>89</v>
      </c>
      <c r="C210" s="150" t="s">
        <v>324</v>
      </c>
      <c r="D210" s="150" t="s">
        <v>3676</v>
      </c>
      <c r="E210" s="151" t="s">
        <v>324</v>
      </c>
      <c r="F210" s="151" t="s">
        <v>2451</v>
      </c>
      <c r="G210" s="150" t="s">
        <v>2965</v>
      </c>
    </row>
    <row r="211" spans="1:7" ht="17.100000000000001">
      <c r="A211" s="52" t="s">
        <v>3538</v>
      </c>
      <c r="B211" s="52"/>
      <c r="C211" s="52"/>
      <c r="D211" s="52"/>
      <c r="E211" s="53"/>
      <c r="F211" s="52"/>
      <c r="G211" s="52"/>
    </row>
    <row r="212" spans="1:7" ht="17.100000000000001">
      <c r="A212" s="150" t="s">
        <v>3497</v>
      </c>
      <c r="B212" s="150" t="s">
        <v>94</v>
      </c>
      <c r="C212" s="150" t="s">
        <v>324</v>
      </c>
      <c r="D212" s="150" t="s">
        <v>3676</v>
      </c>
      <c r="E212" s="151" t="s">
        <v>324</v>
      </c>
      <c r="F212" s="151" t="s">
        <v>2451</v>
      </c>
      <c r="G212" s="150" t="s">
        <v>2965</v>
      </c>
    </row>
    <row r="213" spans="1:7" ht="17.100000000000001">
      <c r="A213" s="150" t="s">
        <v>3498</v>
      </c>
      <c r="B213" s="150" t="s">
        <v>94</v>
      </c>
      <c r="C213" s="150" t="s">
        <v>3141</v>
      </c>
      <c r="D213" s="150" t="s">
        <v>3676</v>
      </c>
      <c r="E213" s="151" t="s">
        <v>3141</v>
      </c>
      <c r="F213" s="150" t="s">
        <v>2451</v>
      </c>
      <c r="G213" s="150" t="s">
        <v>3499</v>
      </c>
    </row>
    <row r="214" spans="1:7" ht="17.100000000000001">
      <c r="A214" s="150" t="s">
        <v>3500</v>
      </c>
      <c r="B214" s="150" t="s">
        <v>95</v>
      </c>
      <c r="C214" s="150" t="s">
        <v>3501</v>
      </c>
      <c r="D214" s="150" t="s">
        <v>3676</v>
      </c>
      <c r="E214" s="151" t="s">
        <v>3689</v>
      </c>
      <c r="F214" s="150" t="s">
        <v>2451</v>
      </c>
      <c r="G214" s="150" t="s">
        <v>3503</v>
      </c>
    </row>
    <row r="215" spans="1:7" ht="17.100000000000001">
      <c r="A215" s="150" t="s">
        <v>3504</v>
      </c>
      <c r="B215" s="150" t="s">
        <v>95</v>
      </c>
      <c r="C215" s="150" t="s">
        <v>3355</v>
      </c>
      <c r="D215" s="150" t="s">
        <v>3676</v>
      </c>
      <c r="E215" s="151" t="s">
        <v>324</v>
      </c>
      <c r="F215" s="150" t="s">
        <v>2451</v>
      </c>
      <c r="G215" s="150" t="s">
        <v>3505</v>
      </c>
    </row>
    <row r="216" spans="1:7" ht="17.100000000000001">
      <c r="A216" s="150" t="s">
        <v>3506</v>
      </c>
      <c r="B216" s="150" t="s">
        <v>94</v>
      </c>
      <c r="C216" s="150" t="s">
        <v>3507</v>
      </c>
      <c r="D216" s="150" t="s">
        <v>3676</v>
      </c>
      <c r="E216" s="151" t="s">
        <v>324</v>
      </c>
      <c r="F216" s="151" t="s">
        <v>2451</v>
      </c>
      <c r="G216" s="150" t="s">
        <v>2965</v>
      </c>
    </row>
    <row r="217" spans="1:7" ht="17.100000000000001">
      <c r="A217" s="150" t="s">
        <v>3508</v>
      </c>
      <c r="B217" s="150" t="s">
        <v>94</v>
      </c>
      <c r="C217" s="150" t="s">
        <v>3509</v>
      </c>
      <c r="D217" s="150" t="s">
        <v>3676</v>
      </c>
      <c r="E217" s="151" t="s">
        <v>324</v>
      </c>
      <c r="F217" s="151" t="s">
        <v>2451</v>
      </c>
      <c r="G217" s="150" t="s">
        <v>3510</v>
      </c>
    </row>
    <row r="218" spans="1:7" ht="17.100000000000001">
      <c r="A218" s="150" t="s">
        <v>3126</v>
      </c>
      <c r="B218" s="150" t="s">
        <v>94</v>
      </c>
      <c r="C218" s="150" t="s">
        <v>3127</v>
      </c>
      <c r="D218" s="150" t="s">
        <v>3676</v>
      </c>
      <c r="E218" s="151" t="s">
        <v>324</v>
      </c>
      <c r="F218" s="151" t="s">
        <v>2451</v>
      </c>
      <c r="G218" s="150" t="s">
        <v>3128</v>
      </c>
    </row>
    <row r="219" spans="1:7" ht="17.100000000000001">
      <c r="A219" s="52" t="s">
        <v>3690</v>
      </c>
      <c r="B219" s="52"/>
      <c r="C219" s="52"/>
      <c r="D219" s="52"/>
      <c r="E219" s="53"/>
      <c r="F219" s="52"/>
      <c r="G219" s="52"/>
    </row>
    <row r="220" spans="1:7" ht="17.100000000000001">
      <c r="A220" s="150" t="s">
        <v>3132</v>
      </c>
      <c r="B220" s="150" t="s">
        <v>3075</v>
      </c>
      <c r="C220" s="150" t="s">
        <v>2976</v>
      </c>
      <c r="D220" s="150" t="s">
        <v>3676</v>
      </c>
      <c r="E220" s="151" t="s">
        <v>2970</v>
      </c>
      <c r="F220" s="151" t="s">
        <v>2451</v>
      </c>
      <c r="G220" s="150" t="s">
        <v>3133</v>
      </c>
    </row>
    <row r="221" spans="1:7" ht="17.100000000000001">
      <c r="A221" s="150" t="s">
        <v>3512</v>
      </c>
      <c r="B221" s="150" t="s">
        <v>100</v>
      </c>
      <c r="C221" s="150" t="s">
        <v>3513</v>
      </c>
      <c r="D221" s="150" t="s">
        <v>3676</v>
      </c>
      <c r="E221" s="151" t="s">
        <v>324</v>
      </c>
      <c r="F221" s="150" t="s">
        <v>2451</v>
      </c>
      <c r="G221" s="150" t="s">
        <v>3514</v>
      </c>
    </row>
    <row r="222" spans="1:7" ht="17.100000000000001">
      <c r="A222" s="150" t="s">
        <v>3134</v>
      </c>
      <c r="B222" s="150" t="s">
        <v>103</v>
      </c>
      <c r="C222" s="150" t="s">
        <v>113</v>
      </c>
      <c r="D222" s="150" t="s">
        <v>3676</v>
      </c>
      <c r="E222" s="151" t="s">
        <v>3679</v>
      </c>
      <c r="F222" s="150" t="s">
        <v>2451</v>
      </c>
      <c r="G222" s="150" t="s">
        <v>2965</v>
      </c>
    </row>
    <row r="223" spans="1:7" ht="17.100000000000001">
      <c r="A223" s="150" t="s">
        <v>3135</v>
      </c>
      <c r="B223" s="150" t="s">
        <v>101</v>
      </c>
      <c r="C223" s="150" t="s">
        <v>3136</v>
      </c>
      <c r="D223" s="150" t="s">
        <v>3676</v>
      </c>
      <c r="E223" s="151" t="s">
        <v>3678</v>
      </c>
      <c r="F223" s="151" t="s">
        <v>2451</v>
      </c>
      <c r="G223" s="150" t="s">
        <v>3137</v>
      </c>
    </row>
    <row r="224" spans="1:7" ht="17.100000000000001">
      <c r="A224" s="150" t="s">
        <v>3138</v>
      </c>
      <c r="B224" s="150" t="s">
        <v>3075</v>
      </c>
      <c r="C224" s="150" t="s">
        <v>113</v>
      </c>
      <c r="D224" s="150" t="s">
        <v>3676</v>
      </c>
      <c r="E224" s="151" t="s">
        <v>3679</v>
      </c>
      <c r="F224" s="150" t="s">
        <v>2451</v>
      </c>
      <c r="G224" s="150" t="s">
        <v>2965</v>
      </c>
    </row>
    <row r="225" spans="1:7" ht="17.100000000000001">
      <c r="A225" s="150" t="s">
        <v>3515</v>
      </c>
      <c r="B225" s="150" t="s">
        <v>3075</v>
      </c>
      <c r="C225" s="150" t="s">
        <v>324</v>
      </c>
      <c r="D225" s="150" t="s">
        <v>3676</v>
      </c>
      <c r="E225" s="151" t="s">
        <v>324</v>
      </c>
      <c r="F225" s="151" t="s">
        <v>2451</v>
      </c>
      <c r="G225" s="150" t="s">
        <v>2965</v>
      </c>
    </row>
    <row r="226" spans="1:7" ht="17.100000000000001">
      <c r="A226" s="52" t="s">
        <v>3540</v>
      </c>
      <c r="B226" s="52"/>
      <c r="C226" s="52"/>
      <c r="D226" s="52"/>
      <c r="E226" s="53"/>
      <c r="F226" s="52"/>
      <c r="G226" s="52"/>
    </row>
    <row r="227" spans="1:7" ht="17.100000000000001">
      <c r="A227" s="150" t="s">
        <v>3140</v>
      </c>
      <c r="B227" s="150" t="s">
        <v>35</v>
      </c>
      <c r="C227" s="150" t="s">
        <v>3141</v>
      </c>
      <c r="D227" s="150" t="s">
        <v>3691</v>
      </c>
      <c r="E227" s="151" t="s">
        <v>3141</v>
      </c>
      <c r="F227" s="150" t="s">
        <v>1803</v>
      </c>
      <c r="G227" s="150" t="s">
        <v>3143</v>
      </c>
    </row>
    <row r="228" spans="1:7" ht="17.100000000000001">
      <c r="A228" s="150" t="s">
        <v>3148</v>
      </c>
      <c r="B228" s="150" t="s">
        <v>42</v>
      </c>
      <c r="C228" s="150" t="s">
        <v>3149</v>
      </c>
      <c r="D228" s="150" t="s">
        <v>3691</v>
      </c>
      <c r="E228" s="151" t="s">
        <v>324</v>
      </c>
      <c r="F228" s="150" t="s">
        <v>1803</v>
      </c>
      <c r="G228" s="150" t="s">
        <v>3151</v>
      </c>
    </row>
    <row r="229" spans="1:7" ht="17.100000000000001">
      <c r="A229" s="150" t="s">
        <v>3152</v>
      </c>
      <c r="B229" s="150" t="s">
        <v>42</v>
      </c>
      <c r="C229" s="150" t="s">
        <v>3141</v>
      </c>
      <c r="D229" s="150" t="s">
        <v>3691</v>
      </c>
      <c r="E229" s="151" t="s">
        <v>3141</v>
      </c>
      <c r="F229" s="150" t="s">
        <v>1803</v>
      </c>
      <c r="G229" s="150" t="s">
        <v>3143</v>
      </c>
    </row>
    <row r="230" spans="1:7" ht="17.100000000000001">
      <c r="A230" s="150" t="s">
        <v>3153</v>
      </c>
      <c r="B230" s="150" t="s">
        <v>44</v>
      </c>
      <c r="C230" s="150" t="s">
        <v>2026</v>
      </c>
      <c r="D230" s="150" t="s">
        <v>3691</v>
      </c>
      <c r="E230" s="151" t="s">
        <v>324</v>
      </c>
      <c r="F230" s="151" t="s">
        <v>1803</v>
      </c>
      <c r="G230" s="150" t="s">
        <v>3154</v>
      </c>
    </row>
    <row r="231" spans="1:7" ht="17.100000000000001">
      <c r="A231" s="150" t="s">
        <v>3155</v>
      </c>
      <c r="B231" s="150" t="s">
        <v>44</v>
      </c>
      <c r="C231" s="150" t="s">
        <v>324</v>
      </c>
      <c r="D231" s="150" t="s">
        <v>3691</v>
      </c>
      <c r="E231" s="151" t="s">
        <v>324</v>
      </c>
      <c r="F231" s="150" t="s">
        <v>1803</v>
      </c>
      <c r="G231" s="150" t="s">
        <v>3156</v>
      </c>
    </row>
    <row r="232" spans="1:7" ht="17.100000000000001">
      <c r="A232" s="52" t="s">
        <v>3542</v>
      </c>
      <c r="B232" s="52"/>
      <c r="C232" s="52"/>
      <c r="D232" s="52"/>
      <c r="E232" s="53"/>
      <c r="F232" s="52"/>
      <c r="G232" s="52"/>
    </row>
    <row r="233" spans="1:7" ht="17.100000000000001">
      <c r="A233" s="150" t="s">
        <v>2967</v>
      </c>
      <c r="B233" s="150" t="s">
        <v>35</v>
      </c>
      <c r="C233" s="150" t="s">
        <v>2968</v>
      </c>
      <c r="D233" s="150" t="s">
        <v>3691</v>
      </c>
      <c r="E233" s="151" t="s">
        <v>324</v>
      </c>
      <c r="F233" s="151" t="s">
        <v>1803</v>
      </c>
      <c r="G233" s="150" t="s">
        <v>2971</v>
      </c>
    </row>
    <row r="234" spans="1:7" ht="17.100000000000001">
      <c r="A234" s="150" t="s">
        <v>3161</v>
      </c>
      <c r="B234" s="150" t="s">
        <v>35</v>
      </c>
      <c r="C234" s="150" t="s">
        <v>3162</v>
      </c>
      <c r="D234" s="150" t="s">
        <v>3691</v>
      </c>
      <c r="E234" s="151" t="s">
        <v>324</v>
      </c>
      <c r="F234" s="151" t="s">
        <v>1803</v>
      </c>
      <c r="G234" s="150" t="s">
        <v>3164</v>
      </c>
    </row>
    <row r="235" spans="1:7" ht="17.100000000000001">
      <c r="A235" s="150" t="s">
        <v>2972</v>
      </c>
      <c r="B235" s="150" t="s">
        <v>36</v>
      </c>
      <c r="C235" s="150" t="s">
        <v>113</v>
      </c>
      <c r="D235" s="150" t="s">
        <v>3691</v>
      </c>
      <c r="E235" s="151" t="s">
        <v>3617</v>
      </c>
      <c r="F235" s="150" t="s">
        <v>1803</v>
      </c>
      <c r="G235" s="150" t="s">
        <v>2974</v>
      </c>
    </row>
    <row r="236" spans="1:7" ht="17.100000000000001">
      <c r="A236" s="150" t="s">
        <v>3166</v>
      </c>
      <c r="B236" s="150" t="s">
        <v>36</v>
      </c>
      <c r="C236" s="150" t="s">
        <v>324</v>
      </c>
      <c r="D236" s="150" t="s">
        <v>3691</v>
      </c>
      <c r="E236" s="151" t="s">
        <v>324</v>
      </c>
      <c r="F236" s="150" t="s">
        <v>1803</v>
      </c>
      <c r="G236" s="150" t="s">
        <v>3167</v>
      </c>
    </row>
    <row r="237" spans="1:7" ht="17.100000000000001">
      <c r="A237" s="150" t="s">
        <v>3175</v>
      </c>
      <c r="B237" s="150" t="s">
        <v>42</v>
      </c>
      <c r="C237" s="150" t="s">
        <v>324</v>
      </c>
      <c r="D237" s="150" t="s">
        <v>3691</v>
      </c>
      <c r="E237" s="151" t="s">
        <v>324</v>
      </c>
      <c r="F237" s="150" t="s">
        <v>1803</v>
      </c>
      <c r="G237" s="150" t="s">
        <v>3176</v>
      </c>
    </row>
    <row r="238" spans="1:7" ht="17.100000000000001">
      <c r="A238" s="150" t="s">
        <v>2978</v>
      </c>
      <c r="B238" s="150" t="s">
        <v>42</v>
      </c>
      <c r="C238" s="150" t="s">
        <v>113</v>
      </c>
      <c r="D238" s="150" t="s">
        <v>3691</v>
      </c>
      <c r="E238" s="151" t="s">
        <v>3617</v>
      </c>
      <c r="F238" s="150" t="s">
        <v>1803</v>
      </c>
      <c r="G238" s="150" t="s">
        <v>2979</v>
      </c>
    </row>
    <row r="239" spans="1:7" ht="17.100000000000001">
      <c r="A239" s="150" t="s">
        <v>3180</v>
      </c>
      <c r="B239" s="150" t="s">
        <v>44</v>
      </c>
      <c r="C239" s="150" t="s">
        <v>324</v>
      </c>
      <c r="D239" s="150" t="s">
        <v>3691</v>
      </c>
      <c r="E239" s="151" t="s">
        <v>324</v>
      </c>
      <c r="F239" s="151" t="s">
        <v>1803</v>
      </c>
      <c r="G239" s="150" t="s">
        <v>3181</v>
      </c>
    </row>
    <row r="240" spans="1:7" ht="17.100000000000001">
      <c r="A240" s="150" t="s">
        <v>2980</v>
      </c>
      <c r="B240" s="150" t="s">
        <v>44</v>
      </c>
      <c r="C240" s="150" t="s">
        <v>113</v>
      </c>
      <c r="D240" s="150" t="s">
        <v>3691</v>
      </c>
      <c r="E240" s="151" t="s">
        <v>3617</v>
      </c>
      <c r="F240" s="150" t="s">
        <v>1803</v>
      </c>
      <c r="G240" s="150" t="s">
        <v>2965</v>
      </c>
    </row>
    <row r="241" spans="1:7" ht="17.100000000000001">
      <c r="A241" s="150" t="s">
        <v>2981</v>
      </c>
      <c r="B241" s="150" t="s">
        <v>64</v>
      </c>
      <c r="C241" s="150" t="s">
        <v>113</v>
      </c>
      <c r="D241" s="150" t="s">
        <v>3691</v>
      </c>
      <c r="E241" s="151" t="s">
        <v>3617</v>
      </c>
      <c r="F241" s="151" t="s">
        <v>1803</v>
      </c>
      <c r="G241" s="150" t="s">
        <v>2965</v>
      </c>
    </row>
    <row r="242" spans="1:7" ht="17.100000000000001">
      <c r="A242" s="150" t="s">
        <v>3182</v>
      </c>
      <c r="B242" s="150" t="s">
        <v>63</v>
      </c>
      <c r="C242" s="150" t="s">
        <v>3141</v>
      </c>
      <c r="D242" s="150" t="s">
        <v>3691</v>
      </c>
      <c r="E242" s="151" t="s">
        <v>3141</v>
      </c>
      <c r="F242" s="150" t="s">
        <v>1803</v>
      </c>
      <c r="G242" s="150" t="s">
        <v>3183</v>
      </c>
    </row>
    <row r="243" spans="1:7" ht="17.100000000000001">
      <c r="A243" s="150" t="s">
        <v>3184</v>
      </c>
      <c r="B243" s="150" t="s">
        <v>64</v>
      </c>
      <c r="C243" s="150" t="s">
        <v>3185</v>
      </c>
      <c r="D243" s="150" t="s">
        <v>3691</v>
      </c>
      <c r="E243" s="151" t="s">
        <v>324</v>
      </c>
      <c r="F243" s="151" t="s">
        <v>1803</v>
      </c>
      <c r="G243" s="150" t="s">
        <v>3186</v>
      </c>
    </row>
    <row r="244" spans="1:7" ht="17.100000000000001">
      <c r="A244" s="150" t="s">
        <v>2999</v>
      </c>
      <c r="B244" s="150" t="s">
        <v>42</v>
      </c>
      <c r="C244" s="150" t="s">
        <v>113</v>
      </c>
      <c r="D244" s="150" t="s">
        <v>3691</v>
      </c>
      <c r="E244" s="151" t="s">
        <v>3617</v>
      </c>
      <c r="F244" s="150" t="s">
        <v>1803</v>
      </c>
      <c r="G244" s="150" t="s">
        <v>3000</v>
      </c>
    </row>
    <row r="245" spans="1:7" ht="17.100000000000001">
      <c r="A245" s="150" t="s">
        <v>3188</v>
      </c>
      <c r="B245" s="150" t="s">
        <v>3002</v>
      </c>
      <c r="C245" s="150" t="s">
        <v>3141</v>
      </c>
      <c r="D245" s="150" t="s">
        <v>3691</v>
      </c>
      <c r="E245" s="151" t="s">
        <v>3141</v>
      </c>
      <c r="F245" s="150" t="s">
        <v>1803</v>
      </c>
      <c r="G245" s="150" t="s">
        <v>2965</v>
      </c>
    </row>
    <row r="246" spans="1:7" ht="17.100000000000001">
      <c r="A246" s="150" t="s">
        <v>3189</v>
      </c>
      <c r="B246" s="150" t="s">
        <v>36</v>
      </c>
      <c r="C246" s="150" t="s">
        <v>3141</v>
      </c>
      <c r="D246" s="150" t="s">
        <v>3691</v>
      </c>
      <c r="E246" s="151" t="s">
        <v>3141</v>
      </c>
      <c r="F246" s="151" t="s">
        <v>1803</v>
      </c>
      <c r="G246" s="150" t="s">
        <v>2965</v>
      </c>
    </row>
    <row r="247" spans="1:7" ht="17.100000000000001">
      <c r="A247" s="150" t="s">
        <v>3192</v>
      </c>
      <c r="B247" s="150" t="s">
        <v>33</v>
      </c>
      <c r="C247" s="150" t="s">
        <v>3141</v>
      </c>
      <c r="D247" s="150" t="s">
        <v>3691</v>
      </c>
      <c r="E247" s="151" t="s">
        <v>3141</v>
      </c>
      <c r="F247" s="150" t="s">
        <v>1803</v>
      </c>
      <c r="G247" s="150" t="s">
        <v>2965</v>
      </c>
    </row>
    <row r="248" spans="1:7" ht="17.100000000000001">
      <c r="A248" s="52" t="s">
        <v>3545</v>
      </c>
      <c r="B248" s="52"/>
      <c r="C248" s="52"/>
      <c r="D248" s="52"/>
      <c r="E248" s="53"/>
      <c r="F248" s="52"/>
      <c r="G248" s="52"/>
    </row>
    <row r="249" spans="1:7" ht="17.100000000000001">
      <c r="A249" s="150" t="s">
        <v>3005</v>
      </c>
      <c r="B249" s="150" t="s">
        <v>35</v>
      </c>
      <c r="C249" s="150" t="s">
        <v>3006</v>
      </c>
      <c r="D249" s="150" t="s">
        <v>3691</v>
      </c>
      <c r="E249" s="151" t="s">
        <v>661</v>
      </c>
      <c r="F249" s="151" t="s">
        <v>1803</v>
      </c>
      <c r="G249" s="150" t="s">
        <v>3008</v>
      </c>
    </row>
    <row r="250" spans="1:7" ht="17.100000000000001">
      <c r="A250" s="150" t="s">
        <v>3199</v>
      </c>
      <c r="B250" s="150" t="s">
        <v>35</v>
      </c>
      <c r="C250" s="150" t="s">
        <v>324</v>
      </c>
      <c r="D250" s="150" t="s">
        <v>3691</v>
      </c>
      <c r="E250" s="151" t="s">
        <v>324</v>
      </c>
      <c r="F250" s="150" t="s">
        <v>1803</v>
      </c>
      <c r="G250" s="150" t="s">
        <v>2965</v>
      </c>
    </row>
    <row r="251" spans="1:7" ht="17.100000000000001">
      <c r="A251" s="150" t="s">
        <v>3202</v>
      </c>
      <c r="B251" s="150" t="s">
        <v>35</v>
      </c>
      <c r="C251" s="150" t="s">
        <v>324</v>
      </c>
      <c r="D251" s="150" t="s">
        <v>3691</v>
      </c>
      <c r="E251" s="151" t="s">
        <v>324</v>
      </c>
      <c r="F251" s="151" t="s">
        <v>1803</v>
      </c>
      <c r="G251" s="150" t="s">
        <v>3203</v>
      </c>
    </row>
    <row r="252" spans="1:7" ht="17.100000000000001">
      <c r="A252" s="150" t="s">
        <v>3204</v>
      </c>
      <c r="B252" s="150" t="s">
        <v>38</v>
      </c>
      <c r="C252" s="150" t="s">
        <v>3205</v>
      </c>
      <c r="D252" s="150" t="s">
        <v>3691</v>
      </c>
      <c r="E252" s="151" t="s">
        <v>324</v>
      </c>
      <c r="F252" s="150" t="s">
        <v>1803</v>
      </c>
      <c r="G252" s="150" t="s">
        <v>3206</v>
      </c>
    </row>
    <row r="253" spans="1:7" ht="17.100000000000001">
      <c r="A253" s="150" t="s">
        <v>3207</v>
      </c>
      <c r="B253" s="150" t="s">
        <v>40</v>
      </c>
      <c r="C253" s="150" t="s">
        <v>3208</v>
      </c>
      <c r="D253" s="150" t="s">
        <v>3691</v>
      </c>
      <c r="E253" s="151" t="s">
        <v>324</v>
      </c>
      <c r="F253" s="150" t="s">
        <v>1803</v>
      </c>
      <c r="G253" s="150" t="s">
        <v>3209</v>
      </c>
    </row>
    <row r="254" spans="1:7" ht="17.100000000000001">
      <c r="A254" s="150" t="s">
        <v>3210</v>
      </c>
      <c r="B254" s="150" t="s">
        <v>42</v>
      </c>
      <c r="C254" s="150" t="s">
        <v>324</v>
      </c>
      <c r="D254" s="150" t="s">
        <v>3691</v>
      </c>
      <c r="E254" s="151" t="s">
        <v>324</v>
      </c>
      <c r="F254" s="151" t="s">
        <v>1803</v>
      </c>
      <c r="G254" s="150" t="s">
        <v>3211</v>
      </c>
    </row>
    <row r="255" spans="1:7" ht="17.100000000000001">
      <c r="A255" s="150" t="s">
        <v>3212</v>
      </c>
      <c r="B255" s="150" t="s">
        <v>44</v>
      </c>
      <c r="C255" s="150" t="s">
        <v>324</v>
      </c>
      <c r="D255" s="150" t="s">
        <v>3691</v>
      </c>
      <c r="E255" s="151" t="s">
        <v>324</v>
      </c>
      <c r="F255" s="150" t="s">
        <v>1803</v>
      </c>
      <c r="G255" s="150" t="s">
        <v>3213</v>
      </c>
    </row>
    <row r="256" spans="1:7" ht="17.100000000000001">
      <c r="A256" s="150" t="s">
        <v>3214</v>
      </c>
      <c r="B256" s="150" t="s">
        <v>44</v>
      </c>
      <c r="C256" s="150" t="s">
        <v>324</v>
      </c>
      <c r="D256" s="150" t="s">
        <v>3691</v>
      </c>
      <c r="E256" s="151" t="s">
        <v>324</v>
      </c>
      <c r="F256" s="150" t="s">
        <v>1803</v>
      </c>
      <c r="G256" s="150" t="s">
        <v>3215</v>
      </c>
    </row>
    <row r="257" spans="1:7" ht="17.100000000000001">
      <c r="A257" s="150" t="s">
        <v>3216</v>
      </c>
      <c r="B257" s="150" t="s">
        <v>64</v>
      </c>
      <c r="C257" s="150" t="s">
        <v>324</v>
      </c>
      <c r="D257" s="150" t="s">
        <v>3691</v>
      </c>
      <c r="E257" s="151" t="s">
        <v>324</v>
      </c>
      <c r="F257" s="151" t="s">
        <v>1803</v>
      </c>
      <c r="G257" s="150" t="s">
        <v>3217</v>
      </c>
    </row>
    <row r="258" spans="1:7" ht="17.100000000000001">
      <c r="A258" s="150" t="s">
        <v>3218</v>
      </c>
      <c r="B258" s="150" t="s">
        <v>63</v>
      </c>
      <c r="C258" s="150" t="s">
        <v>324</v>
      </c>
      <c r="D258" s="150" t="s">
        <v>3691</v>
      </c>
      <c r="E258" s="151" t="s">
        <v>324</v>
      </c>
      <c r="F258" s="151" t="s">
        <v>1803</v>
      </c>
      <c r="G258" s="150" t="s">
        <v>2965</v>
      </c>
    </row>
    <row r="259" spans="1:7" ht="17.100000000000001">
      <c r="A259" s="150" t="s">
        <v>3219</v>
      </c>
      <c r="B259" s="150" t="s">
        <v>3220</v>
      </c>
      <c r="C259" s="150" t="s">
        <v>3141</v>
      </c>
      <c r="D259" s="150" t="s">
        <v>3691</v>
      </c>
      <c r="E259" s="151" t="s">
        <v>3141</v>
      </c>
      <c r="F259" s="151" t="s">
        <v>1803</v>
      </c>
      <c r="G259" s="150" t="s">
        <v>2965</v>
      </c>
    </row>
    <row r="260" spans="1:7" ht="17.100000000000001">
      <c r="A260" s="150" t="s">
        <v>3221</v>
      </c>
      <c r="B260" s="150" t="s">
        <v>2984</v>
      </c>
      <c r="C260" s="150" t="s">
        <v>3222</v>
      </c>
      <c r="D260" s="150" t="s">
        <v>3691</v>
      </c>
      <c r="E260" s="151" t="s">
        <v>324</v>
      </c>
      <c r="F260" s="150" t="s">
        <v>1803</v>
      </c>
      <c r="G260" s="150" t="s">
        <v>2965</v>
      </c>
    </row>
    <row r="261" spans="1:7" ht="17.100000000000001">
      <c r="A261" s="52" t="s">
        <v>3546</v>
      </c>
      <c r="B261" s="52"/>
      <c r="C261" s="52"/>
      <c r="D261" s="52"/>
      <c r="E261" s="53"/>
      <c r="F261" s="52"/>
      <c r="G261" s="52"/>
    </row>
    <row r="262" spans="1:7" ht="17.100000000000001">
      <c r="A262" s="150" t="s">
        <v>3225</v>
      </c>
      <c r="B262" s="150" t="s">
        <v>36</v>
      </c>
      <c r="C262" s="150" t="s">
        <v>3141</v>
      </c>
      <c r="D262" s="150" t="s">
        <v>3691</v>
      </c>
      <c r="E262" s="151" t="s">
        <v>3141</v>
      </c>
      <c r="F262" s="151" t="s">
        <v>1803</v>
      </c>
      <c r="G262" s="150" t="s">
        <v>3226</v>
      </c>
    </row>
    <row r="263" spans="1:7" ht="17.100000000000001">
      <c r="A263" s="150" t="s">
        <v>3227</v>
      </c>
      <c r="B263" s="150" t="s">
        <v>38</v>
      </c>
      <c r="C263" s="150" t="s">
        <v>3141</v>
      </c>
      <c r="D263" s="150" t="s">
        <v>3691</v>
      </c>
      <c r="E263" s="151" t="s">
        <v>3141</v>
      </c>
      <c r="F263" s="151" t="s">
        <v>1803</v>
      </c>
      <c r="G263" s="150" t="s">
        <v>3228</v>
      </c>
    </row>
    <row r="264" spans="1:7" ht="17.100000000000001">
      <c r="A264" s="150" t="s">
        <v>3232</v>
      </c>
      <c r="B264" s="150" t="s">
        <v>42</v>
      </c>
      <c r="C264" s="150" t="s">
        <v>3233</v>
      </c>
      <c r="D264" s="150" t="s">
        <v>3691</v>
      </c>
      <c r="E264" s="151" t="s">
        <v>324</v>
      </c>
      <c r="F264" s="151" t="s">
        <v>1803</v>
      </c>
      <c r="G264" s="150" t="s">
        <v>3234</v>
      </c>
    </row>
    <row r="265" spans="1:7" ht="17.100000000000001">
      <c r="A265" s="150" t="s">
        <v>3012</v>
      </c>
      <c r="B265" s="150" t="s">
        <v>42</v>
      </c>
      <c r="C265" s="150" t="s">
        <v>113</v>
      </c>
      <c r="D265" s="150" t="s">
        <v>3691</v>
      </c>
      <c r="E265" s="151" t="s">
        <v>3617</v>
      </c>
      <c r="F265" s="150" t="s">
        <v>1803</v>
      </c>
      <c r="G265" s="150" t="s">
        <v>3013</v>
      </c>
    </row>
    <row r="266" spans="1:7" ht="17.100000000000001">
      <c r="A266" s="150" t="s">
        <v>3236</v>
      </c>
      <c r="B266" s="150" t="s">
        <v>44</v>
      </c>
      <c r="C266" s="150" t="s">
        <v>324</v>
      </c>
      <c r="D266" s="150" t="s">
        <v>3691</v>
      </c>
      <c r="E266" s="151" t="s">
        <v>324</v>
      </c>
      <c r="F266" s="150" t="s">
        <v>1803</v>
      </c>
      <c r="G266" s="150" t="s">
        <v>3237</v>
      </c>
    </row>
    <row r="267" spans="1:7" ht="17.100000000000001">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100000000000001">
      <c r="A269" s="150" t="s">
        <v>3018</v>
      </c>
      <c r="B269" s="150" t="s">
        <v>63</v>
      </c>
      <c r="C269" s="150" t="s">
        <v>113</v>
      </c>
      <c r="D269" s="150" t="s">
        <v>3691</v>
      </c>
      <c r="E269" s="151" t="s">
        <v>3617</v>
      </c>
      <c r="F269" s="151" t="s">
        <v>1803</v>
      </c>
      <c r="G269" s="150" t="s">
        <v>3013</v>
      </c>
    </row>
    <row r="270" spans="1:7" ht="17.100000000000001">
      <c r="A270" s="150" t="s">
        <v>3019</v>
      </c>
      <c r="B270" s="150" t="s">
        <v>64</v>
      </c>
      <c r="C270" s="150" t="s">
        <v>3020</v>
      </c>
      <c r="D270" s="150" t="s">
        <v>3691</v>
      </c>
      <c r="E270" s="151" t="s">
        <v>3141</v>
      </c>
      <c r="F270" s="150" t="s">
        <v>1803</v>
      </c>
      <c r="G270" s="150" t="s">
        <v>3022</v>
      </c>
    </row>
    <row r="271" spans="1:7" ht="17.100000000000001">
      <c r="A271" s="150" t="s">
        <v>3023</v>
      </c>
      <c r="B271" s="150" t="s">
        <v>35</v>
      </c>
      <c r="C271" s="150" t="s">
        <v>113</v>
      </c>
      <c r="D271" s="150" t="s">
        <v>3691</v>
      </c>
      <c r="E271" s="151" t="s">
        <v>3617</v>
      </c>
      <c r="F271" s="150" t="s">
        <v>1803</v>
      </c>
      <c r="G271" s="150" t="s">
        <v>2965</v>
      </c>
    </row>
    <row r="272" spans="1:7" ht="17.100000000000001">
      <c r="A272" s="52" t="s">
        <v>3548</v>
      </c>
      <c r="B272" s="52"/>
      <c r="C272" s="52"/>
      <c r="D272" s="52"/>
      <c r="E272" s="53"/>
      <c r="F272" s="52"/>
      <c r="G272" s="52"/>
    </row>
    <row r="273" spans="1:7" ht="17.100000000000001">
      <c r="A273" s="150" t="s">
        <v>3250</v>
      </c>
      <c r="B273" s="150" t="s">
        <v>38</v>
      </c>
      <c r="C273" s="150" t="s">
        <v>324</v>
      </c>
      <c r="D273" s="150" t="s">
        <v>3691</v>
      </c>
      <c r="E273" s="151" t="s">
        <v>324</v>
      </c>
      <c r="F273" s="150" t="s">
        <v>1803</v>
      </c>
      <c r="G273" s="150" t="s">
        <v>3251</v>
      </c>
    </row>
    <row r="274" spans="1:7" ht="17.100000000000001">
      <c r="A274" s="150" t="s">
        <v>3032</v>
      </c>
      <c r="B274" s="150" t="s">
        <v>40</v>
      </c>
      <c r="C274" s="150" t="s">
        <v>113</v>
      </c>
      <c r="D274" s="150" t="s">
        <v>3691</v>
      </c>
      <c r="E274" s="151" t="s">
        <v>3617</v>
      </c>
      <c r="F274" s="151" t="s">
        <v>1803</v>
      </c>
      <c r="G274" s="150" t="s">
        <v>2965</v>
      </c>
    </row>
    <row r="275" spans="1:7" ht="17.100000000000001">
      <c r="A275" s="150" t="s">
        <v>3254</v>
      </c>
      <c r="B275" s="150" t="s">
        <v>40</v>
      </c>
      <c r="C275" s="150" t="s">
        <v>3141</v>
      </c>
      <c r="D275" s="150" t="s">
        <v>3691</v>
      </c>
      <c r="E275" s="151" t="s">
        <v>3141</v>
      </c>
      <c r="F275" s="151" t="s">
        <v>1803</v>
      </c>
      <c r="G275" s="150" t="s">
        <v>3255</v>
      </c>
    </row>
    <row r="276" spans="1:7" ht="17.100000000000001">
      <c r="A276" s="150" t="s">
        <v>3258</v>
      </c>
      <c r="B276" s="150" t="s">
        <v>40</v>
      </c>
      <c r="C276" s="150" t="s">
        <v>324</v>
      </c>
      <c r="D276" s="150" t="s">
        <v>3691</v>
      </c>
      <c r="E276" s="151" t="s">
        <v>324</v>
      </c>
      <c r="F276" s="150" t="s">
        <v>1803</v>
      </c>
      <c r="G276" s="150" t="s">
        <v>3259</v>
      </c>
    </row>
    <row r="277" spans="1:7" ht="17.100000000000001">
      <c r="A277" s="150" t="s">
        <v>3260</v>
      </c>
      <c r="B277" s="150" t="s">
        <v>42</v>
      </c>
      <c r="C277" s="150" t="s">
        <v>3141</v>
      </c>
      <c r="D277" s="150" t="s">
        <v>3691</v>
      </c>
      <c r="E277" s="151" t="s">
        <v>3141</v>
      </c>
      <c r="F277" s="150" t="s">
        <v>1803</v>
      </c>
      <c r="G277" s="150" t="s">
        <v>3261</v>
      </c>
    </row>
    <row r="278" spans="1:7" ht="17.100000000000001">
      <c r="A278" s="150" t="s">
        <v>3262</v>
      </c>
      <c r="B278" s="150" t="s">
        <v>44</v>
      </c>
      <c r="C278" s="150" t="s">
        <v>324</v>
      </c>
      <c r="D278" s="150" t="s">
        <v>3691</v>
      </c>
      <c r="E278" s="151" t="s">
        <v>324</v>
      </c>
      <c r="F278" s="150" t="s">
        <v>1803</v>
      </c>
      <c r="G278" s="150" t="s">
        <v>3263</v>
      </c>
    </row>
    <row r="279" spans="1:7" ht="17.100000000000001">
      <c r="A279" s="150" t="s">
        <v>3264</v>
      </c>
      <c r="B279" s="150" t="s">
        <v>44</v>
      </c>
      <c r="C279" s="150" t="s">
        <v>324</v>
      </c>
      <c r="D279" s="150" t="s">
        <v>3691</v>
      </c>
      <c r="E279" s="151" t="s">
        <v>324</v>
      </c>
      <c r="F279" s="151" t="s">
        <v>1803</v>
      </c>
      <c r="G279" s="150" t="s">
        <v>3265</v>
      </c>
    </row>
    <row r="280" spans="1:7" ht="17.100000000000001">
      <c r="A280" s="150" t="s">
        <v>3266</v>
      </c>
      <c r="B280" s="150" t="s">
        <v>63</v>
      </c>
      <c r="C280" s="150" t="s">
        <v>3267</v>
      </c>
      <c r="D280" s="150" t="s">
        <v>3691</v>
      </c>
      <c r="E280" s="151" t="s">
        <v>324</v>
      </c>
      <c r="F280" s="151" t="s">
        <v>1803</v>
      </c>
      <c r="G280" s="150" t="s">
        <v>3268</v>
      </c>
    </row>
    <row r="281" spans="1:7" ht="17.100000000000001">
      <c r="A281" s="150" t="s">
        <v>3269</v>
      </c>
      <c r="B281" s="150" t="s">
        <v>63</v>
      </c>
      <c r="C281" s="150" t="s">
        <v>3141</v>
      </c>
      <c r="D281" s="150" t="s">
        <v>3691</v>
      </c>
      <c r="E281" s="151" t="s">
        <v>3141</v>
      </c>
      <c r="F281" s="151" t="s">
        <v>1803</v>
      </c>
      <c r="G281" s="150" t="s">
        <v>3270</v>
      </c>
    </row>
    <row r="282" spans="1:7" ht="17.100000000000001">
      <c r="A282" s="150" t="s">
        <v>3271</v>
      </c>
      <c r="B282" s="150" t="s">
        <v>63</v>
      </c>
      <c r="C282" s="150" t="s">
        <v>3272</v>
      </c>
      <c r="D282" s="150" t="s">
        <v>3691</v>
      </c>
      <c r="E282" s="151" t="s">
        <v>3141</v>
      </c>
      <c r="F282" s="150" t="s">
        <v>1803</v>
      </c>
      <c r="G282" s="150" t="s">
        <v>3273</v>
      </c>
    </row>
    <row r="283" spans="1:7" ht="17.100000000000001">
      <c r="A283" s="150" t="s">
        <v>3274</v>
      </c>
      <c r="B283" s="150" t="s">
        <v>64</v>
      </c>
      <c r="C283" s="150" t="s">
        <v>3141</v>
      </c>
      <c r="D283" s="150" t="s">
        <v>3691</v>
      </c>
      <c r="E283" s="151" t="s">
        <v>3141</v>
      </c>
      <c r="F283" s="150" t="s">
        <v>1803</v>
      </c>
      <c r="G283" s="150" t="s">
        <v>3275</v>
      </c>
    </row>
    <row r="284" spans="1:7" ht="17.100000000000001">
      <c r="A284" s="150" t="s">
        <v>3034</v>
      </c>
      <c r="B284" s="150" t="s">
        <v>64</v>
      </c>
      <c r="C284" s="150" t="s">
        <v>113</v>
      </c>
      <c r="D284" s="150" t="s">
        <v>3691</v>
      </c>
      <c r="E284" s="151" t="s">
        <v>3617</v>
      </c>
      <c r="F284" s="150" t="s">
        <v>1803</v>
      </c>
      <c r="G284" s="150" t="s">
        <v>3035</v>
      </c>
    </row>
    <row r="285" spans="1:7" ht="17.100000000000001">
      <c r="A285" s="150" t="s">
        <v>3276</v>
      </c>
      <c r="B285" s="150" t="s">
        <v>65</v>
      </c>
      <c r="C285" s="150" t="s">
        <v>324</v>
      </c>
      <c r="D285" s="150" t="s">
        <v>3691</v>
      </c>
      <c r="E285" s="151" t="s">
        <v>324</v>
      </c>
      <c r="F285" s="150" t="s">
        <v>1803</v>
      </c>
      <c r="G285" s="150" t="s">
        <v>3277</v>
      </c>
    </row>
    <row r="286" spans="1:7" ht="17.100000000000001">
      <c r="A286" s="150" t="s">
        <v>3278</v>
      </c>
      <c r="B286" s="150"/>
      <c r="C286" s="150" t="s">
        <v>3279</v>
      </c>
      <c r="D286" s="150" t="s">
        <v>3691</v>
      </c>
      <c r="E286" s="151" t="s">
        <v>324</v>
      </c>
      <c r="F286" s="150" t="s">
        <v>1803</v>
      </c>
      <c r="G286" s="150" t="s">
        <v>3280</v>
      </c>
    </row>
    <row r="287" spans="1:7" ht="17.100000000000001">
      <c r="A287" s="52" t="s">
        <v>3549</v>
      </c>
      <c r="B287" s="52"/>
      <c r="C287" s="52"/>
      <c r="D287" s="52"/>
      <c r="E287" s="53"/>
      <c r="F287" s="52"/>
      <c r="G287" s="52"/>
    </row>
    <row r="288" spans="1:7" ht="17.100000000000001">
      <c r="A288" s="150" t="s">
        <v>3285</v>
      </c>
      <c r="B288" s="150" t="s">
        <v>36</v>
      </c>
      <c r="C288" s="150" t="s">
        <v>3141</v>
      </c>
      <c r="D288" s="150" t="s">
        <v>3691</v>
      </c>
      <c r="E288" s="151" t="s">
        <v>3141</v>
      </c>
      <c r="F288" s="150" t="s">
        <v>1803</v>
      </c>
      <c r="G288" s="150" t="s">
        <v>3286</v>
      </c>
    </row>
    <row r="289" spans="1:7" ht="17.100000000000001">
      <c r="A289" s="150" t="s">
        <v>3290</v>
      </c>
      <c r="B289" s="150" t="s">
        <v>36</v>
      </c>
      <c r="C289" s="150" t="s">
        <v>324</v>
      </c>
      <c r="D289" s="150" t="s">
        <v>3691</v>
      </c>
      <c r="E289" s="151" t="s">
        <v>324</v>
      </c>
      <c r="F289" s="151" t="s">
        <v>1803</v>
      </c>
      <c r="G289" s="150" t="s">
        <v>3291</v>
      </c>
    </row>
    <row r="290" spans="1:7" ht="17.100000000000001">
      <c r="A290" s="150" t="s">
        <v>3292</v>
      </c>
      <c r="B290" s="150" t="s">
        <v>36</v>
      </c>
      <c r="C290" s="150" t="s">
        <v>3141</v>
      </c>
      <c r="D290" s="150" t="s">
        <v>3691</v>
      </c>
      <c r="E290" s="151" t="s">
        <v>3141</v>
      </c>
      <c r="F290" s="151" t="s">
        <v>1803</v>
      </c>
      <c r="G290" s="150" t="s">
        <v>3293</v>
      </c>
    </row>
    <row r="291" spans="1:7" ht="17.100000000000001">
      <c r="A291" s="150" t="s">
        <v>3294</v>
      </c>
      <c r="B291" s="150" t="s">
        <v>36</v>
      </c>
      <c r="C291" s="150" t="s">
        <v>324</v>
      </c>
      <c r="D291" s="150" t="s">
        <v>3691</v>
      </c>
      <c r="E291" s="151" t="s">
        <v>324</v>
      </c>
      <c r="F291" s="150" t="s">
        <v>1803</v>
      </c>
      <c r="G291" s="150" t="s">
        <v>3295</v>
      </c>
    </row>
    <row r="292" spans="1:7" ht="17.100000000000001">
      <c r="A292" s="150" t="s">
        <v>3299</v>
      </c>
      <c r="B292" s="150" t="s">
        <v>40</v>
      </c>
      <c r="C292" s="150" t="s">
        <v>3141</v>
      </c>
      <c r="D292" s="150" t="s">
        <v>3691</v>
      </c>
      <c r="E292" s="151" t="s">
        <v>3141</v>
      </c>
      <c r="F292" s="151" t="s">
        <v>1803</v>
      </c>
      <c r="G292" s="150" t="s">
        <v>3300</v>
      </c>
    </row>
    <row r="293" spans="1:7" ht="17.100000000000001">
      <c r="A293" s="150" t="s">
        <v>3303</v>
      </c>
      <c r="B293" s="150" t="s">
        <v>40</v>
      </c>
      <c r="C293" s="150" t="s">
        <v>324</v>
      </c>
      <c r="D293" s="150" t="s">
        <v>3691</v>
      </c>
      <c r="E293" s="151" t="s">
        <v>324</v>
      </c>
      <c r="F293" s="150" t="s">
        <v>1803</v>
      </c>
      <c r="G293" s="150" t="s">
        <v>3304</v>
      </c>
    </row>
    <row r="294" spans="1:7" ht="17.100000000000001">
      <c r="A294" s="150" t="s">
        <v>3307</v>
      </c>
      <c r="B294" s="150" t="s">
        <v>42</v>
      </c>
      <c r="C294" s="150" t="s">
        <v>3141</v>
      </c>
      <c r="D294" s="150" t="s">
        <v>3691</v>
      </c>
      <c r="E294" s="151" t="s">
        <v>3141</v>
      </c>
      <c r="F294" s="151" t="s">
        <v>1803</v>
      </c>
      <c r="G294" s="150" t="s">
        <v>3308</v>
      </c>
    </row>
    <row r="295" spans="1:7" ht="17.100000000000001">
      <c r="A295" s="150" t="s">
        <v>3042</v>
      </c>
      <c r="B295" s="150" t="s">
        <v>42</v>
      </c>
      <c r="C295" s="150" t="s">
        <v>3043</v>
      </c>
      <c r="D295" s="150" t="s">
        <v>3691</v>
      </c>
      <c r="E295" s="151" t="s">
        <v>3622</v>
      </c>
      <c r="F295" s="150" t="s">
        <v>1803</v>
      </c>
      <c r="G295" s="150" t="s">
        <v>3044</v>
      </c>
    </row>
    <row r="296" spans="1:7" ht="17.100000000000001">
      <c r="A296" s="150" t="s">
        <v>3312</v>
      </c>
      <c r="B296" s="150" t="s">
        <v>44</v>
      </c>
      <c r="C296" s="150" t="s">
        <v>3141</v>
      </c>
      <c r="D296" s="150" t="s">
        <v>3691</v>
      </c>
      <c r="E296" s="151" t="s">
        <v>3141</v>
      </c>
      <c r="F296" s="150" t="s">
        <v>1803</v>
      </c>
      <c r="G296" s="150" t="s">
        <v>3313</v>
      </c>
    </row>
    <row r="297" spans="1:7" ht="17.100000000000001">
      <c r="A297" s="150" t="s">
        <v>3045</v>
      </c>
      <c r="B297" s="150" t="s">
        <v>44</v>
      </c>
      <c r="C297" s="150" t="s">
        <v>113</v>
      </c>
      <c r="D297" s="150" t="s">
        <v>3691</v>
      </c>
      <c r="E297" s="151" t="s">
        <v>3617</v>
      </c>
      <c r="F297" s="151" t="s">
        <v>1803</v>
      </c>
      <c r="G297" s="150" t="s">
        <v>3046</v>
      </c>
    </row>
    <row r="298" spans="1:7" ht="17.100000000000001">
      <c r="A298" s="150" t="s">
        <v>3314</v>
      </c>
      <c r="B298" s="150" t="s">
        <v>44</v>
      </c>
      <c r="C298" s="150" t="s">
        <v>3141</v>
      </c>
      <c r="D298" s="150" t="s">
        <v>3691</v>
      </c>
      <c r="E298" s="151" t="s">
        <v>3141</v>
      </c>
      <c r="F298" s="151" t="s">
        <v>1803</v>
      </c>
      <c r="G298" s="150" t="s">
        <v>3315</v>
      </c>
    </row>
    <row r="299" spans="1:7" ht="17.100000000000001">
      <c r="A299" s="150" t="s">
        <v>3316</v>
      </c>
      <c r="B299" s="150" t="s">
        <v>63</v>
      </c>
      <c r="C299" s="150" t="s">
        <v>3141</v>
      </c>
      <c r="D299" s="150" t="s">
        <v>3691</v>
      </c>
      <c r="E299" s="151" t="s">
        <v>3141</v>
      </c>
      <c r="F299" s="150" t="s">
        <v>1803</v>
      </c>
      <c r="G299" s="150" t="s">
        <v>3317</v>
      </c>
    </row>
    <row r="300" spans="1:7" ht="17.100000000000001">
      <c r="A300" s="150" t="s">
        <v>3318</v>
      </c>
      <c r="B300" s="150" t="s">
        <v>64</v>
      </c>
      <c r="C300" s="150" t="s">
        <v>3141</v>
      </c>
      <c r="D300" s="150" t="s">
        <v>3691</v>
      </c>
      <c r="E300" s="151" t="s">
        <v>3141</v>
      </c>
      <c r="F300" s="150" t="s">
        <v>1803</v>
      </c>
      <c r="G300" s="150" t="s">
        <v>3319</v>
      </c>
    </row>
    <row r="301" spans="1:7" ht="17.100000000000001">
      <c r="A301" s="150" t="s">
        <v>3320</v>
      </c>
      <c r="B301" s="150" t="s">
        <v>2997</v>
      </c>
      <c r="C301" s="150" t="s">
        <v>3321</v>
      </c>
      <c r="D301" s="150" t="s">
        <v>3691</v>
      </c>
      <c r="E301" s="151" t="s">
        <v>3141</v>
      </c>
      <c r="F301" s="151" t="s">
        <v>1803</v>
      </c>
      <c r="G301" s="150" t="s">
        <v>3322</v>
      </c>
    </row>
    <row r="302" spans="1:7" ht="17.100000000000001">
      <c r="A302" s="150" t="s">
        <v>3323</v>
      </c>
      <c r="B302" s="150" t="s">
        <v>3324</v>
      </c>
      <c r="C302" s="150" t="s">
        <v>3141</v>
      </c>
      <c r="D302" s="150" t="s">
        <v>3691</v>
      </c>
      <c r="E302" s="151" t="s">
        <v>3141</v>
      </c>
      <c r="F302" s="150" t="s">
        <v>1803</v>
      </c>
      <c r="G302" s="150" t="s">
        <v>2965</v>
      </c>
    </row>
    <row r="303" spans="1:7" ht="17.100000000000001">
      <c r="A303" s="150" t="s">
        <v>3329</v>
      </c>
      <c r="B303" s="150" t="s">
        <v>36</v>
      </c>
      <c r="C303" s="150" t="s">
        <v>3141</v>
      </c>
      <c r="D303" s="150" t="s">
        <v>3691</v>
      </c>
      <c r="E303" s="151" t="s">
        <v>3141</v>
      </c>
      <c r="F303" s="151" t="s">
        <v>1803</v>
      </c>
      <c r="G303" s="150" t="s">
        <v>2965</v>
      </c>
    </row>
    <row r="304" spans="1:7" ht="17.100000000000001">
      <c r="A304" s="150" t="s">
        <v>3054</v>
      </c>
      <c r="B304" s="150" t="s">
        <v>33</v>
      </c>
      <c r="C304" s="150" t="s">
        <v>661</v>
      </c>
      <c r="D304" s="150" t="s">
        <v>3691</v>
      </c>
      <c r="E304" s="151" t="s">
        <v>661</v>
      </c>
      <c r="F304" s="150" t="s">
        <v>1803</v>
      </c>
      <c r="G304" s="150" t="s">
        <v>2965</v>
      </c>
    </row>
    <row r="305" spans="1:7" ht="17.100000000000001">
      <c r="A305" s="150" t="s">
        <v>3330</v>
      </c>
      <c r="B305" s="150" t="s">
        <v>3331</v>
      </c>
      <c r="C305" s="150" t="s">
        <v>324</v>
      </c>
      <c r="D305" s="150" t="s">
        <v>3691</v>
      </c>
      <c r="E305" s="151" t="s">
        <v>324</v>
      </c>
      <c r="F305" s="150" t="s">
        <v>1803</v>
      </c>
      <c r="G305" s="150" t="s">
        <v>2965</v>
      </c>
    </row>
    <row r="306" spans="1:7" ht="17.100000000000001">
      <c r="A306" s="52" t="s">
        <v>3550</v>
      </c>
      <c r="B306" s="52"/>
      <c r="C306" s="52"/>
      <c r="D306" s="52"/>
      <c r="E306" s="53"/>
      <c r="F306" s="52"/>
      <c r="G306" s="52"/>
    </row>
    <row r="307" spans="1:7" ht="17.100000000000001">
      <c r="A307" s="150" t="s">
        <v>3333</v>
      </c>
      <c r="B307" s="150" t="s">
        <v>35</v>
      </c>
      <c r="C307" s="150" t="s">
        <v>324</v>
      </c>
      <c r="D307" s="150" t="s">
        <v>3691</v>
      </c>
      <c r="E307" s="151" t="s">
        <v>324</v>
      </c>
      <c r="F307" s="150" t="s">
        <v>1803</v>
      </c>
      <c r="G307" s="150" t="s">
        <v>3334</v>
      </c>
    </row>
    <row r="308" spans="1:7" ht="17.100000000000001">
      <c r="A308" s="150" t="s">
        <v>3335</v>
      </c>
      <c r="B308" s="150" t="s">
        <v>33</v>
      </c>
      <c r="C308" s="150" t="s">
        <v>3141</v>
      </c>
      <c r="D308" s="150" t="s">
        <v>3691</v>
      </c>
      <c r="E308" s="151" t="s">
        <v>3141</v>
      </c>
      <c r="F308" s="151" t="s">
        <v>1803</v>
      </c>
      <c r="G308" s="150" t="s">
        <v>3336</v>
      </c>
    </row>
    <row r="309" spans="1:7" ht="17.100000000000001">
      <c r="A309" s="150" t="s">
        <v>3339</v>
      </c>
      <c r="B309" s="150" t="s">
        <v>40</v>
      </c>
      <c r="C309" s="150" t="s">
        <v>324</v>
      </c>
      <c r="D309" s="150" t="s">
        <v>3691</v>
      </c>
      <c r="E309" s="151" t="s">
        <v>324</v>
      </c>
      <c r="F309" s="150" t="s">
        <v>1803</v>
      </c>
      <c r="G309" s="150" t="s">
        <v>3340</v>
      </c>
    </row>
    <row r="310" spans="1:7" ht="17.100000000000001">
      <c r="A310" s="150" t="s">
        <v>3341</v>
      </c>
      <c r="B310" s="150" t="s">
        <v>40</v>
      </c>
      <c r="C310" s="150" t="s">
        <v>324</v>
      </c>
      <c r="D310" s="150" t="s">
        <v>3691</v>
      </c>
      <c r="E310" s="151" t="s">
        <v>324</v>
      </c>
      <c r="F310" s="151" t="s">
        <v>1803</v>
      </c>
      <c r="G310" s="150" t="s">
        <v>3342</v>
      </c>
    </row>
    <row r="311" spans="1:7" ht="17.100000000000001">
      <c r="A311" s="150" t="s">
        <v>3343</v>
      </c>
      <c r="B311" s="150" t="s">
        <v>40</v>
      </c>
      <c r="C311" s="150" t="s">
        <v>324</v>
      </c>
      <c r="D311" s="150" t="s">
        <v>3691</v>
      </c>
      <c r="E311" s="151" t="s">
        <v>324</v>
      </c>
      <c r="F311" s="151" t="s">
        <v>1803</v>
      </c>
      <c r="G311" s="150" t="s">
        <v>3344</v>
      </c>
    </row>
    <row r="312" spans="1:7" ht="17.100000000000001">
      <c r="A312" s="150" t="s">
        <v>3345</v>
      </c>
      <c r="B312" s="150" t="s">
        <v>33</v>
      </c>
      <c r="C312" s="150" t="s">
        <v>324</v>
      </c>
      <c r="D312" s="150" t="s">
        <v>3691</v>
      </c>
      <c r="E312" s="151" t="s">
        <v>324</v>
      </c>
      <c r="F312" s="150" t="s">
        <v>1803</v>
      </c>
      <c r="G312" s="150" t="s">
        <v>3346</v>
      </c>
    </row>
    <row r="313" spans="1:7" ht="17.100000000000001">
      <c r="A313" s="150" t="s">
        <v>3528</v>
      </c>
      <c r="B313" s="150" t="s">
        <v>44</v>
      </c>
      <c r="C313" s="150" t="s">
        <v>3529</v>
      </c>
      <c r="D313" s="150" t="s">
        <v>3691</v>
      </c>
      <c r="E313" s="151" t="s">
        <v>2724</v>
      </c>
      <c r="F313" s="151" t="s">
        <v>1803</v>
      </c>
      <c r="G313" s="150" t="s">
        <v>3530</v>
      </c>
    </row>
    <row r="314" spans="1:7" ht="17.100000000000001">
      <c r="A314" s="150" t="s">
        <v>3347</v>
      </c>
      <c r="B314" s="150" t="s">
        <v>63</v>
      </c>
      <c r="C314" s="150" t="s">
        <v>324</v>
      </c>
      <c r="D314" s="150" t="s">
        <v>3691</v>
      </c>
      <c r="E314" s="151" t="s">
        <v>324</v>
      </c>
      <c r="F314" s="150" t="s">
        <v>1803</v>
      </c>
      <c r="G314" s="150" t="s">
        <v>3342</v>
      </c>
    </row>
    <row r="315" spans="1:7" ht="17.100000000000001">
      <c r="A315" s="150" t="s">
        <v>3348</v>
      </c>
      <c r="B315" s="150" t="s">
        <v>64</v>
      </c>
      <c r="C315" s="150" t="s">
        <v>3141</v>
      </c>
      <c r="D315" s="150" t="s">
        <v>3691</v>
      </c>
      <c r="E315" s="151" t="s">
        <v>3141</v>
      </c>
      <c r="F315" s="150" t="s">
        <v>1803</v>
      </c>
      <c r="G315" s="150" t="s">
        <v>3349</v>
      </c>
    </row>
    <row r="316" spans="1:7" ht="17.100000000000001">
      <c r="A316" s="150" t="s">
        <v>3350</v>
      </c>
      <c r="B316" s="150" t="s">
        <v>64</v>
      </c>
      <c r="C316" s="150" t="s">
        <v>3141</v>
      </c>
      <c r="D316" s="150" t="s">
        <v>3691</v>
      </c>
      <c r="E316" s="151" t="s">
        <v>3141</v>
      </c>
      <c r="F316" s="151" t="s">
        <v>1803</v>
      </c>
      <c r="G316" s="150" t="s">
        <v>3351</v>
      </c>
    </row>
    <row r="317" spans="1:7" ht="17.100000000000001">
      <c r="A317" s="150" t="s">
        <v>3352</v>
      </c>
      <c r="B317" s="150" t="s">
        <v>65</v>
      </c>
      <c r="C317" s="150" t="s">
        <v>324</v>
      </c>
      <c r="D317" s="150" t="s">
        <v>3691</v>
      </c>
      <c r="E317" s="151" t="s">
        <v>324</v>
      </c>
      <c r="F317" s="151" t="s">
        <v>1803</v>
      </c>
      <c r="G317" s="150" t="s">
        <v>3353</v>
      </c>
    </row>
    <row r="318" spans="1:7" ht="17.100000000000001">
      <c r="A318" s="150" t="s">
        <v>3354</v>
      </c>
      <c r="B318" s="150" t="s">
        <v>42</v>
      </c>
      <c r="C318" s="150" t="s">
        <v>3355</v>
      </c>
      <c r="D318" s="150" t="s">
        <v>3691</v>
      </c>
      <c r="E318" s="151" t="s">
        <v>324</v>
      </c>
      <c r="F318" s="151" t="s">
        <v>1803</v>
      </c>
      <c r="G318" s="150" t="s">
        <v>2965</v>
      </c>
    </row>
    <row r="319" spans="1:7" ht="17.100000000000001">
      <c r="A319" s="150" t="s">
        <v>3356</v>
      </c>
      <c r="B319" s="150" t="s">
        <v>38</v>
      </c>
      <c r="C319" s="150" t="s">
        <v>3141</v>
      </c>
      <c r="D319" s="150" t="s">
        <v>3691</v>
      </c>
      <c r="E319" s="151" t="s">
        <v>3141</v>
      </c>
      <c r="F319" s="151" t="s">
        <v>1803</v>
      </c>
      <c r="G319" s="150" t="s">
        <v>2965</v>
      </c>
    </row>
    <row r="320" spans="1:7" ht="17.100000000000001">
      <c r="A320" s="150" t="s">
        <v>3357</v>
      </c>
      <c r="B320" s="150" t="s">
        <v>33</v>
      </c>
      <c r="C320" s="150" t="s">
        <v>324</v>
      </c>
      <c r="D320" s="150" t="s">
        <v>3691</v>
      </c>
      <c r="E320" s="151" t="s">
        <v>324</v>
      </c>
      <c r="F320" s="150" t="s">
        <v>1803</v>
      </c>
      <c r="G320" s="150" t="s">
        <v>2965</v>
      </c>
    </row>
    <row r="321" spans="1:7" ht="17.100000000000001">
      <c r="A321" s="52" t="s">
        <v>3551</v>
      </c>
      <c r="B321" s="52"/>
      <c r="C321" s="52"/>
      <c r="D321" s="52"/>
      <c r="E321" s="53"/>
      <c r="F321" s="52"/>
      <c r="G321" s="52"/>
    </row>
    <row r="322" spans="1:7" ht="17.100000000000001">
      <c r="A322" s="150" t="s">
        <v>3361</v>
      </c>
      <c r="B322" s="150" t="s">
        <v>38</v>
      </c>
      <c r="C322" s="150" t="s">
        <v>324</v>
      </c>
      <c r="D322" s="150" t="s">
        <v>3691</v>
      </c>
      <c r="E322" s="151" t="s">
        <v>324</v>
      </c>
      <c r="F322" s="150" t="s">
        <v>1803</v>
      </c>
      <c r="G322" s="150" t="s">
        <v>3353</v>
      </c>
    </row>
    <row r="323" spans="1:7" ht="17.100000000000001">
      <c r="A323" s="150" t="s">
        <v>3362</v>
      </c>
      <c r="B323" s="150" t="s">
        <v>42</v>
      </c>
      <c r="C323" s="150" t="s">
        <v>3141</v>
      </c>
      <c r="D323" s="150" t="s">
        <v>3691</v>
      </c>
      <c r="E323" s="151" t="s">
        <v>3141</v>
      </c>
      <c r="F323" s="151" t="s">
        <v>1803</v>
      </c>
      <c r="G323" s="150" t="s">
        <v>3363</v>
      </c>
    </row>
    <row r="324" spans="1:7" ht="17.100000000000001">
      <c r="A324" s="150" t="s">
        <v>3364</v>
      </c>
      <c r="B324" s="150" t="s">
        <v>42</v>
      </c>
      <c r="C324" s="150" t="s">
        <v>3141</v>
      </c>
      <c r="D324" s="150" t="s">
        <v>3691</v>
      </c>
      <c r="E324" s="151" t="s">
        <v>3141</v>
      </c>
      <c r="F324" s="150" t="s">
        <v>1803</v>
      </c>
      <c r="G324" s="150" t="s">
        <v>3365</v>
      </c>
    </row>
    <row r="325" spans="1:7" ht="17.100000000000001">
      <c r="A325" s="150" t="s">
        <v>3366</v>
      </c>
      <c r="B325" s="150" t="s">
        <v>44</v>
      </c>
      <c r="C325" s="150" t="s">
        <v>324</v>
      </c>
      <c r="D325" s="150" t="s">
        <v>3691</v>
      </c>
      <c r="E325" s="151" t="s">
        <v>324</v>
      </c>
      <c r="F325" s="151" t="s">
        <v>1803</v>
      </c>
      <c r="G325" s="150" t="s">
        <v>3367</v>
      </c>
    </row>
    <row r="326" spans="1:7" ht="17.100000000000001">
      <c r="A326" s="150" t="s">
        <v>3368</v>
      </c>
      <c r="B326" s="150" t="s">
        <v>63</v>
      </c>
      <c r="C326" s="150" t="s">
        <v>3369</v>
      </c>
      <c r="D326" s="150" t="s">
        <v>3691</v>
      </c>
      <c r="E326" s="151" t="s">
        <v>324</v>
      </c>
      <c r="F326" s="150" t="s">
        <v>1803</v>
      </c>
      <c r="G326" s="150" t="s">
        <v>3370</v>
      </c>
    </row>
    <row r="327" spans="1:7" ht="17.100000000000001">
      <c r="A327" s="150" t="s">
        <v>3371</v>
      </c>
      <c r="B327" s="150" t="s">
        <v>63</v>
      </c>
      <c r="C327" s="150" t="s">
        <v>3369</v>
      </c>
      <c r="D327" s="150" t="s">
        <v>3691</v>
      </c>
      <c r="E327" s="151" t="s">
        <v>324</v>
      </c>
      <c r="F327" s="151" t="s">
        <v>1803</v>
      </c>
      <c r="G327" s="150" t="s">
        <v>3370</v>
      </c>
    </row>
    <row r="328" spans="1:7" ht="17.100000000000001">
      <c r="A328" s="150" t="s">
        <v>3372</v>
      </c>
      <c r="B328" s="150" t="s">
        <v>63</v>
      </c>
      <c r="C328" s="150" t="s">
        <v>324</v>
      </c>
      <c r="D328" s="150" t="s">
        <v>3691</v>
      </c>
      <c r="E328" s="151" t="s">
        <v>324</v>
      </c>
      <c r="F328" s="151" t="s">
        <v>1803</v>
      </c>
      <c r="G328" s="150" t="s">
        <v>3373</v>
      </c>
    </row>
    <row r="329" spans="1:7" ht="17.100000000000001">
      <c r="A329" s="150" t="s">
        <v>3374</v>
      </c>
      <c r="B329" s="150" t="s">
        <v>64</v>
      </c>
      <c r="C329" s="150" t="s">
        <v>3141</v>
      </c>
      <c r="D329" s="150" t="s">
        <v>3691</v>
      </c>
      <c r="E329" s="151" t="s">
        <v>3141</v>
      </c>
      <c r="F329" s="150" t="s">
        <v>1803</v>
      </c>
      <c r="G329" s="150" t="s">
        <v>3375</v>
      </c>
    </row>
    <row r="330" spans="1:7" ht="17.100000000000001">
      <c r="A330" s="150" t="s">
        <v>3067</v>
      </c>
      <c r="B330" s="150" t="s">
        <v>65</v>
      </c>
      <c r="C330" s="150" t="s">
        <v>2968</v>
      </c>
      <c r="D330" s="150" t="s">
        <v>3691</v>
      </c>
      <c r="E330" s="151" t="s">
        <v>324</v>
      </c>
      <c r="F330" s="150" t="s">
        <v>1803</v>
      </c>
      <c r="G330" s="150" t="s">
        <v>3068</v>
      </c>
    </row>
    <row r="331" spans="1:7" ht="17.100000000000001">
      <c r="A331" s="150" t="s">
        <v>3379</v>
      </c>
      <c r="B331" s="150" t="s">
        <v>65</v>
      </c>
      <c r="C331" s="150" t="s">
        <v>3141</v>
      </c>
      <c r="D331" s="150" t="s">
        <v>3691</v>
      </c>
      <c r="E331" s="151" t="s">
        <v>3141</v>
      </c>
      <c r="F331" s="150" t="s">
        <v>1803</v>
      </c>
      <c r="G331" s="150" t="s">
        <v>3380</v>
      </c>
    </row>
    <row r="332" spans="1:7" ht="17.100000000000001">
      <c r="A332" s="150" t="s">
        <v>3381</v>
      </c>
      <c r="B332" s="150" t="s">
        <v>65</v>
      </c>
      <c r="C332" s="150" t="s">
        <v>324</v>
      </c>
      <c r="D332" s="150" t="s">
        <v>3691</v>
      </c>
      <c r="E332" s="151" t="s">
        <v>324</v>
      </c>
      <c r="F332" s="151" t="s">
        <v>1803</v>
      </c>
      <c r="G332" s="150" t="s">
        <v>3382</v>
      </c>
    </row>
    <row r="333" spans="1:7" ht="17.100000000000001">
      <c r="A333" s="150" t="s">
        <v>3383</v>
      </c>
      <c r="B333" s="150" t="s">
        <v>3384</v>
      </c>
      <c r="C333" s="150" t="s">
        <v>324</v>
      </c>
      <c r="D333" s="150" t="s">
        <v>3691</v>
      </c>
      <c r="E333" s="151" t="s">
        <v>324</v>
      </c>
      <c r="F333" s="151" t="s">
        <v>1803</v>
      </c>
      <c r="G333" s="150" t="s">
        <v>3385</v>
      </c>
    </row>
    <row r="334" spans="1:7" ht="17.100000000000001">
      <c r="A334" s="150" t="s">
        <v>3386</v>
      </c>
      <c r="B334" s="150" t="s">
        <v>3387</v>
      </c>
      <c r="C334" s="150" t="s">
        <v>3141</v>
      </c>
      <c r="D334" s="150" t="s">
        <v>3691</v>
      </c>
      <c r="E334" s="151" t="s">
        <v>3141</v>
      </c>
      <c r="F334" s="151" t="s">
        <v>1803</v>
      </c>
      <c r="G334" s="150" t="s">
        <v>3388</v>
      </c>
    </row>
    <row r="335" spans="1:7" ht="17.100000000000001">
      <c r="A335" s="150" t="s">
        <v>3392</v>
      </c>
      <c r="B335" s="150" t="s">
        <v>40</v>
      </c>
      <c r="C335" s="150" t="s">
        <v>324</v>
      </c>
      <c r="D335" s="150" t="s">
        <v>3691</v>
      </c>
      <c r="E335" s="151" t="s">
        <v>324</v>
      </c>
      <c r="F335" s="150" t="s">
        <v>1803</v>
      </c>
      <c r="G335" s="150" t="s">
        <v>3393</v>
      </c>
    </row>
    <row r="336" spans="1:7" ht="17.100000000000001">
      <c r="A336" s="150" t="s">
        <v>3394</v>
      </c>
      <c r="B336" s="150"/>
      <c r="C336" s="150" t="s">
        <v>324</v>
      </c>
      <c r="D336" s="150" t="s">
        <v>3691</v>
      </c>
      <c r="E336" s="151" t="s">
        <v>324</v>
      </c>
      <c r="F336" s="150" t="s">
        <v>1803</v>
      </c>
      <c r="G336" s="150" t="s">
        <v>2965</v>
      </c>
    </row>
    <row r="337" spans="1:7" ht="17.100000000000001">
      <c r="A337" s="52" t="s">
        <v>3552</v>
      </c>
      <c r="B337" s="52"/>
      <c r="C337" s="52"/>
      <c r="D337" s="52"/>
      <c r="E337" s="53"/>
      <c r="F337" s="52"/>
      <c r="G337" s="52"/>
    </row>
    <row r="338" spans="1:7" ht="17.100000000000001">
      <c r="A338" s="150" t="s">
        <v>3399</v>
      </c>
      <c r="B338" s="150"/>
      <c r="C338" s="150" t="s">
        <v>3400</v>
      </c>
      <c r="D338" s="150" t="s">
        <v>3692</v>
      </c>
      <c r="E338" s="151" t="s">
        <v>324</v>
      </c>
      <c r="F338" s="151" t="s">
        <v>1803</v>
      </c>
      <c r="G338" s="150" t="s">
        <v>2965</v>
      </c>
    </row>
    <row r="339" spans="1:7" ht="17.100000000000001">
      <c r="A339" s="150" t="s">
        <v>3401</v>
      </c>
      <c r="B339" s="150" t="s">
        <v>3402</v>
      </c>
      <c r="C339" s="150" t="s">
        <v>3141</v>
      </c>
      <c r="D339" s="150" t="s">
        <v>3692</v>
      </c>
      <c r="E339" s="151" t="s">
        <v>3141</v>
      </c>
      <c r="F339" s="150" t="s">
        <v>1803</v>
      </c>
      <c r="G339" s="150" t="s">
        <v>3403</v>
      </c>
    </row>
    <row r="340" spans="1:7" ht="17.100000000000001">
      <c r="A340" s="150" t="s">
        <v>3404</v>
      </c>
      <c r="B340" s="150"/>
      <c r="C340" s="150" t="s">
        <v>324</v>
      </c>
      <c r="D340" s="150" t="s">
        <v>3692</v>
      </c>
      <c r="E340" s="151" t="s">
        <v>324</v>
      </c>
      <c r="F340" s="150" t="s">
        <v>1803</v>
      </c>
      <c r="G340" s="150" t="s">
        <v>2965</v>
      </c>
    </row>
    <row r="341" spans="1:7" ht="17.100000000000001">
      <c r="A341" s="52" t="s">
        <v>3553</v>
      </c>
      <c r="B341" s="52"/>
      <c r="C341" s="52"/>
      <c r="D341" s="52"/>
      <c r="E341" s="53"/>
      <c r="F341" s="52"/>
      <c r="G341" s="52"/>
    </row>
    <row r="342" spans="1:7" ht="17.100000000000001">
      <c r="A342" s="150" t="s">
        <v>3406</v>
      </c>
      <c r="B342" s="150" t="s">
        <v>26</v>
      </c>
      <c r="C342" s="150" t="s">
        <v>324</v>
      </c>
      <c r="D342" s="150" t="s">
        <v>3692</v>
      </c>
      <c r="E342" s="151" t="s">
        <v>324</v>
      </c>
      <c r="F342" s="151" t="s">
        <v>1803</v>
      </c>
      <c r="G342" s="150" t="s">
        <v>2965</v>
      </c>
    </row>
    <row r="343" spans="1:7" ht="17.100000000000001">
      <c r="A343" s="150" t="s">
        <v>3407</v>
      </c>
      <c r="B343" s="150" t="s">
        <v>3408</v>
      </c>
      <c r="C343" s="150" t="s">
        <v>324</v>
      </c>
      <c r="D343" s="150" t="s">
        <v>3692</v>
      </c>
      <c r="E343" s="151" t="s">
        <v>324</v>
      </c>
      <c r="F343" s="151" t="s">
        <v>1803</v>
      </c>
      <c r="G343" s="150" t="s">
        <v>3409</v>
      </c>
    </row>
    <row r="344" spans="1:7" ht="17.100000000000001">
      <c r="A344" s="150" t="s">
        <v>3410</v>
      </c>
      <c r="B344" s="150" t="s">
        <v>3408</v>
      </c>
      <c r="C344" s="150" t="s">
        <v>324</v>
      </c>
      <c r="D344" s="150" t="s">
        <v>3692</v>
      </c>
      <c r="E344" s="151" t="s">
        <v>324</v>
      </c>
      <c r="F344" s="150" t="s">
        <v>1803</v>
      </c>
      <c r="G344" s="150" t="s">
        <v>2965</v>
      </c>
    </row>
    <row r="345" spans="1:7" ht="17.100000000000001">
      <c r="A345" s="150" t="s">
        <v>3411</v>
      </c>
      <c r="B345" s="150" t="s">
        <v>28</v>
      </c>
      <c r="C345" s="150" t="s">
        <v>324</v>
      </c>
      <c r="D345" s="150" t="s">
        <v>3692</v>
      </c>
      <c r="E345" s="151" t="s">
        <v>324</v>
      </c>
      <c r="F345" s="150" t="s">
        <v>1803</v>
      </c>
      <c r="G345" s="150" t="s">
        <v>3412</v>
      </c>
    </row>
    <row r="346" spans="1:7" ht="17.100000000000001">
      <c r="A346" s="150" t="s">
        <v>3074</v>
      </c>
      <c r="B346" s="150" t="s">
        <v>3075</v>
      </c>
      <c r="C346" s="150" t="s">
        <v>113</v>
      </c>
      <c r="D346" s="150" t="s">
        <v>3692</v>
      </c>
      <c r="E346" s="151" t="s">
        <v>3617</v>
      </c>
      <c r="F346" s="150" t="s">
        <v>1803</v>
      </c>
      <c r="G346" s="150" t="s">
        <v>2965</v>
      </c>
    </row>
    <row r="347" spans="1:7" ht="17.100000000000001">
      <c r="A347" s="52" t="s">
        <v>3693</v>
      </c>
      <c r="B347" s="52"/>
      <c r="C347" s="52"/>
      <c r="D347" s="52"/>
      <c r="E347" s="53"/>
      <c r="F347" s="52"/>
      <c r="G347" s="52"/>
    </row>
    <row r="348" spans="1:7" ht="17.100000000000001">
      <c r="A348" s="150" t="s">
        <v>3414</v>
      </c>
      <c r="B348" s="150" t="s">
        <v>3102</v>
      </c>
      <c r="C348" s="150" t="s">
        <v>324</v>
      </c>
      <c r="D348" s="150" t="s">
        <v>3692</v>
      </c>
      <c r="E348" s="151" t="s">
        <v>324</v>
      </c>
      <c r="F348" s="151" t="s">
        <v>1803</v>
      </c>
      <c r="G348" s="150" t="s">
        <v>2965</v>
      </c>
    </row>
    <row r="349" spans="1:7" ht="17.100000000000001">
      <c r="A349" s="150" t="s">
        <v>3415</v>
      </c>
      <c r="B349" s="150" t="s">
        <v>3102</v>
      </c>
      <c r="C349" s="150" t="s">
        <v>3416</v>
      </c>
      <c r="D349" s="150" t="s">
        <v>3692</v>
      </c>
      <c r="E349" s="151" t="s">
        <v>324</v>
      </c>
      <c r="F349" s="151" t="s">
        <v>1803</v>
      </c>
      <c r="G349" s="150" t="s">
        <v>2965</v>
      </c>
    </row>
    <row r="350" spans="1:7" ht="17.100000000000001">
      <c r="A350" s="150" t="s">
        <v>3417</v>
      </c>
      <c r="B350" s="150" t="s">
        <v>3102</v>
      </c>
      <c r="C350" s="150" t="s">
        <v>3355</v>
      </c>
      <c r="D350" s="150" t="s">
        <v>3692</v>
      </c>
      <c r="E350" s="151" t="s">
        <v>324</v>
      </c>
      <c r="F350" s="150" t="s">
        <v>1803</v>
      </c>
      <c r="G350" s="150" t="s">
        <v>3418</v>
      </c>
    </row>
    <row r="351" spans="1:7" ht="17.100000000000001">
      <c r="A351" s="150" t="s">
        <v>3419</v>
      </c>
      <c r="B351" s="150" t="s">
        <v>3102</v>
      </c>
      <c r="C351" s="150" t="s">
        <v>324</v>
      </c>
      <c r="D351" s="150" t="s">
        <v>3692</v>
      </c>
      <c r="E351" s="151" t="s">
        <v>324</v>
      </c>
      <c r="F351" s="150" t="s">
        <v>1803</v>
      </c>
      <c r="G351" s="150" t="s">
        <v>2965</v>
      </c>
    </row>
    <row r="352" spans="1:7" ht="17.100000000000001">
      <c r="A352" s="52" t="s">
        <v>3554</v>
      </c>
      <c r="B352" s="52"/>
      <c r="C352" s="52"/>
      <c r="D352" s="52"/>
      <c r="E352" s="53"/>
      <c r="F352" s="52"/>
      <c r="G352" s="52"/>
    </row>
    <row r="353" spans="1:7" ht="17.100000000000001">
      <c r="A353" s="150" t="s">
        <v>3421</v>
      </c>
      <c r="B353" s="150" t="s">
        <v>3422</v>
      </c>
      <c r="C353" s="150" t="s">
        <v>3423</v>
      </c>
      <c r="D353" s="150" t="s">
        <v>3692</v>
      </c>
      <c r="E353" s="151" t="s">
        <v>324</v>
      </c>
      <c r="F353" s="150" t="s">
        <v>1803</v>
      </c>
      <c r="G353" s="150" t="s">
        <v>2965</v>
      </c>
    </row>
    <row r="354" spans="1:7" ht="17.100000000000001">
      <c r="A354" s="150" t="s">
        <v>3426</v>
      </c>
      <c r="B354" s="150" t="s">
        <v>3427</v>
      </c>
      <c r="C354" s="150" t="s">
        <v>3428</v>
      </c>
      <c r="D354" s="150" t="s">
        <v>3692</v>
      </c>
      <c r="E354" s="151" t="s">
        <v>324</v>
      </c>
      <c r="F354" s="151" t="s">
        <v>1803</v>
      </c>
      <c r="G354" s="150" t="s">
        <v>2965</v>
      </c>
    </row>
    <row r="355" spans="1:7" ht="17.100000000000001">
      <c r="A355" s="150" t="s">
        <v>3429</v>
      </c>
      <c r="B355" s="150" t="s">
        <v>3430</v>
      </c>
      <c r="C355" s="150" t="s">
        <v>324</v>
      </c>
      <c r="D355" s="150" t="s">
        <v>3692</v>
      </c>
      <c r="E355" s="151" t="s">
        <v>324</v>
      </c>
      <c r="F355" s="150" t="s">
        <v>1803</v>
      </c>
      <c r="G355" s="150" t="s">
        <v>2965</v>
      </c>
    </row>
    <row r="356" spans="1:7" ht="17.100000000000001">
      <c r="A356" s="150" t="s">
        <v>3433</v>
      </c>
      <c r="B356" s="150" t="s">
        <v>3434</v>
      </c>
      <c r="C356" s="150" t="s">
        <v>324</v>
      </c>
      <c r="D356" s="150" t="s">
        <v>3692</v>
      </c>
      <c r="E356" s="151" t="s">
        <v>324</v>
      </c>
      <c r="F356" s="150" t="s">
        <v>1803</v>
      </c>
      <c r="G356" s="150" t="s">
        <v>2965</v>
      </c>
    </row>
    <row r="357" spans="1:7" ht="17.100000000000001">
      <c r="A357" s="150" t="s">
        <v>3435</v>
      </c>
      <c r="B357" s="150" t="s">
        <v>3430</v>
      </c>
      <c r="C357" s="150" t="s">
        <v>324</v>
      </c>
      <c r="D357" s="150" t="s">
        <v>3692</v>
      </c>
      <c r="E357" s="151" t="s">
        <v>324</v>
      </c>
      <c r="F357" s="150" t="s">
        <v>1803</v>
      </c>
      <c r="G357" s="150" t="s">
        <v>2965</v>
      </c>
    </row>
    <row r="358" spans="1:7" ht="17.100000000000001">
      <c r="A358" s="150" t="s">
        <v>3436</v>
      </c>
      <c r="B358" s="150" t="s">
        <v>3430</v>
      </c>
      <c r="C358" s="150" t="s">
        <v>324</v>
      </c>
      <c r="D358" s="150" t="s">
        <v>3692</v>
      </c>
      <c r="E358" s="151" t="s">
        <v>324</v>
      </c>
      <c r="F358" s="151" t="s">
        <v>1803</v>
      </c>
      <c r="G358" s="150" t="s">
        <v>2965</v>
      </c>
    </row>
    <row r="359" spans="1:7" ht="17.100000000000001">
      <c r="A359" s="52" t="s">
        <v>3555</v>
      </c>
      <c r="B359" s="52"/>
      <c r="C359" s="52"/>
      <c r="D359" s="52"/>
      <c r="E359" s="53"/>
      <c r="F359" s="52"/>
      <c r="G359" s="52"/>
    </row>
    <row r="360" spans="1:7" ht="17.100000000000001">
      <c r="A360" s="150" t="s">
        <v>3438</v>
      </c>
      <c r="B360" s="150" t="s">
        <v>26</v>
      </c>
      <c r="C360" s="150" t="s">
        <v>324</v>
      </c>
      <c r="D360" s="150" t="s">
        <v>3692</v>
      </c>
      <c r="E360" s="151" t="s">
        <v>324</v>
      </c>
      <c r="F360" s="151" t="s">
        <v>1803</v>
      </c>
      <c r="G360" s="150" t="s">
        <v>2965</v>
      </c>
    </row>
    <row r="361" spans="1:7" ht="17.100000000000001">
      <c r="A361" s="150" t="s">
        <v>3077</v>
      </c>
      <c r="B361" s="150" t="s">
        <v>26</v>
      </c>
      <c r="C361" s="150" t="s">
        <v>113</v>
      </c>
      <c r="D361" s="150" t="s">
        <v>3692</v>
      </c>
      <c r="E361" s="151" t="s">
        <v>3617</v>
      </c>
      <c r="F361" s="150" t="s">
        <v>1803</v>
      </c>
      <c r="G361" s="150" t="s">
        <v>2965</v>
      </c>
    </row>
    <row r="362" spans="1:7" ht="17.100000000000001">
      <c r="A362" s="150" t="s">
        <v>3078</v>
      </c>
      <c r="B362" s="150" t="s">
        <v>26</v>
      </c>
      <c r="C362" s="150" t="s">
        <v>113</v>
      </c>
      <c r="D362" s="150" t="s">
        <v>3692</v>
      </c>
      <c r="E362" s="151" t="s">
        <v>3617</v>
      </c>
      <c r="F362" s="150" t="s">
        <v>1803</v>
      </c>
      <c r="G362" s="150" t="s">
        <v>2965</v>
      </c>
    </row>
    <row r="363" spans="1:7" ht="17.100000000000001">
      <c r="A363" s="150" t="s">
        <v>3079</v>
      </c>
      <c r="B363" s="150" t="s">
        <v>26</v>
      </c>
      <c r="C363" s="150" t="s">
        <v>113</v>
      </c>
      <c r="D363" s="150" t="s">
        <v>3692</v>
      </c>
      <c r="E363" s="151" t="s">
        <v>3617</v>
      </c>
      <c r="F363" s="151" t="s">
        <v>1803</v>
      </c>
      <c r="G363" s="150" t="s">
        <v>2965</v>
      </c>
    </row>
    <row r="364" spans="1:7" ht="17.100000000000001">
      <c r="A364" s="150" t="s">
        <v>3080</v>
      </c>
      <c r="B364" s="150" t="s">
        <v>26</v>
      </c>
      <c r="C364" s="150" t="s">
        <v>113</v>
      </c>
      <c r="D364" s="150" t="s">
        <v>3692</v>
      </c>
      <c r="E364" s="151" t="s">
        <v>3617</v>
      </c>
      <c r="F364" s="150" t="s">
        <v>1803</v>
      </c>
      <c r="G364" s="150" t="s">
        <v>2965</v>
      </c>
    </row>
    <row r="365" spans="1:7" ht="17.100000000000001">
      <c r="A365" s="150" t="s">
        <v>3439</v>
      </c>
      <c r="B365" s="150" t="s">
        <v>51</v>
      </c>
      <c r="C365" s="150" t="s">
        <v>324</v>
      </c>
      <c r="D365" s="150" t="s">
        <v>3692</v>
      </c>
      <c r="E365" s="151" t="s">
        <v>324</v>
      </c>
      <c r="F365" s="150" t="s">
        <v>1803</v>
      </c>
      <c r="G365" s="150" t="s">
        <v>3440</v>
      </c>
    </row>
    <row r="366" spans="1:7" ht="17.100000000000001">
      <c r="A366" s="150" t="s">
        <v>3441</v>
      </c>
      <c r="B366" s="150" t="s">
        <v>51</v>
      </c>
      <c r="C366" s="150" t="s">
        <v>324</v>
      </c>
      <c r="D366" s="150" t="s">
        <v>3692</v>
      </c>
      <c r="E366" s="151" t="s">
        <v>324</v>
      </c>
      <c r="F366" s="150" t="s">
        <v>1803</v>
      </c>
      <c r="G366" s="150" t="s">
        <v>2965</v>
      </c>
    </row>
    <row r="367" spans="1:7" ht="17.100000000000001">
      <c r="A367" s="52" t="s">
        <v>3556</v>
      </c>
      <c r="B367" s="52"/>
      <c r="C367" s="52"/>
      <c r="D367" s="52"/>
      <c r="E367" s="53"/>
      <c r="F367" s="52"/>
      <c r="G367" s="52"/>
    </row>
    <row r="368" spans="1:7" ht="17.100000000000001">
      <c r="A368" s="150" t="s">
        <v>3443</v>
      </c>
      <c r="B368" s="150" t="s">
        <v>75</v>
      </c>
      <c r="C368" s="150" t="s">
        <v>324</v>
      </c>
      <c r="D368" s="150" t="s">
        <v>3692</v>
      </c>
      <c r="E368" s="151" t="s">
        <v>324</v>
      </c>
      <c r="F368" s="150" t="s">
        <v>1803</v>
      </c>
      <c r="G368" s="150" t="s">
        <v>2965</v>
      </c>
    </row>
    <row r="369" spans="1:7" ht="17.100000000000001">
      <c r="A369" s="150" t="s">
        <v>3444</v>
      </c>
      <c r="B369" s="150" t="s">
        <v>3445</v>
      </c>
      <c r="C369" s="150" t="s">
        <v>3423</v>
      </c>
      <c r="D369" s="150" t="s">
        <v>3692</v>
      </c>
      <c r="E369" s="151" t="s">
        <v>324</v>
      </c>
      <c r="F369" s="151" t="s">
        <v>1803</v>
      </c>
      <c r="G369" s="150" t="s">
        <v>2965</v>
      </c>
    </row>
    <row r="370" spans="1:7" ht="17.100000000000001">
      <c r="A370" s="150" t="s">
        <v>3446</v>
      </c>
      <c r="B370" s="150" t="s">
        <v>75</v>
      </c>
      <c r="C370" s="150" t="s">
        <v>3447</v>
      </c>
      <c r="D370" s="150" t="s">
        <v>3692</v>
      </c>
      <c r="E370" s="151" t="s">
        <v>324</v>
      </c>
      <c r="F370" s="150" t="s">
        <v>1803</v>
      </c>
      <c r="G370" s="150" t="s">
        <v>3448</v>
      </c>
    </row>
    <row r="371" spans="1:7" ht="17.100000000000001">
      <c r="A371" s="150" t="s">
        <v>3082</v>
      </c>
      <c r="B371" s="150" t="s">
        <v>3075</v>
      </c>
      <c r="C371" s="150" t="s">
        <v>3083</v>
      </c>
      <c r="D371" s="150" t="s">
        <v>3692</v>
      </c>
      <c r="E371" s="151" t="s">
        <v>324</v>
      </c>
      <c r="F371" s="150" t="s">
        <v>1803</v>
      </c>
      <c r="G371" s="150" t="s">
        <v>2965</v>
      </c>
    </row>
    <row r="372" spans="1:7" ht="17.100000000000001">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100000000000001">
      <c r="A374" s="150" t="s">
        <v>3087</v>
      </c>
      <c r="B374" s="150" t="s">
        <v>3075</v>
      </c>
      <c r="C374" s="150" t="s">
        <v>113</v>
      </c>
      <c r="D374" s="150" t="s">
        <v>3692</v>
      </c>
      <c r="E374" s="151" t="s">
        <v>3617</v>
      </c>
      <c r="F374" s="151" t="s">
        <v>1803</v>
      </c>
      <c r="G374" s="150" t="s">
        <v>2965</v>
      </c>
    </row>
    <row r="375" spans="1:7" ht="17.100000000000001">
      <c r="A375" s="150" t="s">
        <v>3449</v>
      </c>
      <c r="B375" s="150" t="s">
        <v>75</v>
      </c>
      <c r="C375" s="150" t="s">
        <v>3141</v>
      </c>
      <c r="D375" s="150" t="s">
        <v>3692</v>
      </c>
      <c r="E375" s="151" t="s">
        <v>3141</v>
      </c>
      <c r="F375" s="151" t="s">
        <v>1803</v>
      </c>
      <c r="G375" s="150" t="s">
        <v>2965</v>
      </c>
    </row>
    <row r="376" spans="1:7" ht="17.100000000000001">
      <c r="A376" s="150" t="s">
        <v>3450</v>
      </c>
      <c r="B376" s="150" t="s">
        <v>84</v>
      </c>
      <c r="C376" s="150" t="s">
        <v>324</v>
      </c>
      <c r="D376" s="150" t="s">
        <v>3692</v>
      </c>
      <c r="E376" s="151" t="s">
        <v>324</v>
      </c>
      <c r="F376" s="150" t="s">
        <v>1803</v>
      </c>
      <c r="G376" s="150" t="s">
        <v>2965</v>
      </c>
    </row>
    <row r="377" spans="1:7" ht="17.100000000000001">
      <c r="A377" s="150" t="s">
        <v>3451</v>
      </c>
      <c r="B377" s="150" t="s">
        <v>3445</v>
      </c>
      <c r="C377" s="150" t="s">
        <v>324</v>
      </c>
      <c r="D377" s="150" t="s">
        <v>3692</v>
      </c>
      <c r="E377" s="151" t="s">
        <v>324</v>
      </c>
      <c r="F377" s="150" t="s">
        <v>1803</v>
      </c>
      <c r="G377" s="150" t="s">
        <v>2965</v>
      </c>
    </row>
    <row r="378" spans="1:7" ht="17.100000000000001">
      <c r="A378" s="52" t="s">
        <v>3557</v>
      </c>
      <c r="B378" s="52"/>
      <c r="C378" s="52"/>
      <c r="D378" s="52"/>
      <c r="E378" s="53"/>
      <c r="F378" s="52"/>
      <c r="G378" s="52"/>
    </row>
    <row r="379" spans="1:7" ht="17.100000000000001">
      <c r="A379" s="150" t="s">
        <v>3453</v>
      </c>
      <c r="B379" s="150" t="s">
        <v>3075</v>
      </c>
      <c r="C379" s="150" t="s">
        <v>3141</v>
      </c>
      <c r="D379" s="150" t="s">
        <v>3692</v>
      </c>
      <c r="E379" s="151" t="s">
        <v>3141</v>
      </c>
      <c r="F379" s="150" t="s">
        <v>1803</v>
      </c>
      <c r="G379" s="150" t="s">
        <v>2965</v>
      </c>
    </row>
    <row r="380" spans="1:7" ht="17.100000000000001">
      <c r="A380" s="150" t="s">
        <v>3454</v>
      </c>
      <c r="B380" s="150" t="s">
        <v>3075</v>
      </c>
      <c r="C380" s="150" t="s">
        <v>3455</v>
      </c>
      <c r="D380" s="150" t="s">
        <v>3692</v>
      </c>
      <c r="E380" s="151" t="s">
        <v>3141</v>
      </c>
      <c r="F380" s="151" t="s">
        <v>1803</v>
      </c>
      <c r="G380" s="150" t="s">
        <v>2965</v>
      </c>
    </row>
    <row r="381" spans="1:7" ht="17.100000000000001">
      <c r="A381" s="150" t="s">
        <v>3456</v>
      </c>
      <c r="B381" s="150" t="s">
        <v>75</v>
      </c>
      <c r="C381" s="150" t="s">
        <v>324</v>
      </c>
      <c r="D381" s="150" t="s">
        <v>3692</v>
      </c>
      <c r="E381" s="151" t="s">
        <v>324</v>
      </c>
      <c r="F381" s="150" t="s">
        <v>1803</v>
      </c>
      <c r="G381" s="150" t="s">
        <v>2965</v>
      </c>
    </row>
    <row r="382" spans="1:7" ht="17.100000000000001">
      <c r="A382" s="150" t="s">
        <v>3457</v>
      </c>
      <c r="B382" s="150" t="s">
        <v>75</v>
      </c>
      <c r="C382" s="150" t="s">
        <v>324</v>
      </c>
      <c r="D382" s="150" t="s">
        <v>3692</v>
      </c>
      <c r="E382" s="151" t="s">
        <v>324</v>
      </c>
      <c r="F382" s="151" t="s">
        <v>1803</v>
      </c>
      <c r="G382" s="150" t="s">
        <v>2965</v>
      </c>
    </row>
    <row r="383" spans="1:7" ht="17.100000000000001">
      <c r="A383" s="150" t="s">
        <v>3458</v>
      </c>
      <c r="B383" s="150" t="s">
        <v>51</v>
      </c>
      <c r="C383" s="150" t="s">
        <v>324</v>
      </c>
      <c r="D383" s="150" t="s">
        <v>3692</v>
      </c>
      <c r="E383" s="151" t="s">
        <v>324</v>
      </c>
      <c r="F383" s="150" t="s">
        <v>1803</v>
      </c>
      <c r="G383" s="150" t="s">
        <v>2965</v>
      </c>
    </row>
    <row r="384" spans="1:7" ht="17.100000000000001">
      <c r="A384" s="150" t="s">
        <v>3459</v>
      </c>
      <c r="B384" s="150" t="s">
        <v>76</v>
      </c>
      <c r="C384" s="150" t="s">
        <v>3141</v>
      </c>
      <c r="D384" s="150" t="s">
        <v>3692</v>
      </c>
      <c r="E384" s="151" t="s">
        <v>3141</v>
      </c>
      <c r="F384" s="150" t="s">
        <v>1803</v>
      </c>
      <c r="G384" s="150" t="s">
        <v>2965</v>
      </c>
    </row>
    <row r="385" spans="1:7" ht="17.100000000000001">
      <c r="A385" s="150" t="s">
        <v>3460</v>
      </c>
      <c r="B385" s="150" t="s">
        <v>76</v>
      </c>
      <c r="C385" s="150" t="s">
        <v>3141</v>
      </c>
      <c r="D385" s="150" t="s">
        <v>3692</v>
      </c>
      <c r="E385" s="151" t="s">
        <v>3141</v>
      </c>
      <c r="F385" s="150" t="s">
        <v>1803</v>
      </c>
      <c r="G385" s="150" t="s">
        <v>2965</v>
      </c>
    </row>
    <row r="386" spans="1:7" ht="17.100000000000001">
      <c r="A386" s="150" t="s">
        <v>3092</v>
      </c>
      <c r="B386" s="150" t="s">
        <v>3075</v>
      </c>
      <c r="C386" s="150" t="s">
        <v>113</v>
      </c>
      <c r="D386" s="150" t="s">
        <v>3692</v>
      </c>
      <c r="E386" s="151" t="s">
        <v>3617</v>
      </c>
      <c r="F386" s="150" t="s">
        <v>1803</v>
      </c>
      <c r="G386" s="150" t="s">
        <v>2965</v>
      </c>
    </row>
    <row r="387" spans="1:7" ht="17.100000000000001">
      <c r="A387" s="150" t="s">
        <v>3461</v>
      </c>
      <c r="B387" s="150" t="s">
        <v>76</v>
      </c>
      <c r="C387" s="150" t="s">
        <v>324</v>
      </c>
      <c r="D387" s="150" t="s">
        <v>3692</v>
      </c>
      <c r="E387" s="151" t="s">
        <v>324</v>
      </c>
      <c r="F387" s="150" t="s">
        <v>1803</v>
      </c>
      <c r="G387" s="150" t="s">
        <v>3462</v>
      </c>
    </row>
    <row r="388" spans="1:7" ht="17.100000000000001">
      <c r="A388" s="150" t="s">
        <v>3093</v>
      </c>
      <c r="B388" s="150" t="s">
        <v>3075</v>
      </c>
      <c r="C388" s="150" t="s">
        <v>113</v>
      </c>
      <c r="D388" s="150" t="s">
        <v>3692</v>
      </c>
      <c r="E388" s="151" t="s">
        <v>3617</v>
      </c>
      <c r="F388" s="150" t="s">
        <v>1803</v>
      </c>
      <c r="G388" s="150" t="s">
        <v>2965</v>
      </c>
    </row>
    <row r="389" spans="1:7" ht="17.100000000000001">
      <c r="A389" s="150" t="s">
        <v>3463</v>
      </c>
      <c r="B389" s="150" t="s">
        <v>75</v>
      </c>
      <c r="C389" s="150" t="s">
        <v>3355</v>
      </c>
      <c r="D389" s="150" t="s">
        <v>3692</v>
      </c>
      <c r="E389" s="151" t="s">
        <v>324</v>
      </c>
      <c r="F389" s="151" t="s">
        <v>1803</v>
      </c>
      <c r="G389" s="150" t="s">
        <v>2965</v>
      </c>
    </row>
    <row r="390" spans="1:7" ht="17.100000000000001">
      <c r="A390" s="52" t="s">
        <v>3694</v>
      </c>
      <c r="B390" s="52"/>
      <c r="C390" s="52"/>
      <c r="D390" s="52"/>
      <c r="E390" s="53"/>
      <c r="F390" s="52"/>
      <c r="G390" s="52"/>
    </row>
    <row r="391" spans="1:7" ht="17.100000000000001">
      <c r="A391" s="150" t="s">
        <v>3465</v>
      </c>
      <c r="B391" s="150" t="s">
        <v>83</v>
      </c>
      <c r="C391" s="150" t="s">
        <v>324</v>
      </c>
      <c r="D391" s="150" t="s">
        <v>3692</v>
      </c>
      <c r="E391" s="151" t="s">
        <v>324</v>
      </c>
      <c r="F391" s="150" t="s">
        <v>1803</v>
      </c>
      <c r="G391" s="150" t="s">
        <v>2965</v>
      </c>
    </row>
    <row r="392" spans="1:7" ht="17.100000000000001">
      <c r="A392" s="150" t="s">
        <v>3466</v>
      </c>
      <c r="B392" s="150" t="s">
        <v>85</v>
      </c>
      <c r="C392" s="150" t="s">
        <v>324</v>
      </c>
      <c r="D392" s="150" t="s">
        <v>3692</v>
      </c>
      <c r="E392" s="151" t="s">
        <v>324</v>
      </c>
      <c r="F392" s="150" t="s">
        <v>1803</v>
      </c>
      <c r="G392" s="150" t="s">
        <v>2965</v>
      </c>
    </row>
    <row r="393" spans="1:7" ht="17.100000000000001">
      <c r="A393" s="52" t="s">
        <v>3558</v>
      </c>
      <c r="B393" s="52"/>
      <c r="C393" s="52"/>
      <c r="D393" s="52"/>
      <c r="E393" s="53"/>
      <c r="F393" s="52"/>
      <c r="G393" s="52"/>
    </row>
    <row r="394" spans="1:7" ht="17.100000000000001">
      <c r="A394" s="150" t="s">
        <v>3475</v>
      </c>
      <c r="B394" s="150" t="s">
        <v>3096</v>
      </c>
      <c r="C394" s="150" t="s">
        <v>3141</v>
      </c>
      <c r="D394" s="150" t="s">
        <v>3692</v>
      </c>
      <c r="E394" s="151" t="s">
        <v>3141</v>
      </c>
      <c r="F394" s="150" t="s">
        <v>1803</v>
      </c>
      <c r="G394" s="150" t="s">
        <v>3476</v>
      </c>
    </row>
    <row r="395" spans="1:7" ht="17.100000000000001">
      <c r="A395" s="150" t="s">
        <v>3477</v>
      </c>
      <c r="B395" s="150" t="s">
        <v>89</v>
      </c>
      <c r="C395" s="150" t="s">
        <v>324</v>
      </c>
      <c r="D395" s="150" t="s">
        <v>3692</v>
      </c>
      <c r="E395" s="151" t="s">
        <v>324</v>
      </c>
      <c r="F395" s="150" t="s">
        <v>1803</v>
      </c>
      <c r="G395" s="150" t="s">
        <v>3478</v>
      </c>
    </row>
    <row r="396" spans="1:7" ht="17.100000000000001">
      <c r="A396" s="150" t="s">
        <v>3479</v>
      </c>
      <c r="B396" s="150" t="s">
        <v>3480</v>
      </c>
      <c r="C396" s="150" t="s">
        <v>324</v>
      </c>
      <c r="D396" s="150" t="s">
        <v>3692</v>
      </c>
      <c r="E396" s="151" t="s">
        <v>324</v>
      </c>
      <c r="F396" s="150" t="s">
        <v>1803</v>
      </c>
      <c r="G396" s="150" t="s">
        <v>3481</v>
      </c>
    </row>
    <row r="397" spans="1:7" ht="17.100000000000001">
      <c r="A397" s="150" t="s">
        <v>3483</v>
      </c>
      <c r="B397" s="150" t="s">
        <v>3480</v>
      </c>
      <c r="C397" s="150" t="s">
        <v>2026</v>
      </c>
      <c r="D397" s="150" t="s">
        <v>3692</v>
      </c>
      <c r="E397" s="151" t="s">
        <v>324</v>
      </c>
      <c r="F397" s="150" t="s">
        <v>1803</v>
      </c>
      <c r="G397" s="150" t="s">
        <v>2965</v>
      </c>
    </row>
    <row r="398" spans="1:7" ht="17.100000000000001">
      <c r="A398" s="150" t="s">
        <v>3484</v>
      </c>
      <c r="B398" s="150" t="s">
        <v>86</v>
      </c>
      <c r="C398" s="150" t="s">
        <v>324</v>
      </c>
      <c r="D398" s="150" t="s">
        <v>3692</v>
      </c>
      <c r="E398" s="151" t="s">
        <v>324</v>
      </c>
      <c r="F398" s="150" t="s">
        <v>1803</v>
      </c>
      <c r="G398" s="150" t="s">
        <v>2965</v>
      </c>
    </row>
    <row r="399" spans="1:7" ht="17.100000000000001">
      <c r="A399" s="150" t="s">
        <v>3114</v>
      </c>
      <c r="B399" s="150" t="s">
        <v>3115</v>
      </c>
      <c r="C399" s="150" t="s">
        <v>113</v>
      </c>
      <c r="D399" s="150" t="s">
        <v>3692</v>
      </c>
      <c r="E399" s="151" t="s">
        <v>3617</v>
      </c>
      <c r="F399" s="150" t="s">
        <v>1803</v>
      </c>
      <c r="G399" s="150" t="s">
        <v>2965</v>
      </c>
    </row>
    <row r="400" spans="1:7" ht="17.100000000000001">
      <c r="A400" s="150" t="s">
        <v>3114</v>
      </c>
      <c r="B400" s="150" t="s">
        <v>3115</v>
      </c>
      <c r="C400" s="150" t="s">
        <v>113</v>
      </c>
      <c r="D400" s="150" t="s">
        <v>3692</v>
      </c>
      <c r="E400" s="151" t="s">
        <v>3617</v>
      </c>
      <c r="F400" s="150" t="s">
        <v>1803</v>
      </c>
      <c r="G400" s="150" t="s">
        <v>2965</v>
      </c>
    </row>
    <row r="401" spans="1:7" ht="17.100000000000001">
      <c r="A401" s="52" t="s">
        <v>3559</v>
      </c>
      <c r="B401" s="52"/>
      <c r="C401" s="52"/>
      <c r="D401" s="52"/>
      <c r="E401" s="53"/>
      <c r="F401" s="52"/>
      <c r="G401" s="52"/>
    </row>
    <row r="402" spans="1:7" ht="17.100000000000001">
      <c r="A402" s="150" t="s">
        <v>3486</v>
      </c>
      <c r="B402" s="150" t="s">
        <v>91</v>
      </c>
      <c r="C402" s="150" t="s">
        <v>3141</v>
      </c>
      <c r="D402" s="150" t="s">
        <v>3692</v>
      </c>
      <c r="E402" s="151" t="s">
        <v>3141</v>
      </c>
      <c r="F402" s="150" t="s">
        <v>1803</v>
      </c>
      <c r="G402" s="150" t="s">
        <v>2965</v>
      </c>
    </row>
    <row r="403" spans="1:7" ht="17.100000000000001">
      <c r="A403" s="150" t="s">
        <v>3487</v>
      </c>
      <c r="B403" s="150" t="s">
        <v>89</v>
      </c>
      <c r="C403" s="150" t="s">
        <v>3141</v>
      </c>
      <c r="D403" s="150" t="s">
        <v>3692</v>
      </c>
      <c r="E403" s="151" t="s">
        <v>3141</v>
      </c>
      <c r="F403" s="150" t="s">
        <v>1803</v>
      </c>
      <c r="G403" s="150" t="s">
        <v>3488</v>
      </c>
    </row>
    <row r="404" spans="1:7" ht="17.100000000000001">
      <c r="A404" s="150" t="s">
        <v>3489</v>
      </c>
      <c r="B404" s="150" t="s">
        <v>90</v>
      </c>
      <c r="C404" s="150" t="s">
        <v>3141</v>
      </c>
      <c r="D404" s="150" t="s">
        <v>3692</v>
      </c>
      <c r="E404" s="151" t="s">
        <v>3141</v>
      </c>
      <c r="F404" s="150" t="s">
        <v>1803</v>
      </c>
      <c r="G404" s="150" t="s">
        <v>3490</v>
      </c>
    </row>
    <row r="405" spans="1:7" ht="17.100000000000001">
      <c r="A405" s="150" t="s">
        <v>3491</v>
      </c>
      <c r="B405" s="150" t="s">
        <v>90</v>
      </c>
      <c r="C405" s="150" t="s">
        <v>3141</v>
      </c>
      <c r="D405" s="150" t="s">
        <v>3692</v>
      </c>
      <c r="E405" s="151" t="s">
        <v>3141</v>
      </c>
      <c r="F405" s="150" t="s">
        <v>1803</v>
      </c>
      <c r="G405" s="150" t="s">
        <v>3492</v>
      </c>
    </row>
    <row r="406" spans="1:7" ht="17.100000000000001">
      <c r="A406" s="150" t="s">
        <v>3493</v>
      </c>
      <c r="B406" s="150" t="s">
        <v>89</v>
      </c>
      <c r="C406" s="150" t="s">
        <v>324</v>
      </c>
      <c r="D406" s="150" t="s">
        <v>3692</v>
      </c>
      <c r="E406" s="151" t="s">
        <v>324</v>
      </c>
      <c r="F406" s="151" t="s">
        <v>1803</v>
      </c>
      <c r="G406" s="150" t="s">
        <v>2965</v>
      </c>
    </row>
    <row r="407" spans="1:7" ht="17.100000000000001">
      <c r="A407" s="52" t="s">
        <v>3560</v>
      </c>
      <c r="B407" s="52"/>
      <c r="C407" s="52"/>
      <c r="D407" s="52"/>
      <c r="E407" s="53"/>
      <c r="F407" s="52"/>
      <c r="G407" s="52"/>
    </row>
    <row r="408" spans="1:7" ht="17.100000000000001">
      <c r="A408" s="150" t="s">
        <v>3497</v>
      </c>
      <c r="B408" s="150" t="s">
        <v>94</v>
      </c>
      <c r="C408" s="150" t="s">
        <v>324</v>
      </c>
      <c r="D408" s="150" t="s">
        <v>3692</v>
      </c>
      <c r="E408" s="151" t="s">
        <v>324</v>
      </c>
      <c r="F408" s="150" t="s">
        <v>1803</v>
      </c>
      <c r="G408" s="150" t="s">
        <v>2965</v>
      </c>
    </row>
    <row r="409" spans="1:7" ht="17.100000000000001">
      <c r="A409" s="150" t="s">
        <v>3498</v>
      </c>
      <c r="B409" s="150" t="s">
        <v>94</v>
      </c>
      <c r="C409" s="150" t="s">
        <v>3141</v>
      </c>
      <c r="D409" s="150" t="s">
        <v>3692</v>
      </c>
      <c r="E409" s="151" t="s">
        <v>3141</v>
      </c>
      <c r="F409" s="150" t="s">
        <v>1803</v>
      </c>
      <c r="G409" s="150" t="s">
        <v>3499</v>
      </c>
    </row>
    <row r="410" spans="1:7" ht="17.100000000000001">
      <c r="A410" s="150" t="s">
        <v>3504</v>
      </c>
      <c r="B410" s="150" t="s">
        <v>95</v>
      </c>
      <c r="C410" s="150" t="s">
        <v>3355</v>
      </c>
      <c r="D410" s="150" t="s">
        <v>3692</v>
      </c>
      <c r="E410" s="151" t="s">
        <v>324</v>
      </c>
      <c r="F410" s="150" t="s">
        <v>1803</v>
      </c>
      <c r="G410" s="150" t="s">
        <v>3505</v>
      </c>
    </row>
    <row r="411" spans="1:7" ht="17.100000000000001">
      <c r="A411" s="150" t="s">
        <v>3506</v>
      </c>
      <c r="B411" s="150" t="s">
        <v>94</v>
      </c>
      <c r="C411" s="150" t="s">
        <v>3507</v>
      </c>
      <c r="D411" s="150" t="s">
        <v>3692</v>
      </c>
      <c r="E411" s="151" t="s">
        <v>324</v>
      </c>
      <c r="F411" s="151" t="s">
        <v>1803</v>
      </c>
      <c r="G411" s="150" t="s">
        <v>2965</v>
      </c>
    </row>
    <row r="412" spans="1:7" ht="17.100000000000001">
      <c r="A412" s="150" t="s">
        <v>3508</v>
      </c>
      <c r="B412" s="150" t="s">
        <v>94</v>
      </c>
      <c r="C412" s="150" t="s">
        <v>3509</v>
      </c>
      <c r="D412" s="150" t="s">
        <v>3692</v>
      </c>
      <c r="E412" s="151" t="s">
        <v>324</v>
      </c>
      <c r="F412" s="150" t="s">
        <v>1803</v>
      </c>
      <c r="G412" s="150" t="s">
        <v>3510</v>
      </c>
    </row>
    <row r="413" spans="1:7" ht="17.100000000000001">
      <c r="A413" s="150" t="s">
        <v>3126</v>
      </c>
      <c r="B413" s="150" t="s">
        <v>94</v>
      </c>
      <c r="C413" s="150" t="s">
        <v>3127</v>
      </c>
      <c r="D413" s="150" t="s">
        <v>3692</v>
      </c>
      <c r="E413" s="151" t="s">
        <v>324</v>
      </c>
      <c r="F413" s="150" t="s">
        <v>1803</v>
      </c>
      <c r="G413" s="150" t="s">
        <v>3128</v>
      </c>
    </row>
    <row r="414" spans="1:7" ht="17.100000000000001">
      <c r="A414" s="52" t="s">
        <v>3562</v>
      </c>
      <c r="B414" s="52"/>
      <c r="C414" s="52"/>
      <c r="D414" s="52"/>
      <c r="E414" s="53"/>
      <c r="F414" s="52"/>
      <c r="G414" s="52"/>
    </row>
    <row r="415" spans="1:7" ht="17.100000000000001">
      <c r="A415" s="150" t="s">
        <v>3512</v>
      </c>
      <c r="B415" s="150" t="s">
        <v>100</v>
      </c>
      <c r="C415" s="150" t="s">
        <v>3513</v>
      </c>
      <c r="D415" s="150" t="s">
        <v>3692</v>
      </c>
      <c r="E415" s="151" t="s">
        <v>324</v>
      </c>
      <c r="F415" s="151" t="s">
        <v>1803</v>
      </c>
      <c r="G415" s="150" t="s">
        <v>3514</v>
      </c>
    </row>
    <row r="416" spans="1:7" ht="17.100000000000001">
      <c r="A416" s="150" t="s">
        <v>3134</v>
      </c>
      <c r="B416" s="150" t="s">
        <v>103</v>
      </c>
      <c r="C416" s="150" t="s">
        <v>113</v>
      </c>
      <c r="D416" s="150" t="s">
        <v>3692</v>
      </c>
      <c r="E416" s="151" t="s">
        <v>3617</v>
      </c>
      <c r="F416" s="151" t="s">
        <v>1803</v>
      </c>
      <c r="G416" s="150" t="s">
        <v>2965</v>
      </c>
    </row>
    <row r="417" spans="1:7" ht="17.100000000000001">
      <c r="A417" s="150" t="s">
        <v>3135</v>
      </c>
      <c r="B417" s="150" t="s">
        <v>101</v>
      </c>
      <c r="C417" s="150" t="s">
        <v>3136</v>
      </c>
      <c r="D417" s="150" t="s">
        <v>3692</v>
      </c>
      <c r="E417" s="151" t="s">
        <v>324</v>
      </c>
      <c r="F417" s="150" t="s">
        <v>1803</v>
      </c>
      <c r="G417" s="150" t="s">
        <v>3137</v>
      </c>
    </row>
    <row r="418" spans="1:7" ht="17.100000000000001">
      <c r="A418" s="150" t="s">
        <v>3138</v>
      </c>
      <c r="B418" s="150" t="s">
        <v>3075</v>
      </c>
      <c r="C418" s="150" t="s">
        <v>113</v>
      </c>
      <c r="D418" s="150" t="s">
        <v>3692</v>
      </c>
      <c r="E418" s="151" t="s">
        <v>3617</v>
      </c>
      <c r="F418" s="151" t="s">
        <v>1803</v>
      </c>
      <c r="G418" s="150" t="s">
        <v>2965</v>
      </c>
    </row>
    <row r="419" spans="1:7" ht="17.100000000000001">
      <c r="A419" s="150" t="s">
        <v>3515</v>
      </c>
      <c r="B419" s="150" t="s">
        <v>3075</v>
      </c>
      <c r="C419" s="150" t="s">
        <v>324</v>
      </c>
      <c r="D419" s="150" t="s">
        <v>3692</v>
      </c>
      <c r="E419" s="151" t="s">
        <v>324</v>
      </c>
      <c r="F419" s="150" t="s">
        <v>1803</v>
      </c>
      <c r="G419" s="150" t="s">
        <v>2965</v>
      </c>
    </row>
    <row r="420" spans="1:7" ht="17.100000000000001">
      <c r="A420" s="52" t="s">
        <v>3570</v>
      </c>
      <c r="B420" s="52"/>
      <c r="C420" s="52"/>
      <c r="D420" s="52"/>
      <c r="E420" s="53"/>
      <c r="F420" s="52"/>
      <c r="G420" s="52"/>
    </row>
    <row r="421" spans="1:7" ht="17.100000000000001">
      <c r="A421" s="148" t="s">
        <v>3528</v>
      </c>
      <c r="B421" s="148" t="s">
        <v>44</v>
      </c>
      <c r="C421" s="148" t="s">
        <v>3529</v>
      </c>
      <c r="D421" s="148" t="s">
        <v>3695</v>
      </c>
      <c r="E421" s="149" t="s">
        <v>2724</v>
      </c>
      <c r="F421" s="149" t="s">
        <v>3007</v>
      </c>
      <c r="G421" s="148" t="s">
        <v>3530</v>
      </c>
    </row>
    <row r="422" spans="1:7" ht="17.100000000000001">
      <c r="A422" s="148" t="s">
        <v>3058</v>
      </c>
      <c r="B422" s="148" t="s">
        <v>44</v>
      </c>
      <c r="C422" s="148" t="s">
        <v>3059</v>
      </c>
      <c r="D422" s="148" t="s">
        <v>3695</v>
      </c>
      <c r="E422" s="149" t="s">
        <v>350</v>
      </c>
      <c r="F422" s="149" t="s">
        <v>3007</v>
      </c>
      <c r="G422" s="148" t="s">
        <v>3061</v>
      </c>
    </row>
    <row r="423" spans="1:7" ht="17.100000000000001">
      <c r="A423" s="52" t="s">
        <v>3696</v>
      </c>
      <c r="B423" s="52"/>
      <c r="C423" s="52"/>
      <c r="D423" s="52"/>
      <c r="E423" s="53"/>
      <c r="F423" s="52"/>
      <c r="G423" s="52"/>
    </row>
    <row r="424" spans="1:7" ht="17.100000000000001">
      <c r="A424" s="148" t="s">
        <v>3415</v>
      </c>
      <c r="B424" s="148" t="s">
        <v>3102</v>
      </c>
      <c r="C424" s="148" t="s">
        <v>3416</v>
      </c>
      <c r="D424" s="148" t="s">
        <v>3697</v>
      </c>
      <c r="E424" s="149" t="s">
        <v>3698</v>
      </c>
      <c r="F424" s="149" t="s">
        <v>3007</v>
      </c>
      <c r="G424" s="148" t="s">
        <v>2965</v>
      </c>
    </row>
    <row r="425" spans="1:7" ht="17.100000000000001">
      <c r="A425" s="52" t="s">
        <v>3579</v>
      </c>
      <c r="B425" s="52"/>
      <c r="C425" s="52"/>
      <c r="D425" s="52"/>
      <c r="E425" s="53"/>
      <c r="F425" s="52"/>
      <c r="G425" s="52"/>
    </row>
    <row r="426" spans="1:7" ht="17.100000000000001">
      <c r="A426" s="148" t="s">
        <v>3500</v>
      </c>
      <c r="B426" s="148" t="s">
        <v>95</v>
      </c>
      <c r="C426" s="148" t="s">
        <v>3501</v>
      </c>
      <c r="D426" s="148" t="s">
        <v>3697</v>
      </c>
      <c r="E426" s="149" t="s">
        <v>3580</v>
      </c>
      <c r="F426" s="149" t="s">
        <v>3007</v>
      </c>
      <c r="G426" s="148" t="s">
        <v>3503</v>
      </c>
    </row>
    <row r="427" spans="1:7" ht="17.100000000000001">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100000000000001">
      <c r="A429" s="148" t="s">
        <v>3148</v>
      </c>
      <c r="B429" s="148" t="s">
        <v>42</v>
      </c>
      <c r="C429" s="148" t="s">
        <v>3149</v>
      </c>
      <c r="D429" s="148" t="s">
        <v>3699</v>
      </c>
      <c r="E429" s="149" t="s">
        <v>324</v>
      </c>
      <c r="F429" s="149" t="s">
        <v>3007</v>
      </c>
      <c r="G429" s="148" t="s">
        <v>3151</v>
      </c>
    </row>
    <row r="430" spans="1:7" ht="17.100000000000001">
      <c r="A430" s="150" t="s">
        <v>3152</v>
      </c>
      <c r="B430" s="150" t="s">
        <v>42</v>
      </c>
      <c r="C430" s="150" t="s">
        <v>3141</v>
      </c>
      <c r="D430" s="150" t="s">
        <v>3699</v>
      </c>
      <c r="E430" s="151" t="s">
        <v>3141</v>
      </c>
      <c r="F430" s="151" t="s">
        <v>2867</v>
      </c>
      <c r="G430" s="150" t="s">
        <v>3143</v>
      </c>
    </row>
    <row r="431" spans="1:7" ht="17.100000000000001">
      <c r="A431" s="150" t="s">
        <v>3153</v>
      </c>
      <c r="B431" s="150" t="s">
        <v>44</v>
      </c>
      <c r="C431" s="150" t="s">
        <v>2026</v>
      </c>
      <c r="D431" s="150" t="s">
        <v>3699</v>
      </c>
      <c r="E431" s="151" t="s">
        <v>324</v>
      </c>
      <c r="F431" s="151" t="s">
        <v>2867</v>
      </c>
      <c r="G431" s="150" t="s">
        <v>3154</v>
      </c>
    </row>
    <row r="432" spans="1:7" ht="17.100000000000001">
      <c r="A432" s="150" t="s">
        <v>3155</v>
      </c>
      <c r="B432" s="150" t="s">
        <v>44</v>
      </c>
      <c r="C432" s="150" t="s">
        <v>324</v>
      </c>
      <c r="D432" s="150" t="s">
        <v>3699</v>
      </c>
      <c r="E432" s="151" t="s">
        <v>324</v>
      </c>
      <c r="F432" s="150" t="s">
        <v>2867</v>
      </c>
      <c r="G432" s="150" t="s">
        <v>3156</v>
      </c>
    </row>
    <row r="433" spans="1:7" ht="17.100000000000001">
      <c r="A433" s="52" t="s">
        <v>3584</v>
      </c>
      <c r="B433" s="52"/>
      <c r="C433" s="52"/>
      <c r="D433" s="52"/>
      <c r="E433" s="53"/>
      <c r="F433" s="52"/>
      <c r="G433" s="52"/>
    </row>
    <row r="434" spans="1:7" ht="17.100000000000001">
      <c r="A434" s="150" t="s">
        <v>2967</v>
      </c>
      <c r="B434" s="150" t="s">
        <v>35</v>
      </c>
      <c r="C434" s="150" t="s">
        <v>2968</v>
      </c>
      <c r="D434" s="150" t="s">
        <v>3699</v>
      </c>
      <c r="E434" s="151" t="s">
        <v>324</v>
      </c>
      <c r="F434" s="150" t="s">
        <v>2867</v>
      </c>
      <c r="G434" s="150" t="s">
        <v>2971</v>
      </c>
    </row>
    <row r="435" spans="1:7" ht="17.100000000000001">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100000000000001">
      <c r="A437" s="150" t="s">
        <v>3166</v>
      </c>
      <c r="B437" s="150" t="s">
        <v>36</v>
      </c>
      <c r="C437" s="150" t="s">
        <v>324</v>
      </c>
      <c r="D437" s="150" t="s">
        <v>3699</v>
      </c>
      <c r="E437" s="151" t="s">
        <v>324</v>
      </c>
      <c r="F437" s="150" t="s">
        <v>2867</v>
      </c>
      <c r="G437" s="150" t="s">
        <v>3167</v>
      </c>
    </row>
    <row r="438" spans="1:7" ht="17.100000000000001">
      <c r="A438" s="150" t="s">
        <v>3175</v>
      </c>
      <c r="B438" s="150" t="s">
        <v>42</v>
      </c>
      <c r="C438" s="150" t="s">
        <v>324</v>
      </c>
      <c r="D438" s="150" t="s">
        <v>3699</v>
      </c>
      <c r="E438" s="151" t="s">
        <v>324</v>
      </c>
      <c r="F438" s="151" t="s">
        <v>2867</v>
      </c>
      <c r="G438" s="150" t="s">
        <v>3176</v>
      </c>
    </row>
    <row r="439" spans="1:7" ht="17.100000000000001">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100000000000001">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100000000000001">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100000000000001">
      <c r="A445" s="150" t="s">
        <v>2999</v>
      </c>
      <c r="B445" s="150" t="s">
        <v>42</v>
      </c>
      <c r="C445" s="150" t="s">
        <v>113</v>
      </c>
      <c r="D445" s="150" t="s">
        <v>3699</v>
      </c>
      <c r="E445" s="151" t="s">
        <v>3617</v>
      </c>
      <c r="F445" s="151" t="s">
        <v>2867</v>
      </c>
      <c r="G445" s="150" t="s">
        <v>3000</v>
      </c>
    </row>
    <row r="446" spans="1:7" ht="17.100000000000001">
      <c r="A446" s="150" t="s">
        <v>3188</v>
      </c>
      <c r="B446" s="150" t="s">
        <v>3002</v>
      </c>
      <c r="C446" s="150" t="s">
        <v>3141</v>
      </c>
      <c r="D446" s="150" t="s">
        <v>3699</v>
      </c>
      <c r="E446" s="151" t="s">
        <v>3141</v>
      </c>
      <c r="F446" s="151" t="s">
        <v>2867</v>
      </c>
      <c r="G446" s="150" t="s">
        <v>2965</v>
      </c>
    </row>
    <row r="447" spans="1:7" ht="17.100000000000001">
      <c r="A447" s="150" t="s">
        <v>3189</v>
      </c>
      <c r="B447" s="150" t="s">
        <v>36</v>
      </c>
      <c r="C447" s="150" t="s">
        <v>3141</v>
      </c>
      <c r="D447" s="150" t="s">
        <v>3699</v>
      </c>
      <c r="E447" s="151" t="s">
        <v>3141</v>
      </c>
      <c r="F447" s="151" t="s">
        <v>2867</v>
      </c>
      <c r="G447" s="150" t="s">
        <v>2965</v>
      </c>
    </row>
    <row r="448" spans="1:7" ht="17.100000000000001">
      <c r="A448" s="150" t="s">
        <v>3192</v>
      </c>
      <c r="B448" s="150" t="s">
        <v>33</v>
      </c>
      <c r="C448" s="150" t="s">
        <v>3141</v>
      </c>
      <c r="D448" s="150" t="s">
        <v>3699</v>
      </c>
      <c r="E448" s="151" t="s">
        <v>3141</v>
      </c>
      <c r="F448" s="150" t="s">
        <v>2867</v>
      </c>
      <c r="G448" s="150" t="s">
        <v>2965</v>
      </c>
    </row>
    <row r="449" spans="1:7" ht="17.100000000000001">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100000000000001">
      <c r="A451" s="150" t="s">
        <v>3202</v>
      </c>
      <c r="B451" s="150" t="s">
        <v>35</v>
      </c>
      <c r="C451" s="150" t="s">
        <v>324</v>
      </c>
      <c r="D451" s="150" t="s">
        <v>3699</v>
      </c>
      <c r="E451" s="151" t="s">
        <v>324</v>
      </c>
      <c r="F451" s="151" t="s">
        <v>2867</v>
      </c>
      <c r="G451" s="150" t="s">
        <v>3203</v>
      </c>
    </row>
    <row r="452" spans="1:7" ht="17.100000000000001">
      <c r="A452" s="150" t="s">
        <v>3204</v>
      </c>
      <c r="B452" s="150" t="s">
        <v>38</v>
      </c>
      <c r="C452" s="150" t="s">
        <v>3205</v>
      </c>
      <c r="D452" s="150" t="s">
        <v>3699</v>
      </c>
      <c r="E452" s="151" t="s">
        <v>324</v>
      </c>
      <c r="F452" s="151" t="s">
        <v>2867</v>
      </c>
      <c r="G452" s="150" t="s">
        <v>3206</v>
      </c>
    </row>
    <row r="453" spans="1:7" ht="17.100000000000001">
      <c r="A453" s="148" t="s">
        <v>3207</v>
      </c>
      <c r="B453" s="148" t="s">
        <v>40</v>
      </c>
      <c r="C453" s="148" t="s">
        <v>3208</v>
      </c>
      <c r="D453" s="148" t="s">
        <v>3699</v>
      </c>
      <c r="E453" s="149" t="s">
        <v>324</v>
      </c>
      <c r="F453" s="149" t="s">
        <v>3007</v>
      </c>
      <c r="G453" s="148" t="s">
        <v>3209</v>
      </c>
    </row>
    <row r="454" spans="1:7" ht="17.100000000000001">
      <c r="A454" s="150" t="s">
        <v>3210</v>
      </c>
      <c r="B454" s="150" t="s">
        <v>42</v>
      </c>
      <c r="C454" s="150" t="s">
        <v>324</v>
      </c>
      <c r="D454" s="150" t="s">
        <v>3699</v>
      </c>
      <c r="E454" s="151" t="s">
        <v>324</v>
      </c>
      <c r="F454" s="151" t="s">
        <v>2867</v>
      </c>
      <c r="G454" s="150" t="s">
        <v>3211</v>
      </c>
    </row>
    <row r="455" spans="1:7" ht="17.100000000000001">
      <c r="A455" s="150" t="s">
        <v>3212</v>
      </c>
      <c r="B455" s="150" t="s">
        <v>44</v>
      </c>
      <c r="C455" s="150" t="s">
        <v>324</v>
      </c>
      <c r="D455" s="150" t="s">
        <v>3699</v>
      </c>
      <c r="E455" s="151" t="s">
        <v>324</v>
      </c>
      <c r="F455" s="150" t="s">
        <v>2867</v>
      </c>
      <c r="G455" s="150" t="s">
        <v>3213</v>
      </c>
    </row>
    <row r="456" spans="1:7" ht="17.100000000000001">
      <c r="A456" s="150" t="s">
        <v>3214</v>
      </c>
      <c r="B456" s="150" t="s">
        <v>44</v>
      </c>
      <c r="C456" s="150" t="s">
        <v>324</v>
      </c>
      <c r="D456" s="150" t="s">
        <v>3699</v>
      </c>
      <c r="E456" s="151" t="s">
        <v>324</v>
      </c>
      <c r="F456" s="151" t="s">
        <v>2867</v>
      </c>
      <c r="G456" s="150" t="s">
        <v>3215</v>
      </c>
    </row>
    <row r="457" spans="1:7" ht="17.100000000000001">
      <c r="A457" s="150" t="s">
        <v>3216</v>
      </c>
      <c r="B457" s="150" t="s">
        <v>64</v>
      </c>
      <c r="C457" s="150" t="s">
        <v>324</v>
      </c>
      <c r="D457" s="150" t="s">
        <v>3699</v>
      </c>
      <c r="E457" s="151" t="s">
        <v>324</v>
      </c>
      <c r="F457" s="151" t="s">
        <v>2867</v>
      </c>
      <c r="G457" s="150" t="s">
        <v>3217</v>
      </c>
    </row>
    <row r="458" spans="1:7" ht="17.100000000000001">
      <c r="A458" s="150" t="s">
        <v>3218</v>
      </c>
      <c r="B458" s="150" t="s">
        <v>63</v>
      </c>
      <c r="C458" s="150" t="s">
        <v>324</v>
      </c>
      <c r="D458" s="150" t="s">
        <v>3699</v>
      </c>
      <c r="E458" s="151" t="s">
        <v>324</v>
      </c>
      <c r="F458" s="151" t="s">
        <v>2867</v>
      </c>
      <c r="G458" s="150" t="s">
        <v>2965</v>
      </c>
    </row>
    <row r="459" spans="1:7" ht="17.100000000000001">
      <c r="A459" s="150" t="s">
        <v>3219</v>
      </c>
      <c r="B459" s="150" t="s">
        <v>3220</v>
      </c>
      <c r="C459" s="150" t="s">
        <v>3141</v>
      </c>
      <c r="D459" s="150" t="s">
        <v>3699</v>
      </c>
      <c r="E459" s="151" t="s">
        <v>3141</v>
      </c>
      <c r="F459" s="150" t="s">
        <v>2867</v>
      </c>
      <c r="G459" s="150" t="s">
        <v>2965</v>
      </c>
    </row>
    <row r="460" spans="1:7" ht="17.100000000000001">
      <c r="A460" s="150" t="s">
        <v>3221</v>
      </c>
      <c r="B460" s="150" t="s">
        <v>2984</v>
      </c>
      <c r="C460" s="150" t="s">
        <v>3222</v>
      </c>
      <c r="D460" s="150" t="s">
        <v>3699</v>
      </c>
      <c r="E460" s="151" t="s">
        <v>324</v>
      </c>
      <c r="F460" s="150" t="s">
        <v>2867</v>
      </c>
      <c r="G460" s="150" t="s">
        <v>2965</v>
      </c>
    </row>
    <row r="461" spans="1:7" ht="17.100000000000001">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100000000000001">
      <c r="A464" s="150" t="s">
        <v>3232</v>
      </c>
      <c r="B464" s="150" t="s">
        <v>42</v>
      </c>
      <c r="C464" s="150" t="s">
        <v>3233</v>
      </c>
      <c r="D464" s="150" t="s">
        <v>3699</v>
      </c>
      <c r="E464" s="151" t="s">
        <v>324</v>
      </c>
      <c r="F464" s="151" t="s">
        <v>2867</v>
      </c>
      <c r="G464" s="150" t="s">
        <v>3234</v>
      </c>
    </row>
    <row r="465" spans="1:7" ht="17.100000000000001">
      <c r="A465" s="150" t="s">
        <v>3012</v>
      </c>
      <c r="B465" s="150" t="s">
        <v>42</v>
      </c>
      <c r="C465" s="150" t="s">
        <v>113</v>
      </c>
      <c r="D465" s="150" t="s">
        <v>3699</v>
      </c>
      <c r="E465" s="151" t="s">
        <v>3617</v>
      </c>
      <c r="F465" s="151" t="s">
        <v>2867</v>
      </c>
      <c r="G465" s="150" t="s">
        <v>3013</v>
      </c>
    </row>
    <row r="466" spans="1:7" ht="17.100000000000001">
      <c r="A466" s="150" t="s">
        <v>3236</v>
      </c>
      <c r="B466" s="150" t="s">
        <v>44</v>
      </c>
      <c r="C466" s="150" t="s">
        <v>324</v>
      </c>
      <c r="D466" s="150" t="s">
        <v>3699</v>
      </c>
      <c r="E466" s="151" t="s">
        <v>324</v>
      </c>
      <c r="F466" s="150" t="s">
        <v>2867</v>
      </c>
      <c r="G466" s="150" t="s">
        <v>3237</v>
      </c>
    </row>
    <row r="467" spans="1:7" ht="17.100000000000001">
      <c r="A467" s="150" t="s">
        <v>3238</v>
      </c>
      <c r="B467" s="150" t="s">
        <v>44</v>
      </c>
      <c r="C467" s="150" t="s">
        <v>324</v>
      </c>
      <c r="D467" s="150" t="s">
        <v>3699</v>
      </c>
      <c r="E467" s="151" t="s">
        <v>324</v>
      </c>
      <c r="F467" s="151" t="s">
        <v>2867</v>
      </c>
      <c r="G467" s="150" t="s">
        <v>2965</v>
      </c>
    </row>
    <row r="468" spans="1:7" ht="17.100000000000001">
      <c r="A468" s="148" t="s">
        <v>3239</v>
      </c>
      <c r="B468" s="148" t="s">
        <v>44</v>
      </c>
      <c r="C468" s="148" t="s">
        <v>3240</v>
      </c>
      <c r="D468" s="148" t="s">
        <v>3699</v>
      </c>
      <c r="E468" s="149" t="s">
        <v>324</v>
      </c>
      <c r="F468" s="149" t="s">
        <v>3007</v>
      </c>
      <c r="G468" s="148" t="s">
        <v>3241</v>
      </c>
    </row>
    <row r="469" spans="1:7" ht="17.100000000000001">
      <c r="A469" s="150" t="s">
        <v>3018</v>
      </c>
      <c r="B469" s="150" t="s">
        <v>63</v>
      </c>
      <c r="C469" s="150" t="s">
        <v>113</v>
      </c>
      <c r="D469" s="150" t="s">
        <v>3699</v>
      </c>
      <c r="E469" s="151" t="s">
        <v>3617</v>
      </c>
      <c r="F469" s="151" t="s">
        <v>2867</v>
      </c>
      <c r="G469" s="150" t="s">
        <v>3013</v>
      </c>
    </row>
    <row r="470" spans="1:7" ht="17.100000000000001">
      <c r="A470" s="148" t="s">
        <v>3019</v>
      </c>
      <c r="B470" s="148" t="s">
        <v>64</v>
      </c>
      <c r="C470" s="148" t="s">
        <v>3020</v>
      </c>
      <c r="D470" s="148" t="s">
        <v>3699</v>
      </c>
      <c r="E470" s="149" t="s">
        <v>3141</v>
      </c>
      <c r="F470" s="149" t="s">
        <v>3007</v>
      </c>
      <c r="G470" s="148" t="s">
        <v>3022</v>
      </c>
    </row>
    <row r="471" spans="1:7" ht="17.100000000000001">
      <c r="A471" s="150" t="s">
        <v>3023</v>
      </c>
      <c r="B471" s="150" t="s">
        <v>35</v>
      </c>
      <c r="C471" s="150" t="s">
        <v>113</v>
      </c>
      <c r="D471" s="150" t="s">
        <v>3699</v>
      </c>
      <c r="E471" s="151" t="s">
        <v>3617</v>
      </c>
      <c r="F471" s="151" t="s">
        <v>2867</v>
      </c>
      <c r="G471" s="150" t="s">
        <v>2965</v>
      </c>
    </row>
    <row r="472" spans="1:7" ht="17.100000000000001">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100000000000001">
      <c r="A474" s="150" t="s">
        <v>3032</v>
      </c>
      <c r="B474" s="150" t="s">
        <v>40</v>
      </c>
      <c r="C474" s="150" t="s">
        <v>113</v>
      </c>
      <c r="D474" s="150" t="s">
        <v>3699</v>
      </c>
      <c r="E474" s="151" t="s">
        <v>3617</v>
      </c>
      <c r="F474" s="151" t="s">
        <v>2867</v>
      </c>
      <c r="G474" s="150" t="s">
        <v>2965</v>
      </c>
    </row>
    <row r="475" spans="1:7" ht="17.100000000000001">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100000000000001">
      <c r="A477" s="150" t="s">
        <v>3260</v>
      </c>
      <c r="B477" s="150" t="s">
        <v>42</v>
      </c>
      <c r="C477" s="150" t="s">
        <v>3141</v>
      </c>
      <c r="D477" s="150" t="s">
        <v>3699</v>
      </c>
      <c r="E477" s="151" t="s">
        <v>3141</v>
      </c>
      <c r="F477" s="151" t="s">
        <v>2867</v>
      </c>
      <c r="G477" s="150" t="s">
        <v>3261</v>
      </c>
    </row>
    <row r="478" spans="1:7" ht="17.100000000000001">
      <c r="A478" s="150" t="s">
        <v>3262</v>
      </c>
      <c r="B478" s="150" t="s">
        <v>44</v>
      </c>
      <c r="C478" s="150" t="s">
        <v>324</v>
      </c>
      <c r="D478" s="150" t="s">
        <v>3699</v>
      </c>
      <c r="E478" s="151" t="s">
        <v>324</v>
      </c>
      <c r="F478" s="151" t="s">
        <v>2867</v>
      </c>
      <c r="G478" s="150" t="s">
        <v>3263</v>
      </c>
    </row>
    <row r="479" spans="1:7" ht="17.100000000000001">
      <c r="A479" s="150" t="s">
        <v>3264</v>
      </c>
      <c r="B479" s="150" t="s">
        <v>44</v>
      </c>
      <c r="C479" s="150" t="s">
        <v>324</v>
      </c>
      <c r="D479" s="150" t="s">
        <v>3699</v>
      </c>
      <c r="E479" s="151" t="s">
        <v>324</v>
      </c>
      <c r="F479" s="151" t="s">
        <v>2867</v>
      </c>
      <c r="G479" s="150" t="s">
        <v>3265</v>
      </c>
    </row>
    <row r="480" spans="1:7" ht="17.100000000000001">
      <c r="A480" s="150" t="s">
        <v>3266</v>
      </c>
      <c r="B480" s="150" t="s">
        <v>63</v>
      </c>
      <c r="C480" s="150" t="s">
        <v>3267</v>
      </c>
      <c r="D480" s="150" t="s">
        <v>3699</v>
      </c>
      <c r="E480" s="151" t="s">
        <v>324</v>
      </c>
      <c r="F480" s="151" t="s">
        <v>2867</v>
      </c>
      <c r="G480" s="150" t="s">
        <v>3268</v>
      </c>
    </row>
    <row r="481" spans="1:7" ht="17.100000000000001">
      <c r="A481" s="150" t="s">
        <v>3269</v>
      </c>
      <c r="B481" s="150" t="s">
        <v>63</v>
      </c>
      <c r="C481" s="150" t="s">
        <v>3141</v>
      </c>
      <c r="D481" s="150" t="s">
        <v>3699</v>
      </c>
      <c r="E481" s="151" t="s">
        <v>3141</v>
      </c>
      <c r="F481" s="150" t="s">
        <v>2867</v>
      </c>
      <c r="G481" s="150" t="s">
        <v>3270</v>
      </c>
    </row>
    <row r="482" spans="1:7" ht="17.100000000000001">
      <c r="A482" s="150" t="s">
        <v>3271</v>
      </c>
      <c r="B482" s="150" t="s">
        <v>63</v>
      </c>
      <c r="C482" s="150" t="s">
        <v>3272</v>
      </c>
      <c r="D482" s="150" t="s">
        <v>3699</v>
      </c>
      <c r="E482" s="151" t="s">
        <v>3141</v>
      </c>
      <c r="F482" s="151" t="s">
        <v>2867</v>
      </c>
      <c r="G482" s="150" t="s">
        <v>3273</v>
      </c>
    </row>
    <row r="483" spans="1:7" ht="17.100000000000001">
      <c r="A483" s="150" t="s">
        <v>3274</v>
      </c>
      <c r="B483" s="150" t="s">
        <v>64</v>
      </c>
      <c r="C483" s="150" t="s">
        <v>3141</v>
      </c>
      <c r="D483" s="150" t="s">
        <v>3699</v>
      </c>
      <c r="E483" s="151" t="s">
        <v>3141</v>
      </c>
      <c r="F483" s="150" t="s">
        <v>2867</v>
      </c>
      <c r="G483" s="150" t="s">
        <v>3275</v>
      </c>
    </row>
    <row r="484" spans="1:7" ht="17.100000000000001">
      <c r="A484" s="150" t="s">
        <v>3034</v>
      </c>
      <c r="B484" s="150" t="s">
        <v>64</v>
      </c>
      <c r="C484" s="150" t="s">
        <v>113</v>
      </c>
      <c r="D484" s="150" t="s">
        <v>3699</v>
      </c>
      <c r="E484" s="151" t="s">
        <v>3617</v>
      </c>
      <c r="F484" s="151" t="s">
        <v>2867</v>
      </c>
      <c r="G484" s="150" t="s">
        <v>3035</v>
      </c>
    </row>
    <row r="485" spans="1:7" ht="17.100000000000001">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100000000000001">
      <c r="A487" s="52" t="s">
        <v>3588</v>
      </c>
      <c r="B487" s="52"/>
      <c r="C487" s="52"/>
      <c r="D487" s="52"/>
      <c r="E487" s="53"/>
      <c r="F487" s="52"/>
      <c r="G487" s="52"/>
    </row>
    <row r="488" spans="1:7" ht="17.100000000000001">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100000000000001">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100000000000001">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100000000000001">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100000000000001">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100000000000001">
      <c r="A498" s="150" t="s">
        <v>3314</v>
      </c>
      <c r="B498" s="150" t="s">
        <v>44</v>
      </c>
      <c r="C498" s="150" t="s">
        <v>3141</v>
      </c>
      <c r="D498" s="150" t="s">
        <v>3699</v>
      </c>
      <c r="E498" s="151" t="s">
        <v>3141</v>
      </c>
      <c r="F498" s="151" t="s">
        <v>2867</v>
      </c>
      <c r="G498" s="150" t="s">
        <v>3315</v>
      </c>
    </row>
    <row r="499" spans="1:7" ht="17.100000000000001">
      <c r="A499" s="150" t="s">
        <v>3316</v>
      </c>
      <c r="B499" s="150" t="s">
        <v>63</v>
      </c>
      <c r="C499" s="150" t="s">
        <v>3141</v>
      </c>
      <c r="D499" s="150" t="s">
        <v>3699</v>
      </c>
      <c r="E499" s="151" t="s">
        <v>3141</v>
      </c>
      <c r="F499" s="150" t="s">
        <v>2867</v>
      </c>
      <c r="G499" s="150" t="s">
        <v>3317</v>
      </c>
    </row>
    <row r="500" spans="1:7" ht="17.100000000000001">
      <c r="A500" s="150" t="s">
        <v>3318</v>
      </c>
      <c r="B500" s="150" t="s">
        <v>64</v>
      </c>
      <c r="C500" s="150" t="s">
        <v>3141</v>
      </c>
      <c r="D500" s="150" t="s">
        <v>3699</v>
      </c>
      <c r="E500" s="151" t="s">
        <v>3141</v>
      </c>
      <c r="F500" s="151" t="s">
        <v>2867</v>
      </c>
      <c r="G500" s="150" t="s">
        <v>3319</v>
      </c>
    </row>
    <row r="501" spans="1:7" ht="17.100000000000001">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100000000000001">
      <c r="A503" s="150" t="s">
        <v>3329</v>
      </c>
      <c r="B503" s="150" t="s">
        <v>36</v>
      </c>
      <c r="C503" s="150" t="s">
        <v>3141</v>
      </c>
      <c r="D503" s="150" t="s">
        <v>3699</v>
      </c>
      <c r="E503" s="151" t="s">
        <v>3141</v>
      </c>
      <c r="F503" s="151" t="s">
        <v>2867</v>
      </c>
      <c r="G503" s="150" t="s">
        <v>2965</v>
      </c>
    </row>
    <row r="504" spans="1:7" ht="17.100000000000001">
      <c r="A504" s="150" t="s">
        <v>3330</v>
      </c>
      <c r="B504" s="150" t="s">
        <v>3331</v>
      </c>
      <c r="C504" s="150" t="s">
        <v>324</v>
      </c>
      <c r="D504" s="150" t="s">
        <v>3699</v>
      </c>
      <c r="E504" s="151" t="s">
        <v>324</v>
      </c>
      <c r="F504" s="151" t="s">
        <v>2867</v>
      </c>
      <c r="G504" s="150" t="s">
        <v>2965</v>
      </c>
    </row>
    <row r="505" spans="1:7" ht="17.100000000000001">
      <c r="A505" s="52" t="s">
        <v>3589</v>
      </c>
      <c r="B505" s="52"/>
      <c r="C505" s="52"/>
      <c r="D505" s="52"/>
      <c r="E505" s="53"/>
      <c r="F505" s="52"/>
      <c r="G505" s="52"/>
    </row>
    <row r="506" spans="1:7" ht="17.100000000000001">
      <c r="A506" s="150" t="s">
        <v>3333</v>
      </c>
      <c r="B506" s="150" t="s">
        <v>35</v>
      </c>
      <c r="C506" s="150" t="s">
        <v>324</v>
      </c>
      <c r="D506" s="150" t="s">
        <v>3699</v>
      </c>
      <c r="E506" s="151" t="s">
        <v>324</v>
      </c>
      <c r="F506" s="151" t="s">
        <v>2867</v>
      </c>
      <c r="G506" s="150" t="s">
        <v>3334</v>
      </c>
    </row>
    <row r="507" spans="1:7" ht="17.100000000000001">
      <c r="A507" s="150" t="s">
        <v>3335</v>
      </c>
      <c r="B507" s="150" t="s">
        <v>33</v>
      </c>
      <c r="C507" s="150" t="s">
        <v>3141</v>
      </c>
      <c r="D507" s="150" t="s">
        <v>3699</v>
      </c>
      <c r="E507" s="151" t="s">
        <v>3141</v>
      </c>
      <c r="F507" s="151" t="s">
        <v>2867</v>
      </c>
      <c r="G507" s="150" t="s">
        <v>3336</v>
      </c>
    </row>
    <row r="508" spans="1:7" ht="17.100000000000001">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100000000000001">
      <c r="A510" s="150" t="s">
        <v>3343</v>
      </c>
      <c r="B510" s="150" t="s">
        <v>40</v>
      </c>
      <c r="C510" s="150" t="s">
        <v>324</v>
      </c>
      <c r="D510" s="150" t="s">
        <v>3699</v>
      </c>
      <c r="E510" s="151" t="s">
        <v>324</v>
      </c>
      <c r="F510" s="151" t="s">
        <v>2867</v>
      </c>
      <c r="G510" s="150" t="s">
        <v>3344</v>
      </c>
    </row>
    <row r="511" spans="1:7" ht="17.100000000000001">
      <c r="A511" s="150" t="s">
        <v>3345</v>
      </c>
      <c r="B511" s="150" t="s">
        <v>33</v>
      </c>
      <c r="C511" s="150" t="s">
        <v>324</v>
      </c>
      <c r="D511" s="150" t="s">
        <v>3699</v>
      </c>
      <c r="E511" s="151" t="s">
        <v>324</v>
      </c>
      <c r="F511" s="151" t="s">
        <v>2867</v>
      </c>
      <c r="G511" s="150" t="s">
        <v>3346</v>
      </c>
    </row>
    <row r="512" spans="1:7" ht="17.100000000000001">
      <c r="A512" s="148" t="s">
        <v>3528</v>
      </c>
      <c r="B512" s="148" t="s">
        <v>44</v>
      </c>
      <c r="C512" s="148" t="s">
        <v>3529</v>
      </c>
      <c r="D512" s="148" t="s">
        <v>3699</v>
      </c>
      <c r="E512" s="149" t="s">
        <v>2724</v>
      </c>
      <c r="F512" s="149" t="s">
        <v>3007</v>
      </c>
      <c r="G512" s="148" t="s">
        <v>3530</v>
      </c>
    </row>
    <row r="513" spans="1:7" ht="17.100000000000001">
      <c r="A513" s="150" t="s">
        <v>3347</v>
      </c>
      <c r="B513" s="150" t="s">
        <v>63</v>
      </c>
      <c r="C513" s="150" t="s">
        <v>324</v>
      </c>
      <c r="D513" s="150" t="s">
        <v>3699</v>
      </c>
      <c r="E513" s="151" t="s">
        <v>324</v>
      </c>
      <c r="F513" s="151" t="s">
        <v>2867</v>
      </c>
      <c r="G513" s="150" t="s">
        <v>3342</v>
      </c>
    </row>
    <row r="514" spans="1:7" ht="17.100000000000001">
      <c r="A514" s="150" t="s">
        <v>3348</v>
      </c>
      <c r="B514" s="150" t="s">
        <v>64</v>
      </c>
      <c r="C514" s="150" t="s">
        <v>3141</v>
      </c>
      <c r="D514" s="150" t="s">
        <v>3699</v>
      </c>
      <c r="E514" s="151" t="s">
        <v>3141</v>
      </c>
      <c r="F514" s="150" t="s">
        <v>2867</v>
      </c>
      <c r="G514" s="150" t="s">
        <v>3349</v>
      </c>
    </row>
    <row r="515" spans="1:7" ht="17.100000000000001">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100000000000001">
      <c r="A517" s="150" t="s">
        <v>3354</v>
      </c>
      <c r="B517" s="150" t="s">
        <v>42</v>
      </c>
      <c r="C517" s="150" t="s">
        <v>3355</v>
      </c>
      <c r="D517" s="150" t="s">
        <v>3699</v>
      </c>
      <c r="E517" s="151" t="s">
        <v>324</v>
      </c>
      <c r="F517" s="151" t="s">
        <v>2867</v>
      </c>
      <c r="G517" s="150" t="s">
        <v>2965</v>
      </c>
    </row>
    <row r="518" spans="1:7" ht="17.100000000000001">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100000000000001">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100000000000001">
      <c r="A523" s="150" t="s">
        <v>3364</v>
      </c>
      <c r="B523" s="150" t="s">
        <v>42</v>
      </c>
      <c r="C523" s="150" t="s">
        <v>3141</v>
      </c>
      <c r="D523" s="150" t="s">
        <v>3699</v>
      </c>
      <c r="E523" s="151" t="s">
        <v>3141</v>
      </c>
      <c r="F523" s="151" t="s">
        <v>2867</v>
      </c>
      <c r="G523" s="150" t="s">
        <v>3365</v>
      </c>
    </row>
    <row r="524" spans="1:7" ht="17.100000000000001">
      <c r="A524" s="150" t="s">
        <v>3366</v>
      </c>
      <c r="B524" s="150" t="s">
        <v>44</v>
      </c>
      <c r="C524" s="150" t="s">
        <v>324</v>
      </c>
      <c r="D524" s="150" t="s">
        <v>3699</v>
      </c>
      <c r="E524" s="151" t="s">
        <v>324</v>
      </c>
      <c r="F524" s="151" t="s">
        <v>2867</v>
      </c>
      <c r="G524" s="150" t="s">
        <v>3367</v>
      </c>
    </row>
    <row r="525" spans="1:7" ht="17.100000000000001">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100000000000001">
      <c r="A527" s="150" t="s">
        <v>3372</v>
      </c>
      <c r="B527" s="150" t="s">
        <v>63</v>
      </c>
      <c r="C527" s="150" t="s">
        <v>324</v>
      </c>
      <c r="D527" s="150" t="s">
        <v>3699</v>
      </c>
      <c r="E527" s="151" t="s">
        <v>324</v>
      </c>
      <c r="F527" s="151" t="s">
        <v>2867</v>
      </c>
      <c r="G527" s="150" t="s">
        <v>3373</v>
      </c>
    </row>
    <row r="528" spans="1:7" ht="17.100000000000001">
      <c r="A528" s="150" t="s">
        <v>3374</v>
      </c>
      <c r="B528" s="150" t="s">
        <v>64</v>
      </c>
      <c r="C528" s="150" t="s">
        <v>3141</v>
      </c>
      <c r="D528" s="150" t="s">
        <v>3699</v>
      </c>
      <c r="E528" s="151" t="s">
        <v>3141</v>
      </c>
      <c r="F528" s="151" t="s">
        <v>2867</v>
      </c>
      <c r="G528" s="150" t="s">
        <v>3375</v>
      </c>
    </row>
    <row r="529" spans="1:7" ht="17.100000000000001">
      <c r="A529" s="150" t="s">
        <v>3067</v>
      </c>
      <c r="B529" s="150" t="s">
        <v>65</v>
      </c>
      <c r="C529" s="150" t="s">
        <v>2968</v>
      </c>
      <c r="D529" s="150" t="s">
        <v>3699</v>
      </c>
      <c r="E529" s="151" t="s">
        <v>324</v>
      </c>
      <c r="F529" s="151" t="s">
        <v>2867</v>
      </c>
      <c r="G529" s="150" t="s">
        <v>3068</v>
      </c>
    </row>
    <row r="530" spans="1:7" ht="17.100000000000001">
      <c r="A530" s="150" t="s">
        <v>3379</v>
      </c>
      <c r="B530" s="150" t="s">
        <v>65</v>
      </c>
      <c r="C530" s="150" t="s">
        <v>3141</v>
      </c>
      <c r="D530" s="150" t="s">
        <v>3699</v>
      </c>
      <c r="E530" s="151" t="s">
        <v>3141</v>
      </c>
      <c r="F530" s="150" t="s">
        <v>2867</v>
      </c>
      <c r="G530" s="150" t="s">
        <v>3380</v>
      </c>
    </row>
    <row r="531" spans="1:7" ht="17.100000000000001">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100000000000001">
      <c r="A533" s="150" t="s">
        <v>3386</v>
      </c>
      <c r="B533" s="150" t="s">
        <v>3387</v>
      </c>
      <c r="C533" s="150" t="s">
        <v>3141</v>
      </c>
      <c r="D533" s="150" t="s">
        <v>3699</v>
      </c>
      <c r="E533" s="151" t="s">
        <v>3141</v>
      </c>
      <c r="F533" s="150" t="s">
        <v>2867</v>
      </c>
      <c r="G533" s="150" t="s">
        <v>3388</v>
      </c>
    </row>
    <row r="534" spans="1:7" ht="17.100000000000001">
      <c r="A534" s="150" t="s">
        <v>3392</v>
      </c>
      <c r="B534" s="150" t="s">
        <v>40</v>
      </c>
      <c r="C534" s="150" t="s">
        <v>324</v>
      </c>
      <c r="D534" s="150" t="s">
        <v>3699</v>
      </c>
      <c r="E534" s="151" t="s">
        <v>324</v>
      </c>
      <c r="F534" s="150" t="s">
        <v>2867</v>
      </c>
      <c r="G534" s="150" t="s">
        <v>3393</v>
      </c>
    </row>
    <row r="535" spans="1:7" ht="17.100000000000001">
      <c r="A535" s="150" t="s">
        <v>3394</v>
      </c>
      <c r="B535" s="150"/>
      <c r="C535" s="150" t="s">
        <v>324</v>
      </c>
      <c r="D535" s="150" t="s">
        <v>3699</v>
      </c>
      <c r="E535" s="151" t="s">
        <v>324</v>
      </c>
      <c r="F535" s="151" t="s">
        <v>2867</v>
      </c>
      <c r="G535" s="150" t="s">
        <v>2965</v>
      </c>
    </row>
    <row r="536" spans="1:7" ht="17.100000000000001">
      <c r="A536" s="52" t="s">
        <v>3701</v>
      </c>
      <c r="B536" s="52"/>
      <c r="C536" s="52"/>
      <c r="D536" s="52"/>
      <c r="E536" s="53"/>
      <c r="F536" s="52"/>
      <c r="G536" s="52"/>
    </row>
    <row r="537" spans="1:7" ht="17.100000000000001">
      <c r="A537" s="148" t="s">
        <v>3399</v>
      </c>
      <c r="B537" s="148"/>
      <c r="C537" s="148" t="s">
        <v>3400</v>
      </c>
      <c r="D537" s="148" t="s">
        <v>3702</v>
      </c>
      <c r="E537" s="149" t="s">
        <v>324</v>
      </c>
      <c r="F537" s="149" t="s">
        <v>3007</v>
      </c>
      <c r="G537" s="148" t="s">
        <v>2965</v>
      </c>
    </row>
    <row r="538" spans="1:7" ht="17.100000000000001">
      <c r="A538" s="150" t="s">
        <v>3401</v>
      </c>
      <c r="B538" s="150" t="s">
        <v>3402</v>
      </c>
      <c r="C538" s="150" t="s">
        <v>3141</v>
      </c>
      <c r="D538" s="150" t="s">
        <v>3702</v>
      </c>
      <c r="E538" s="151" t="s">
        <v>3141</v>
      </c>
      <c r="F538" s="150" t="s">
        <v>2867</v>
      </c>
      <c r="G538" s="150" t="s">
        <v>3403</v>
      </c>
    </row>
    <row r="539" spans="1:7" ht="17.100000000000001">
      <c r="A539" s="150" t="s">
        <v>3404</v>
      </c>
      <c r="B539" s="150"/>
      <c r="C539" s="150" t="s">
        <v>324</v>
      </c>
      <c r="D539" s="150" t="s">
        <v>3702</v>
      </c>
      <c r="E539" s="151" t="s">
        <v>324</v>
      </c>
      <c r="F539" s="151" t="s">
        <v>2867</v>
      </c>
      <c r="G539" s="150" t="s">
        <v>2965</v>
      </c>
    </row>
    <row r="540" spans="1:7" ht="17.100000000000001">
      <c r="A540" s="52" t="s">
        <v>3703</v>
      </c>
      <c r="B540" s="52"/>
      <c r="C540" s="52"/>
      <c r="D540" s="52"/>
      <c r="E540" s="53"/>
      <c r="F540" s="52"/>
      <c r="G540" s="52"/>
    </row>
    <row r="541" spans="1:7" ht="17.100000000000001">
      <c r="A541" s="150" t="s">
        <v>3406</v>
      </c>
      <c r="B541" s="150" t="s">
        <v>26</v>
      </c>
      <c r="C541" s="150" t="s">
        <v>324</v>
      </c>
      <c r="D541" s="150" t="s">
        <v>3702</v>
      </c>
      <c r="E541" s="151" t="s">
        <v>324</v>
      </c>
      <c r="F541" s="151" t="s">
        <v>2867</v>
      </c>
      <c r="G541" s="150" t="s">
        <v>2965</v>
      </c>
    </row>
    <row r="542" spans="1:7" ht="17.100000000000001">
      <c r="A542" s="150" t="s">
        <v>3407</v>
      </c>
      <c r="B542" s="150" t="s">
        <v>3408</v>
      </c>
      <c r="C542" s="150" t="s">
        <v>324</v>
      </c>
      <c r="D542" s="150" t="s">
        <v>3702</v>
      </c>
      <c r="E542" s="151" t="s">
        <v>324</v>
      </c>
      <c r="F542" s="151" t="s">
        <v>2867</v>
      </c>
      <c r="G542" s="150" t="s">
        <v>3409</v>
      </c>
    </row>
    <row r="543" spans="1:7" ht="17.100000000000001">
      <c r="A543" s="150" t="s">
        <v>3410</v>
      </c>
      <c r="B543" s="150" t="s">
        <v>3408</v>
      </c>
      <c r="C543" s="150" t="s">
        <v>324</v>
      </c>
      <c r="D543" s="150" t="s">
        <v>3702</v>
      </c>
      <c r="E543" s="151" t="s">
        <v>324</v>
      </c>
      <c r="F543" s="151" t="s">
        <v>2867</v>
      </c>
      <c r="G543" s="150" t="s">
        <v>2965</v>
      </c>
    </row>
    <row r="544" spans="1:7" ht="17.100000000000001">
      <c r="A544" s="150" t="s">
        <v>3411</v>
      </c>
      <c r="B544" s="150" t="s">
        <v>28</v>
      </c>
      <c r="C544" s="150" t="s">
        <v>324</v>
      </c>
      <c r="D544" s="150" t="s">
        <v>3702</v>
      </c>
      <c r="E544" s="151" t="s">
        <v>324</v>
      </c>
      <c r="F544" s="151" t="s">
        <v>2867</v>
      </c>
      <c r="G544" s="150" t="s">
        <v>3412</v>
      </c>
    </row>
    <row r="545" spans="1:7" ht="17.100000000000001">
      <c r="A545" s="150" t="s">
        <v>3074</v>
      </c>
      <c r="B545" s="150" t="s">
        <v>3075</v>
      </c>
      <c r="C545" s="150" t="s">
        <v>113</v>
      </c>
      <c r="D545" s="150" t="s">
        <v>3702</v>
      </c>
      <c r="E545" s="151" t="s">
        <v>3617</v>
      </c>
      <c r="F545" s="150" t="s">
        <v>2867</v>
      </c>
      <c r="G545" s="150" t="s">
        <v>2965</v>
      </c>
    </row>
    <row r="546" spans="1:7" ht="17.100000000000001">
      <c r="A546" s="52" t="s">
        <v>3704</v>
      </c>
      <c r="B546" s="52"/>
      <c r="C546" s="52"/>
      <c r="D546" s="52"/>
      <c r="E546" s="53"/>
      <c r="F546" s="52"/>
      <c r="G546" s="52"/>
    </row>
    <row r="547" spans="1:7" ht="17.100000000000001">
      <c r="A547" s="150" t="s">
        <v>3414</v>
      </c>
      <c r="B547" s="150" t="s">
        <v>3102</v>
      </c>
      <c r="C547" s="150" t="s">
        <v>324</v>
      </c>
      <c r="D547" s="150" t="s">
        <v>3702</v>
      </c>
      <c r="E547" s="151" t="s">
        <v>324</v>
      </c>
      <c r="F547" s="151" t="s">
        <v>2867</v>
      </c>
      <c r="G547" s="150" t="s">
        <v>2965</v>
      </c>
    </row>
    <row r="548" spans="1:7" ht="17.100000000000001">
      <c r="A548" s="148" t="s">
        <v>3415</v>
      </c>
      <c r="B548" s="148" t="s">
        <v>3102</v>
      </c>
      <c r="C548" s="148" t="s">
        <v>3416</v>
      </c>
      <c r="D548" s="148" t="s">
        <v>3702</v>
      </c>
      <c r="E548" s="149" t="s">
        <v>324</v>
      </c>
      <c r="F548" s="149" t="s">
        <v>3007</v>
      </c>
      <c r="G548" s="148" t="s">
        <v>2965</v>
      </c>
    </row>
    <row r="549" spans="1:7" ht="17.100000000000001">
      <c r="A549" s="150" t="s">
        <v>3417</v>
      </c>
      <c r="B549" s="150" t="s">
        <v>3102</v>
      </c>
      <c r="C549" s="150" t="s">
        <v>3355</v>
      </c>
      <c r="D549" s="150" t="s">
        <v>3702</v>
      </c>
      <c r="E549" s="151" t="s">
        <v>324</v>
      </c>
      <c r="F549" s="150" t="s">
        <v>2867</v>
      </c>
      <c r="G549" s="150" t="s">
        <v>3418</v>
      </c>
    </row>
    <row r="550" spans="1:7" ht="17.100000000000001">
      <c r="A550" s="150" t="s">
        <v>3419</v>
      </c>
      <c r="B550" s="150" t="s">
        <v>3102</v>
      </c>
      <c r="C550" s="150" t="s">
        <v>324</v>
      </c>
      <c r="D550" s="150" t="s">
        <v>3702</v>
      </c>
      <c r="E550" s="151" t="s">
        <v>324</v>
      </c>
      <c r="F550" s="151" t="s">
        <v>2867</v>
      </c>
      <c r="G550" s="150" t="s">
        <v>2965</v>
      </c>
    </row>
    <row r="551" spans="1:7" ht="17.100000000000001">
      <c r="A551" s="52" t="s">
        <v>3705</v>
      </c>
      <c r="B551" s="52"/>
      <c r="C551" s="52"/>
      <c r="D551" s="52"/>
      <c r="E551" s="53"/>
      <c r="F551" s="52"/>
      <c r="G551" s="52"/>
    </row>
    <row r="552" spans="1:7" ht="17.100000000000001">
      <c r="A552" s="150" t="s">
        <v>3421</v>
      </c>
      <c r="B552" s="150" t="s">
        <v>3422</v>
      </c>
      <c r="C552" s="150" t="s">
        <v>3423</v>
      </c>
      <c r="D552" s="150" t="s">
        <v>3702</v>
      </c>
      <c r="E552" s="151" t="s">
        <v>324</v>
      </c>
      <c r="F552" s="150" t="s">
        <v>2867</v>
      </c>
      <c r="G552" s="150" t="s">
        <v>2965</v>
      </c>
    </row>
    <row r="553" spans="1:7" ht="17.100000000000001">
      <c r="A553" s="150" t="s">
        <v>3426</v>
      </c>
      <c r="B553" s="150" t="s">
        <v>3427</v>
      </c>
      <c r="C553" s="150" t="s">
        <v>3428</v>
      </c>
      <c r="D553" s="150" t="s">
        <v>3702</v>
      </c>
      <c r="E553" s="151" t="s">
        <v>324</v>
      </c>
      <c r="F553" s="150" t="s">
        <v>2867</v>
      </c>
      <c r="G553" s="150" t="s">
        <v>2965</v>
      </c>
    </row>
    <row r="554" spans="1:7" ht="17.100000000000001">
      <c r="A554" s="150" t="s">
        <v>3429</v>
      </c>
      <c r="B554" s="150" t="s">
        <v>3430</v>
      </c>
      <c r="C554" s="150" t="s">
        <v>324</v>
      </c>
      <c r="D554" s="150" t="s">
        <v>3702</v>
      </c>
      <c r="E554" s="151" t="s">
        <v>324</v>
      </c>
      <c r="F554" s="151" t="s">
        <v>2867</v>
      </c>
      <c r="G554" s="150" t="s">
        <v>2965</v>
      </c>
    </row>
    <row r="555" spans="1:7" ht="17.100000000000001">
      <c r="A555" s="150" t="s">
        <v>3433</v>
      </c>
      <c r="B555" s="150" t="s">
        <v>3434</v>
      </c>
      <c r="C555" s="150" t="s">
        <v>324</v>
      </c>
      <c r="D555" s="150" t="s">
        <v>3702</v>
      </c>
      <c r="E555" s="151" t="s">
        <v>324</v>
      </c>
      <c r="F555" s="151" t="s">
        <v>2867</v>
      </c>
      <c r="G555" s="150" t="s">
        <v>2965</v>
      </c>
    </row>
    <row r="556" spans="1:7" ht="17.100000000000001">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100000000000001">
      <c r="A558" s="52" t="s">
        <v>3706</v>
      </c>
      <c r="B558" s="52"/>
      <c r="C558" s="52"/>
      <c r="D558" s="52"/>
      <c r="E558" s="53"/>
      <c r="F558" s="52"/>
      <c r="G558" s="52"/>
    </row>
    <row r="559" spans="1:7" ht="17.100000000000001">
      <c r="A559" s="150" t="s">
        <v>3438</v>
      </c>
      <c r="B559" s="150" t="s">
        <v>26</v>
      </c>
      <c r="C559" s="150" t="s">
        <v>324</v>
      </c>
      <c r="D559" s="150" t="s">
        <v>3702</v>
      </c>
      <c r="E559" s="151" t="s">
        <v>324</v>
      </c>
      <c r="F559" s="150" t="s">
        <v>2867</v>
      </c>
      <c r="G559" s="150" t="s">
        <v>2965</v>
      </c>
    </row>
    <row r="560" spans="1:7" ht="17.100000000000001">
      <c r="A560" s="150" t="s">
        <v>3077</v>
      </c>
      <c r="B560" s="150" t="s">
        <v>26</v>
      </c>
      <c r="C560" s="150" t="s">
        <v>113</v>
      </c>
      <c r="D560" s="150" t="s">
        <v>3702</v>
      </c>
      <c r="E560" s="151" t="s">
        <v>3617</v>
      </c>
      <c r="F560" s="150" t="s">
        <v>2867</v>
      </c>
      <c r="G560" s="150" t="s">
        <v>2965</v>
      </c>
    </row>
    <row r="561" spans="1:7" ht="17.100000000000001">
      <c r="A561" s="150" t="s">
        <v>3078</v>
      </c>
      <c r="B561" s="150" t="s">
        <v>26</v>
      </c>
      <c r="C561" s="150" t="s">
        <v>113</v>
      </c>
      <c r="D561" s="150" t="s">
        <v>3702</v>
      </c>
      <c r="E561" s="151" t="s">
        <v>3617</v>
      </c>
      <c r="F561" s="151" t="s">
        <v>2867</v>
      </c>
      <c r="G561" s="150" t="s">
        <v>2965</v>
      </c>
    </row>
    <row r="562" spans="1:7" ht="17.100000000000001">
      <c r="A562" s="150" t="s">
        <v>3079</v>
      </c>
      <c r="B562" s="150" t="s">
        <v>26</v>
      </c>
      <c r="C562" s="150" t="s">
        <v>113</v>
      </c>
      <c r="D562" s="150" t="s">
        <v>3702</v>
      </c>
      <c r="E562" s="151" t="s">
        <v>3617</v>
      </c>
      <c r="F562" s="151" t="s">
        <v>2867</v>
      </c>
      <c r="G562" s="150" t="s">
        <v>2965</v>
      </c>
    </row>
    <row r="563" spans="1:7" ht="17.100000000000001">
      <c r="A563" s="150" t="s">
        <v>3080</v>
      </c>
      <c r="B563" s="150" t="s">
        <v>26</v>
      </c>
      <c r="C563" s="150" t="s">
        <v>113</v>
      </c>
      <c r="D563" s="150" t="s">
        <v>3702</v>
      </c>
      <c r="E563" s="151" t="s">
        <v>3617</v>
      </c>
      <c r="F563" s="151" t="s">
        <v>2867</v>
      </c>
      <c r="G563" s="150" t="s">
        <v>2965</v>
      </c>
    </row>
    <row r="564" spans="1:7" ht="17.100000000000001">
      <c r="A564" s="150" t="s">
        <v>3439</v>
      </c>
      <c r="B564" s="150" t="s">
        <v>51</v>
      </c>
      <c r="C564" s="150" t="s">
        <v>324</v>
      </c>
      <c r="D564" s="150" t="s">
        <v>3702</v>
      </c>
      <c r="E564" s="151" t="s">
        <v>324</v>
      </c>
      <c r="F564" s="151" t="s">
        <v>2867</v>
      </c>
      <c r="G564" s="150" t="s">
        <v>3440</v>
      </c>
    </row>
    <row r="565" spans="1:7" ht="17.100000000000001">
      <c r="A565" s="150" t="s">
        <v>3441</v>
      </c>
      <c r="B565" s="150" t="s">
        <v>51</v>
      </c>
      <c r="C565" s="150" t="s">
        <v>324</v>
      </c>
      <c r="D565" s="150" t="s">
        <v>3702</v>
      </c>
      <c r="E565" s="151" t="s">
        <v>324</v>
      </c>
      <c r="F565" s="151" t="s">
        <v>2867</v>
      </c>
      <c r="G565" s="150" t="s">
        <v>2965</v>
      </c>
    </row>
    <row r="566" spans="1:7" ht="17.100000000000001">
      <c r="A566" s="52" t="s">
        <v>3707</v>
      </c>
      <c r="B566" s="52"/>
      <c r="C566" s="52"/>
      <c r="D566" s="52"/>
      <c r="E566" s="53"/>
      <c r="F566" s="52"/>
      <c r="G566" s="52"/>
    </row>
    <row r="567" spans="1:7" ht="17.100000000000001">
      <c r="A567" s="150" t="s">
        <v>3443</v>
      </c>
      <c r="B567" s="150" t="s">
        <v>75</v>
      </c>
      <c r="C567" s="150" t="s">
        <v>324</v>
      </c>
      <c r="D567" s="150" t="s">
        <v>3702</v>
      </c>
      <c r="E567" s="151" t="s">
        <v>324</v>
      </c>
      <c r="F567" s="151" t="s">
        <v>2867</v>
      </c>
      <c r="G567" s="150" t="s">
        <v>2965</v>
      </c>
    </row>
    <row r="568" spans="1:7" ht="17.100000000000001">
      <c r="A568" s="150" t="s">
        <v>3444</v>
      </c>
      <c r="B568" s="150" t="s">
        <v>3445</v>
      </c>
      <c r="C568" s="150" t="s">
        <v>3423</v>
      </c>
      <c r="D568" s="150" t="s">
        <v>3702</v>
      </c>
      <c r="E568" s="151" t="s">
        <v>324</v>
      </c>
      <c r="F568" s="150" t="s">
        <v>2867</v>
      </c>
      <c r="G568" s="150" t="s">
        <v>2965</v>
      </c>
    </row>
    <row r="569" spans="1:7" ht="17.100000000000001">
      <c r="A569" s="150" t="s">
        <v>3446</v>
      </c>
      <c r="B569" s="150" t="s">
        <v>75</v>
      </c>
      <c r="C569" s="150" t="s">
        <v>3447</v>
      </c>
      <c r="D569" s="150" t="s">
        <v>3702</v>
      </c>
      <c r="E569" s="151" t="s">
        <v>324</v>
      </c>
      <c r="F569" s="151" t="s">
        <v>2867</v>
      </c>
      <c r="G569" s="150" t="s">
        <v>3448</v>
      </c>
    </row>
    <row r="570" spans="1:7" ht="17.100000000000001">
      <c r="A570" s="148" t="s">
        <v>3082</v>
      </c>
      <c r="B570" s="148" t="s">
        <v>3075</v>
      </c>
      <c r="C570" s="148" t="s">
        <v>3083</v>
      </c>
      <c r="D570" s="148" t="s">
        <v>3702</v>
      </c>
      <c r="E570" s="149" t="s">
        <v>324</v>
      </c>
      <c r="F570" s="149" t="s">
        <v>3007</v>
      </c>
      <c r="G570" s="148" t="s">
        <v>2965</v>
      </c>
    </row>
    <row r="571" spans="1:7" ht="17.100000000000001">
      <c r="A571" s="150" t="s">
        <v>3085</v>
      </c>
      <c r="B571" s="150" t="s">
        <v>3075</v>
      </c>
      <c r="C571" s="150" t="s">
        <v>113</v>
      </c>
      <c r="D571" s="150" t="s">
        <v>3702</v>
      </c>
      <c r="E571" s="151" t="s">
        <v>3617</v>
      </c>
      <c r="F571" s="150" t="s">
        <v>2867</v>
      </c>
      <c r="G571" s="150" t="s">
        <v>2965</v>
      </c>
    </row>
    <row r="572" spans="1:7" ht="17.100000000000001">
      <c r="A572" s="150" t="s">
        <v>3086</v>
      </c>
      <c r="B572" s="150" t="s">
        <v>3075</v>
      </c>
      <c r="C572" s="150" t="s">
        <v>113</v>
      </c>
      <c r="D572" s="150" t="s">
        <v>3702</v>
      </c>
      <c r="E572" s="151" t="s">
        <v>3617</v>
      </c>
      <c r="F572" s="151" t="s">
        <v>2867</v>
      </c>
      <c r="G572" s="150" t="s">
        <v>2965</v>
      </c>
    </row>
    <row r="573" spans="1:7" ht="17.100000000000001">
      <c r="A573" s="150" t="s">
        <v>3087</v>
      </c>
      <c r="B573" s="150" t="s">
        <v>3075</v>
      </c>
      <c r="C573" s="150" t="s">
        <v>113</v>
      </c>
      <c r="D573" s="150" t="s">
        <v>3702</v>
      </c>
      <c r="E573" s="151" t="s">
        <v>3617</v>
      </c>
      <c r="F573" s="151" t="s">
        <v>2867</v>
      </c>
      <c r="G573" s="150" t="s">
        <v>2965</v>
      </c>
    </row>
    <row r="574" spans="1:7" ht="17.100000000000001">
      <c r="A574" s="150" t="s">
        <v>3449</v>
      </c>
      <c r="B574" s="150" t="s">
        <v>75</v>
      </c>
      <c r="C574" s="150" t="s">
        <v>3141</v>
      </c>
      <c r="D574" s="150" t="s">
        <v>3702</v>
      </c>
      <c r="E574" s="151" t="s">
        <v>3141</v>
      </c>
      <c r="F574" s="151" t="s">
        <v>2867</v>
      </c>
      <c r="G574" s="150" t="s">
        <v>2965</v>
      </c>
    </row>
    <row r="575" spans="1:7" ht="17.100000000000001">
      <c r="A575" s="150" t="s">
        <v>3450</v>
      </c>
      <c r="B575" s="150" t="s">
        <v>84</v>
      </c>
      <c r="C575" s="150" t="s">
        <v>324</v>
      </c>
      <c r="D575" s="150" t="s">
        <v>3702</v>
      </c>
      <c r="E575" s="151" t="s">
        <v>324</v>
      </c>
      <c r="F575" s="151" t="s">
        <v>2867</v>
      </c>
      <c r="G575" s="150" t="s">
        <v>2965</v>
      </c>
    </row>
    <row r="576" spans="1:7" ht="17.100000000000001">
      <c r="A576" s="150" t="s">
        <v>3451</v>
      </c>
      <c r="B576" s="150" t="s">
        <v>3445</v>
      </c>
      <c r="C576" s="150" t="s">
        <v>324</v>
      </c>
      <c r="D576" s="150" t="s">
        <v>3702</v>
      </c>
      <c r="E576" s="151" t="s">
        <v>324</v>
      </c>
      <c r="F576" s="151" t="s">
        <v>2867</v>
      </c>
      <c r="G576" s="150" t="s">
        <v>2965</v>
      </c>
    </row>
    <row r="577" spans="1:7" ht="17.100000000000001">
      <c r="A577" s="52" t="s">
        <v>3708</v>
      </c>
      <c r="B577" s="52"/>
      <c r="C577" s="52"/>
      <c r="D577" s="52"/>
      <c r="E577" s="53"/>
      <c r="F577" s="52"/>
      <c r="G577" s="52"/>
    </row>
    <row r="578" spans="1:7" ht="17.100000000000001">
      <c r="A578" s="150" t="s">
        <v>3453</v>
      </c>
      <c r="B578" s="150" t="s">
        <v>3075</v>
      </c>
      <c r="C578" s="150" t="s">
        <v>3141</v>
      </c>
      <c r="D578" s="150" t="s">
        <v>3702</v>
      </c>
      <c r="E578" s="151" t="s">
        <v>3141</v>
      </c>
      <c r="F578" s="151" t="s">
        <v>2867</v>
      </c>
      <c r="G578" s="150" t="s">
        <v>2965</v>
      </c>
    </row>
    <row r="579" spans="1:7" ht="17.100000000000001">
      <c r="A579" s="150" t="s">
        <v>3454</v>
      </c>
      <c r="B579" s="150" t="s">
        <v>3075</v>
      </c>
      <c r="C579" s="150" t="s">
        <v>3455</v>
      </c>
      <c r="D579" s="150" t="s">
        <v>3702</v>
      </c>
      <c r="E579" s="151" t="s">
        <v>3141</v>
      </c>
      <c r="F579" s="150" t="s">
        <v>2867</v>
      </c>
      <c r="G579" s="150" t="s">
        <v>2965</v>
      </c>
    </row>
    <row r="580" spans="1:7" ht="17.100000000000001">
      <c r="A580" s="150" t="s">
        <v>3456</v>
      </c>
      <c r="B580" s="150" t="s">
        <v>75</v>
      </c>
      <c r="C580" s="150" t="s">
        <v>324</v>
      </c>
      <c r="D580" s="150" t="s">
        <v>3702</v>
      </c>
      <c r="E580" s="151" t="s">
        <v>324</v>
      </c>
      <c r="F580" s="151" t="s">
        <v>2867</v>
      </c>
      <c r="G580" s="150" t="s">
        <v>2965</v>
      </c>
    </row>
    <row r="581" spans="1:7" ht="17.100000000000001">
      <c r="A581" s="150" t="s">
        <v>3457</v>
      </c>
      <c r="B581" s="150" t="s">
        <v>75</v>
      </c>
      <c r="C581" s="150" t="s">
        <v>324</v>
      </c>
      <c r="D581" s="150" t="s">
        <v>3702</v>
      </c>
      <c r="E581" s="151" t="s">
        <v>324</v>
      </c>
      <c r="F581" s="151" t="s">
        <v>2867</v>
      </c>
      <c r="G581" s="150" t="s">
        <v>2965</v>
      </c>
    </row>
    <row r="582" spans="1:7" ht="17.100000000000001">
      <c r="A582" s="150" t="s">
        <v>3458</v>
      </c>
      <c r="B582" s="150" t="s">
        <v>51</v>
      </c>
      <c r="C582" s="150" t="s">
        <v>324</v>
      </c>
      <c r="D582" s="150" t="s">
        <v>3702</v>
      </c>
      <c r="E582" s="151" t="s">
        <v>324</v>
      </c>
      <c r="F582" s="151" t="s">
        <v>2867</v>
      </c>
      <c r="G582" s="150" t="s">
        <v>2965</v>
      </c>
    </row>
    <row r="583" spans="1:7" ht="17.100000000000001">
      <c r="A583" s="150" t="s">
        <v>3459</v>
      </c>
      <c r="B583" s="150" t="s">
        <v>76</v>
      </c>
      <c r="C583" s="150" t="s">
        <v>3141</v>
      </c>
      <c r="D583" s="150" t="s">
        <v>3702</v>
      </c>
      <c r="E583" s="151" t="s">
        <v>3141</v>
      </c>
      <c r="F583" s="150" t="s">
        <v>2867</v>
      </c>
      <c r="G583" s="150" t="s">
        <v>2965</v>
      </c>
    </row>
    <row r="584" spans="1:7" ht="17.100000000000001">
      <c r="A584" s="150" t="s">
        <v>3460</v>
      </c>
      <c r="B584" s="150" t="s">
        <v>76</v>
      </c>
      <c r="C584" s="150" t="s">
        <v>3141</v>
      </c>
      <c r="D584" s="150" t="s">
        <v>3702</v>
      </c>
      <c r="E584" s="151" t="s">
        <v>3141</v>
      </c>
      <c r="F584" s="151" t="s">
        <v>2867</v>
      </c>
      <c r="G584" s="150" t="s">
        <v>2965</v>
      </c>
    </row>
    <row r="585" spans="1:7" ht="17.100000000000001">
      <c r="A585" s="150" t="s">
        <v>3092</v>
      </c>
      <c r="B585" s="150" t="s">
        <v>3075</v>
      </c>
      <c r="C585" s="150" t="s">
        <v>113</v>
      </c>
      <c r="D585" s="150" t="s">
        <v>3702</v>
      </c>
      <c r="E585" s="151" t="s">
        <v>3617</v>
      </c>
      <c r="F585" s="151" t="s">
        <v>2867</v>
      </c>
      <c r="G585" s="150" t="s">
        <v>2965</v>
      </c>
    </row>
    <row r="586" spans="1:7" ht="17.100000000000001">
      <c r="A586" s="150" t="s">
        <v>3461</v>
      </c>
      <c r="B586" s="150" t="s">
        <v>76</v>
      </c>
      <c r="C586" s="150" t="s">
        <v>324</v>
      </c>
      <c r="D586" s="150" t="s">
        <v>3702</v>
      </c>
      <c r="E586" s="151" t="s">
        <v>324</v>
      </c>
      <c r="F586" s="150" t="s">
        <v>2867</v>
      </c>
      <c r="G586" s="150" t="s">
        <v>3462</v>
      </c>
    </row>
    <row r="587" spans="1:7" ht="17.100000000000001">
      <c r="A587" s="150" t="s">
        <v>3093</v>
      </c>
      <c r="B587" s="150" t="s">
        <v>3075</v>
      </c>
      <c r="C587" s="150" t="s">
        <v>113</v>
      </c>
      <c r="D587" s="150" t="s">
        <v>3702</v>
      </c>
      <c r="E587" s="151" t="s">
        <v>3617</v>
      </c>
      <c r="F587" s="151" t="s">
        <v>2867</v>
      </c>
      <c r="G587" s="150" t="s">
        <v>2965</v>
      </c>
    </row>
    <row r="588" spans="1:7" ht="17.100000000000001">
      <c r="A588" s="150" t="s">
        <v>3463</v>
      </c>
      <c r="B588" s="150" t="s">
        <v>75</v>
      </c>
      <c r="C588" s="150" t="s">
        <v>3355</v>
      </c>
      <c r="D588" s="150" t="s">
        <v>3702</v>
      </c>
      <c r="E588" s="151" t="s">
        <v>324</v>
      </c>
      <c r="F588" s="151" t="s">
        <v>2867</v>
      </c>
      <c r="G588" s="150" t="s">
        <v>2965</v>
      </c>
    </row>
    <row r="589" spans="1:7" ht="17.100000000000001">
      <c r="A589" s="52" t="s">
        <v>3709</v>
      </c>
      <c r="B589" s="52"/>
      <c r="C589" s="52"/>
      <c r="D589" s="52"/>
      <c r="E589" s="53"/>
      <c r="F589" s="52"/>
      <c r="G589" s="52"/>
    </row>
    <row r="590" spans="1:7" ht="17.100000000000001">
      <c r="A590" s="150" t="s">
        <v>3465</v>
      </c>
      <c r="B590" s="150" t="s">
        <v>83</v>
      </c>
      <c r="C590" s="150" t="s">
        <v>324</v>
      </c>
      <c r="D590" s="150" t="s">
        <v>3702</v>
      </c>
      <c r="E590" s="151" t="s">
        <v>324</v>
      </c>
      <c r="F590" s="150" t="s">
        <v>2867</v>
      </c>
      <c r="G590" s="150" t="s">
        <v>2965</v>
      </c>
    </row>
    <row r="591" spans="1:7" ht="17.100000000000001">
      <c r="A591" s="150" t="s">
        <v>3466</v>
      </c>
      <c r="B591" s="150" t="s">
        <v>85</v>
      </c>
      <c r="C591" s="150" t="s">
        <v>324</v>
      </c>
      <c r="D591" s="150" t="s">
        <v>3702</v>
      </c>
      <c r="E591" s="151" t="s">
        <v>324</v>
      </c>
      <c r="F591" s="150" t="s">
        <v>2867</v>
      </c>
      <c r="G591" s="150" t="s">
        <v>2965</v>
      </c>
    </row>
    <row r="592" spans="1:7" ht="17.100000000000001">
      <c r="A592" s="52" t="s">
        <v>3591</v>
      </c>
      <c r="B592" s="52"/>
      <c r="C592" s="52"/>
      <c r="D592" s="52"/>
      <c r="E592" s="53"/>
      <c r="F592" s="52"/>
      <c r="G592" s="52"/>
    </row>
    <row r="593" spans="1:7" ht="17.100000000000001">
      <c r="A593" s="150" t="s">
        <v>3475</v>
      </c>
      <c r="B593" s="150" t="s">
        <v>3096</v>
      </c>
      <c r="C593" s="150" t="s">
        <v>3141</v>
      </c>
      <c r="D593" s="150" t="s">
        <v>3702</v>
      </c>
      <c r="E593" s="151" t="s">
        <v>3141</v>
      </c>
      <c r="F593" s="151" t="s">
        <v>2867</v>
      </c>
      <c r="G593" s="150" t="s">
        <v>3476</v>
      </c>
    </row>
    <row r="594" spans="1:7" ht="17.100000000000001">
      <c r="A594" s="150" t="s">
        <v>3477</v>
      </c>
      <c r="B594" s="150" t="s">
        <v>89</v>
      </c>
      <c r="C594" s="150" t="s">
        <v>324</v>
      </c>
      <c r="D594" s="150" t="s">
        <v>3702</v>
      </c>
      <c r="E594" s="151" t="s">
        <v>324</v>
      </c>
      <c r="F594" s="150" t="s">
        <v>2867</v>
      </c>
      <c r="G594" s="150" t="s">
        <v>3478</v>
      </c>
    </row>
    <row r="595" spans="1:7" ht="17.100000000000001">
      <c r="A595" s="150" t="s">
        <v>3479</v>
      </c>
      <c r="B595" s="150" t="s">
        <v>3480</v>
      </c>
      <c r="C595" s="150" t="s">
        <v>324</v>
      </c>
      <c r="D595" s="150" t="s">
        <v>3702</v>
      </c>
      <c r="E595" s="151" t="s">
        <v>324</v>
      </c>
      <c r="F595" s="151" t="s">
        <v>2867</v>
      </c>
      <c r="G595" s="150" t="s">
        <v>3481</v>
      </c>
    </row>
    <row r="596" spans="1:7" ht="17.100000000000001">
      <c r="A596" s="150" t="s">
        <v>3483</v>
      </c>
      <c r="B596" s="150" t="s">
        <v>3480</v>
      </c>
      <c r="C596" s="150" t="s">
        <v>2026</v>
      </c>
      <c r="D596" s="150" t="s">
        <v>3702</v>
      </c>
      <c r="E596" s="151" t="s">
        <v>324</v>
      </c>
      <c r="F596" s="151" t="s">
        <v>2867</v>
      </c>
      <c r="G596" s="150" t="s">
        <v>2965</v>
      </c>
    </row>
    <row r="597" spans="1:7" ht="17.100000000000001">
      <c r="A597" s="150" t="s">
        <v>3484</v>
      </c>
      <c r="B597" s="150" t="s">
        <v>86</v>
      </c>
      <c r="C597" s="150" t="s">
        <v>324</v>
      </c>
      <c r="D597" s="150" t="s">
        <v>3702</v>
      </c>
      <c r="E597" s="151" t="s">
        <v>324</v>
      </c>
      <c r="F597" s="151" t="s">
        <v>2867</v>
      </c>
      <c r="G597" s="150" t="s">
        <v>2965</v>
      </c>
    </row>
    <row r="598" spans="1:7" ht="17.100000000000001">
      <c r="A598" s="150" t="s">
        <v>3114</v>
      </c>
      <c r="B598" s="150" t="s">
        <v>3115</v>
      </c>
      <c r="C598" s="150" t="s">
        <v>113</v>
      </c>
      <c r="D598" s="150" t="s">
        <v>3702</v>
      </c>
      <c r="E598" s="151" t="s">
        <v>3617</v>
      </c>
      <c r="F598" s="151" t="s">
        <v>2867</v>
      </c>
      <c r="G598" s="150" t="s">
        <v>2965</v>
      </c>
    </row>
    <row r="599" spans="1:7" ht="17.100000000000001">
      <c r="A599" s="150" t="s">
        <v>3114</v>
      </c>
      <c r="B599" s="150" t="s">
        <v>3115</v>
      </c>
      <c r="C599" s="150" t="s">
        <v>113</v>
      </c>
      <c r="D599" s="150" t="s">
        <v>3702</v>
      </c>
      <c r="E599" s="151" t="s">
        <v>3617</v>
      </c>
      <c r="F599" s="151" t="s">
        <v>2867</v>
      </c>
      <c r="G599" s="150" t="s">
        <v>2965</v>
      </c>
    </row>
    <row r="600" spans="1:7" ht="17.100000000000001">
      <c r="A600" s="52" t="s">
        <v>3592</v>
      </c>
      <c r="B600" s="52"/>
      <c r="C600" s="52"/>
      <c r="D600" s="52"/>
      <c r="E600" s="53"/>
      <c r="F600" s="52"/>
      <c r="G600" s="52"/>
    </row>
    <row r="601" spans="1:7" ht="17.100000000000001">
      <c r="A601" s="150" t="s">
        <v>3486</v>
      </c>
      <c r="B601" s="150" t="s">
        <v>91</v>
      </c>
      <c r="C601" s="150" t="s">
        <v>3141</v>
      </c>
      <c r="D601" s="150" t="s">
        <v>3702</v>
      </c>
      <c r="E601" s="151" t="s">
        <v>3141</v>
      </c>
      <c r="F601" s="151" t="s">
        <v>2867</v>
      </c>
      <c r="G601" s="150" t="s">
        <v>2965</v>
      </c>
    </row>
    <row r="602" spans="1:7" ht="17.100000000000001">
      <c r="A602" s="150" t="s">
        <v>3487</v>
      </c>
      <c r="B602" s="150" t="s">
        <v>89</v>
      </c>
      <c r="C602" s="150" t="s">
        <v>3141</v>
      </c>
      <c r="D602" s="150" t="s">
        <v>3702</v>
      </c>
      <c r="E602" s="151" t="s">
        <v>3141</v>
      </c>
      <c r="F602" s="150" t="s">
        <v>2867</v>
      </c>
      <c r="G602" s="150" t="s">
        <v>3488</v>
      </c>
    </row>
    <row r="603" spans="1:7" ht="17.100000000000001">
      <c r="A603" s="150" t="s">
        <v>3489</v>
      </c>
      <c r="B603" s="150" t="s">
        <v>90</v>
      </c>
      <c r="C603" s="150" t="s">
        <v>3141</v>
      </c>
      <c r="D603" s="150" t="s">
        <v>3702</v>
      </c>
      <c r="E603" s="151" t="s">
        <v>3141</v>
      </c>
      <c r="F603" s="151" t="s">
        <v>2867</v>
      </c>
      <c r="G603" s="150" t="s">
        <v>3490</v>
      </c>
    </row>
    <row r="604" spans="1:7" ht="17.100000000000001">
      <c r="A604" s="150" t="s">
        <v>3491</v>
      </c>
      <c r="B604" s="150" t="s">
        <v>90</v>
      </c>
      <c r="C604" s="150" t="s">
        <v>3141</v>
      </c>
      <c r="D604" s="150" t="s">
        <v>3702</v>
      </c>
      <c r="E604" s="151" t="s">
        <v>3141</v>
      </c>
      <c r="F604" s="151" t="s">
        <v>2867</v>
      </c>
      <c r="G604" s="150" t="s">
        <v>3492</v>
      </c>
    </row>
    <row r="605" spans="1:7" ht="17.100000000000001">
      <c r="A605" s="150" t="s">
        <v>3493</v>
      </c>
      <c r="B605" s="150" t="s">
        <v>89</v>
      </c>
      <c r="C605" s="150" t="s">
        <v>324</v>
      </c>
      <c r="D605" s="150" t="s">
        <v>3702</v>
      </c>
      <c r="E605" s="151" t="s">
        <v>324</v>
      </c>
      <c r="F605" s="150" t="s">
        <v>2867</v>
      </c>
      <c r="G605" s="150" t="s">
        <v>2965</v>
      </c>
    </row>
    <row r="606" spans="1:7" ht="17.100000000000001">
      <c r="A606" s="52" t="s">
        <v>3593</v>
      </c>
      <c r="B606" s="52"/>
      <c r="C606" s="52"/>
      <c r="D606" s="52"/>
      <c r="E606" s="53"/>
      <c r="F606" s="52"/>
      <c r="G606" s="52"/>
    </row>
    <row r="607" spans="1:7" ht="17.100000000000001">
      <c r="A607" s="150" t="s">
        <v>3497</v>
      </c>
      <c r="B607" s="150" t="s">
        <v>94</v>
      </c>
      <c r="C607" s="150" t="s">
        <v>324</v>
      </c>
      <c r="D607" s="150" t="s">
        <v>3702</v>
      </c>
      <c r="E607" s="151" t="s">
        <v>324</v>
      </c>
      <c r="F607" s="150" t="s">
        <v>2867</v>
      </c>
      <c r="G607" s="150" t="s">
        <v>2965</v>
      </c>
    </row>
    <row r="608" spans="1:7" ht="17.100000000000001">
      <c r="A608" s="150" t="s">
        <v>3498</v>
      </c>
      <c r="B608" s="150" t="s">
        <v>94</v>
      </c>
      <c r="C608" s="150" t="s">
        <v>3141</v>
      </c>
      <c r="D608" s="150" t="s">
        <v>3702</v>
      </c>
      <c r="E608" s="151" t="s">
        <v>3141</v>
      </c>
      <c r="F608" s="150" t="s">
        <v>2867</v>
      </c>
      <c r="G608" s="150" t="s">
        <v>3499</v>
      </c>
    </row>
    <row r="609" spans="1:7" ht="17.100000000000001">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100000000000001">
      <c r="A611" s="150" t="s">
        <v>3508</v>
      </c>
      <c r="B611" s="150" t="s">
        <v>94</v>
      </c>
      <c r="C611" s="150" t="s">
        <v>3509</v>
      </c>
      <c r="D611" s="150" t="s">
        <v>3702</v>
      </c>
      <c r="E611" s="151" t="s">
        <v>324</v>
      </c>
      <c r="F611" s="151" t="s">
        <v>2867</v>
      </c>
      <c r="G611" s="150" t="s">
        <v>3510</v>
      </c>
    </row>
    <row r="612" spans="1:7" ht="17.100000000000001">
      <c r="A612" s="150" t="s">
        <v>3126</v>
      </c>
      <c r="B612" s="150" t="s">
        <v>94</v>
      </c>
      <c r="C612" s="150" t="s">
        <v>3127</v>
      </c>
      <c r="D612" s="150" t="s">
        <v>3702</v>
      </c>
      <c r="E612" s="151" t="s">
        <v>324</v>
      </c>
      <c r="F612" s="151" t="s">
        <v>2867</v>
      </c>
      <c r="G612" s="150" t="s">
        <v>3128</v>
      </c>
    </row>
    <row r="613" spans="1:7" ht="17.100000000000001">
      <c r="A613" s="52" t="s">
        <v>3710</v>
      </c>
      <c r="B613" s="52"/>
      <c r="C613" s="52"/>
      <c r="D613" s="52"/>
      <c r="E613" s="53"/>
      <c r="F613" s="52"/>
      <c r="G613" s="52"/>
    </row>
    <row r="614" spans="1:7" ht="17.100000000000001">
      <c r="A614" s="150" t="s">
        <v>3512</v>
      </c>
      <c r="B614" s="150" t="s">
        <v>100</v>
      </c>
      <c r="C614" s="150" t="s">
        <v>3513</v>
      </c>
      <c r="D614" s="150" t="s">
        <v>3702</v>
      </c>
      <c r="E614" s="151" t="s">
        <v>324</v>
      </c>
      <c r="F614" s="151" t="s">
        <v>2867</v>
      </c>
      <c r="G614" s="150" t="s">
        <v>3514</v>
      </c>
    </row>
    <row r="615" spans="1:7" ht="17.100000000000001">
      <c r="A615" s="150" t="s">
        <v>3134</v>
      </c>
      <c r="B615" s="150" t="s">
        <v>103</v>
      </c>
      <c r="C615" s="150" t="s">
        <v>113</v>
      </c>
      <c r="D615" s="150" t="s">
        <v>3702</v>
      </c>
      <c r="E615" s="151" t="s">
        <v>3617</v>
      </c>
      <c r="F615" s="151" t="s">
        <v>2867</v>
      </c>
      <c r="G615" s="150" t="s">
        <v>2965</v>
      </c>
    </row>
    <row r="616" spans="1:7" ht="17.100000000000001">
      <c r="A616" s="150" t="s">
        <v>3135</v>
      </c>
      <c r="B616" s="150" t="s">
        <v>101</v>
      </c>
      <c r="C616" s="150" t="s">
        <v>3136</v>
      </c>
      <c r="D616" s="150" t="s">
        <v>3702</v>
      </c>
      <c r="E616" s="151" t="s">
        <v>324</v>
      </c>
      <c r="F616" s="151" t="s">
        <v>2867</v>
      </c>
      <c r="G616" s="150" t="s">
        <v>3137</v>
      </c>
    </row>
    <row r="617" spans="1:7" ht="17.100000000000001">
      <c r="A617" s="150" t="s">
        <v>3138</v>
      </c>
      <c r="B617" s="150" t="s">
        <v>3075</v>
      </c>
      <c r="C617" s="150" t="s">
        <v>113</v>
      </c>
      <c r="D617" s="150" t="s">
        <v>3702</v>
      </c>
      <c r="E617" s="151" t="s">
        <v>3617</v>
      </c>
      <c r="F617" s="151" t="s">
        <v>2867</v>
      </c>
      <c r="G617" s="150" t="s">
        <v>2965</v>
      </c>
    </row>
    <row r="618" spans="1:7" ht="17.100000000000001">
      <c r="A618" s="150" t="s">
        <v>3515</v>
      </c>
      <c r="B618" s="150" t="s">
        <v>3075</v>
      </c>
      <c r="C618" s="150" t="s">
        <v>324</v>
      </c>
      <c r="D618" s="150" t="s">
        <v>3702</v>
      </c>
      <c r="E618" s="151" t="s">
        <v>324</v>
      </c>
      <c r="F618" s="151" t="s">
        <v>2867</v>
      </c>
      <c r="G618" s="150" t="s">
        <v>2965</v>
      </c>
    </row>
    <row r="619" spans="1:7" ht="17.100000000000001">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100000000000001">
      <c r="A621" s="148" t="s">
        <v>3148</v>
      </c>
      <c r="B621" s="148" t="s">
        <v>42</v>
      </c>
      <c r="C621" s="148" t="s">
        <v>3149</v>
      </c>
      <c r="D621" s="148" t="s">
        <v>3711</v>
      </c>
      <c r="E621" s="149" t="s">
        <v>324</v>
      </c>
      <c r="F621" s="149" t="s">
        <v>3007</v>
      </c>
      <c r="G621" s="148" t="s">
        <v>3151</v>
      </c>
    </row>
    <row r="622" spans="1:7" ht="17.100000000000001">
      <c r="A622" s="148" t="s">
        <v>3152</v>
      </c>
      <c r="B622" s="148" t="s">
        <v>42</v>
      </c>
      <c r="C622" s="148" t="s">
        <v>3141</v>
      </c>
      <c r="D622" s="148" t="s">
        <v>3711</v>
      </c>
      <c r="E622" s="149" t="s">
        <v>3141</v>
      </c>
      <c r="F622" s="149" t="s">
        <v>3007</v>
      </c>
      <c r="G622" s="148" t="s">
        <v>3143</v>
      </c>
    </row>
    <row r="623" spans="1:7" ht="17.100000000000001">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100000000000001">
      <c r="A625" s="52" t="s">
        <v>3596</v>
      </c>
      <c r="B625" s="52"/>
      <c r="C625" s="52"/>
      <c r="D625" s="52"/>
      <c r="E625" s="53"/>
      <c r="F625" s="52"/>
      <c r="G625" s="52"/>
    </row>
    <row r="626" spans="1:7" ht="17.100000000000001">
      <c r="A626" s="148" t="s">
        <v>2967</v>
      </c>
      <c r="B626" s="148" t="s">
        <v>35</v>
      </c>
      <c r="C626" s="148" t="s">
        <v>2968</v>
      </c>
      <c r="D626" s="148" t="s">
        <v>3711</v>
      </c>
      <c r="E626" s="149" t="s">
        <v>324</v>
      </c>
      <c r="F626" s="149" t="s">
        <v>3007</v>
      </c>
      <c r="G626" s="148" t="s">
        <v>2971</v>
      </c>
    </row>
    <row r="627" spans="1:7" ht="17.100000000000001">
      <c r="A627" s="148" t="s">
        <v>3161</v>
      </c>
      <c r="B627" s="148" t="s">
        <v>35</v>
      </c>
      <c r="C627" s="148" t="s">
        <v>3162</v>
      </c>
      <c r="D627" s="148" t="s">
        <v>3711</v>
      </c>
      <c r="E627" s="149" t="s">
        <v>3400</v>
      </c>
      <c r="F627" s="149" t="s">
        <v>3007</v>
      </c>
      <c r="G627" s="148" t="s">
        <v>3164</v>
      </c>
    </row>
    <row r="628" spans="1:7" ht="17.100000000000001">
      <c r="A628" s="148" t="s">
        <v>2972</v>
      </c>
      <c r="B628" s="148" t="s">
        <v>36</v>
      </c>
      <c r="C628" s="148" t="s">
        <v>113</v>
      </c>
      <c r="D628" s="148" t="s">
        <v>3711</v>
      </c>
      <c r="E628" s="149" t="s">
        <v>3617</v>
      </c>
      <c r="F628" s="149" t="s">
        <v>3007</v>
      </c>
      <c r="G628" s="148" t="s">
        <v>2974</v>
      </c>
    </row>
    <row r="629" spans="1:7" ht="17.100000000000001">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100000000000001">
      <c r="A632" s="148" t="s">
        <v>2978</v>
      </c>
      <c r="B632" s="148" t="s">
        <v>42</v>
      </c>
      <c r="C632" s="148" t="s">
        <v>113</v>
      </c>
      <c r="D632" s="148" t="s">
        <v>3711</v>
      </c>
      <c r="E632" s="149" t="s">
        <v>3617</v>
      </c>
      <c r="F632" s="149" t="s">
        <v>3007</v>
      </c>
      <c r="G632" s="148" t="s">
        <v>2979</v>
      </c>
    </row>
    <row r="633" spans="1:7" ht="17.100000000000001">
      <c r="A633" s="148" t="s">
        <v>3180</v>
      </c>
      <c r="B633" s="148" t="s">
        <v>44</v>
      </c>
      <c r="C633" s="148" t="s">
        <v>324</v>
      </c>
      <c r="D633" s="148" t="s">
        <v>3711</v>
      </c>
      <c r="E633" s="149" t="s">
        <v>324</v>
      </c>
      <c r="F633" s="149" t="s">
        <v>3007</v>
      </c>
      <c r="G633" s="148" t="s">
        <v>3181</v>
      </c>
    </row>
    <row r="634" spans="1:7" ht="17.100000000000001">
      <c r="A634" s="148" t="s">
        <v>2980</v>
      </c>
      <c r="B634" s="148" t="s">
        <v>44</v>
      </c>
      <c r="C634" s="148" t="s">
        <v>113</v>
      </c>
      <c r="D634" s="148" t="s">
        <v>3711</v>
      </c>
      <c r="E634" s="149" t="s">
        <v>3617</v>
      </c>
      <c r="F634" s="149" t="s">
        <v>3007</v>
      </c>
      <c r="G634" s="148" t="s">
        <v>2965</v>
      </c>
    </row>
    <row r="635" spans="1:7" ht="17.100000000000001">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100000000000001">
      <c r="A637" s="148" t="s">
        <v>3184</v>
      </c>
      <c r="B637" s="148" t="s">
        <v>64</v>
      </c>
      <c r="C637" s="148" t="s">
        <v>3185</v>
      </c>
      <c r="D637" s="148" t="s">
        <v>3711</v>
      </c>
      <c r="E637" s="149" t="s">
        <v>324</v>
      </c>
      <c r="F637" s="149" t="s">
        <v>3007</v>
      </c>
      <c r="G637" s="148" t="s">
        <v>3186</v>
      </c>
    </row>
    <row r="638" spans="1:7" ht="17.100000000000001">
      <c r="A638" s="148" t="s">
        <v>3187</v>
      </c>
      <c r="B638" s="148" t="s">
        <v>65</v>
      </c>
      <c r="C638" s="148" t="s">
        <v>3173</v>
      </c>
      <c r="D638" s="148" t="s">
        <v>3711</v>
      </c>
      <c r="E638" s="149" t="s">
        <v>1433</v>
      </c>
      <c r="F638" s="149" t="s">
        <v>3007</v>
      </c>
      <c r="G638" s="148" t="s">
        <v>3174</v>
      </c>
    </row>
    <row r="639" spans="1:7" ht="17.100000000000001">
      <c r="A639" s="148" t="s">
        <v>2999</v>
      </c>
      <c r="B639" s="148" t="s">
        <v>42</v>
      </c>
      <c r="C639" s="148" t="s">
        <v>113</v>
      </c>
      <c r="D639" s="148" t="s">
        <v>3711</v>
      </c>
      <c r="E639" s="149" t="s">
        <v>3617</v>
      </c>
      <c r="F639" s="149" t="s">
        <v>3007</v>
      </c>
      <c r="G639" s="148" t="s">
        <v>3000</v>
      </c>
    </row>
    <row r="640" spans="1:7" ht="17.100000000000001">
      <c r="A640" s="148" t="s">
        <v>3188</v>
      </c>
      <c r="B640" s="148" t="s">
        <v>3002</v>
      </c>
      <c r="C640" s="148" t="s">
        <v>3141</v>
      </c>
      <c r="D640" s="148" t="s">
        <v>3711</v>
      </c>
      <c r="E640" s="149" t="s">
        <v>3141</v>
      </c>
      <c r="F640" s="149" t="s">
        <v>3007</v>
      </c>
      <c r="G640" s="148" t="s">
        <v>2965</v>
      </c>
    </row>
    <row r="641" spans="1:7" ht="17.100000000000001">
      <c r="A641" s="148" t="s">
        <v>3189</v>
      </c>
      <c r="B641" s="148" t="s">
        <v>36</v>
      </c>
      <c r="C641" s="148" t="s">
        <v>3141</v>
      </c>
      <c r="D641" s="148" t="s">
        <v>3711</v>
      </c>
      <c r="E641" s="149" t="s">
        <v>3141</v>
      </c>
      <c r="F641" s="149" t="s">
        <v>3007</v>
      </c>
      <c r="G641" s="148" t="s">
        <v>2965</v>
      </c>
    </row>
    <row r="642" spans="1:7" ht="17.100000000000001">
      <c r="A642" s="148" t="s">
        <v>3192</v>
      </c>
      <c r="B642" s="148" t="s">
        <v>33</v>
      </c>
      <c r="C642" s="148" t="s">
        <v>3141</v>
      </c>
      <c r="D642" s="148" t="s">
        <v>3711</v>
      </c>
      <c r="E642" s="149" t="s">
        <v>3141</v>
      </c>
      <c r="F642" s="149" t="s">
        <v>3007</v>
      </c>
      <c r="G642" s="148" t="s">
        <v>2965</v>
      </c>
    </row>
    <row r="643" spans="1:7" ht="17.100000000000001">
      <c r="A643" s="148" t="s">
        <v>3193</v>
      </c>
      <c r="B643" s="148" t="s">
        <v>3194</v>
      </c>
      <c r="C643" s="148" t="s">
        <v>1433</v>
      </c>
      <c r="D643" s="148" t="s">
        <v>3711</v>
      </c>
      <c r="E643" s="149" t="s">
        <v>1433</v>
      </c>
      <c r="F643" s="149" t="s">
        <v>3007</v>
      </c>
      <c r="G643" s="148" t="s">
        <v>3195</v>
      </c>
    </row>
    <row r="644" spans="1:7" ht="17.100000000000001">
      <c r="A644" s="52" t="s">
        <v>3598</v>
      </c>
      <c r="B644" s="52"/>
      <c r="C644" s="52"/>
      <c r="D644" s="52"/>
      <c r="E644" s="53"/>
      <c r="F644" s="52"/>
      <c r="G644" s="52"/>
    </row>
    <row r="645" spans="1:7" ht="17.100000000000001">
      <c r="A645" s="148" t="s">
        <v>3005</v>
      </c>
      <c r="B645" s="148" t="s">
        <v>35</v>
      </c>
      <c r="C645" s="148" t="s">
        <v>3006</v>
      </c>
      <c r="D645" s="148" t="s">
        <v>3711</v>
      </c>
      <c r="E645" s="149" t="s">
        <v>661</v>
      </c>
      <c r="F645" s="149" t="s">
        <v>3007</v>
      </c>
      <c r="G645" s="148" t="s">
        <v>3008</v>
      </c>
    </row>
    <row r="646" spans="1:7" ht="17.100000000000001">
      <c r="A646" s="148" t="s">
        <v>3199</v>
      </c>
      <c r="B646" s="148" t="s">
        <v>35</v>
      </c>
      <c r="C646" s="148" t="s">
        <v>324</v>
      </c>
      <c r="D646" s="148" t="s">
        <v>3711</v>
      </c>
      <c r="E646" s="149" t="s">
        <v>324</v>
      </c>
      <c r="F646" s="149" t="s">
        <v>3007</v>
      </c>
      <c r="G646" s="148" t="s">
        <v>2965</v>
      </c>
    </row>
    <row r="647" spans="1:7" ht="17.100000000000001">
      <c r="A647" s="148" t="s">
        <v>3202</v>
      </c>
      <c r="B647" s="148" t="s">
        <v>35</v>
      </c>
      <c r="C647" s="148" t="s">
        <v>324</v>
      </c>
      <c r="D647" s="148" t="s">
        <v>3711</v>
      </c>
      <c r="E647" s="149" t="s">
        <v>324</v>
      </c>
      <c r="F647" s="149" t="s">
        <v>3007</v>
      </c>
      <c r="G647" s="148" t="s">
        <v>3203</v>
      </c>
    </row>
    <row r="648" spans="1:7" ht="17.100000000000001">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100000000000001">
      <c r="A650" s="148" t="s">
        <v>3210</v>
      </c>
      <c r="B650" s="148" t="s">
        <v>42</v>
      </c>
      <c r="C650" s="148" t="s">
        <v>324</v>
      </c>
      <c r="D650" s="148" t="s">
        <v>3711</v>
      </c>
      <c r="E650" s="149" t="s">
        <v>324</v>
      </c>
      <c r="F650" s="149" t="s">
        <v>3007</v>
      </c>
      <c r="G650" s="148" t="s">
        <v>3211</v>
      </c>
    </row>
    <row r="651" spans="1:7" ht="17.100000000000001">
      <c r="A651" s="148" t="s">
        <v>3212</v>
      </c>
      <c r="B651" s="148" t="s">
        <v>44</v>
      </c>
      <c r="C651" s="148" t="s">
        <v>324</v>
      </c>
      <c r="D651" s="148" t="s">
        <v>3711</v>
      </c>
      <c r="E651" s="149" t="s">
        <v>324</v>
      </c>
      <c r="F651" s="149" t="s">
        <v>3007</v>
      </c>
      <c r="G651" s="148" t="s">
        <v>3213</v>
      </c>
    </row>
    <row r="652" spans="1:7" ht="17.100000000000001">
      <c r="A652" s="148" t="s">
        <v>3214</v>
      </c>
      <c r="B652" s="148" t="s">
        <v>44</v>
      </c>
      <c r="C652" s="148" t="s">
        <v>324</v>
      </c>
      <c r="D652" s="148" t="s">
        <v>3711</v>
      </c>
      <c r="E652" s="149" t="s">
        <v>324</v>
      </c>
      <c r="F652" s="149" t="s">
        <v>3007</v>
      </c>
      <c r="G652" s="148" t="s">
        <v>3215</v>
      </c>
    </row>
    <row r="653" spans="1:7" ht="17.100000000000001">
      <c r="A653" s="148" t="s">
        <v>3216</v>
      </c>
      <c r="B653" s="148" t="s">
        <v>64</v>
      </c>
      <c r="C653" s="148" t="s">
        <v>324</v>
      </c>
      <c r="D653" s="148" t="s">
        <v>3711</v>
      </c>
      <c r="E653" s="149" t="s">
        <v>324</v>
      </c>
      <c r="F653" s="149" t="s">
        <v>3007</v>
      </c>
      <c r="G653" s="148" t="s">
        <v>3217</v>
      </c>
    </row>
    <row r="654" spans="1:7" ht="17.100000000000001">
      <c r="A654" s="148" t="s">
        <v>3218</v>
      </c>
      <c r="B654" s="148" t="s">
        <v>63</v>
      </c>
      <c r="C654" s="148" t="s">
        <v>324</v>
      </c>
      <c r="D654" s="148" t="s">
        <v>3711</v>
      </c>
      <c r="E654" s="149" t="s">
        <v>324</v>
      </c>
      <c r="F654" s="149" t="s">
        <v>3007</v>
      </c>
      <c r="G654" s="148" t="s">
        <v>2965</v>
      </c>
    </row>
    <row r="655" spans="1:7" ht="17.100000000000001">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100000000000001">
      <c r="A657" s="52" t="s">
        <v>3599</v>
      </c>
      <c r="B657" s="52"/>
      <c r="C657" s="52"/>
      <c r="D657" s="52"/>
      <c r="E657" s="53"/>
      <c r="F657" s="52"/>
      <c r="G657" s="52"/>
    </row>
    <row r="658" spans="1:7" ht="17.100000000000001">
      <c r="A658" s="148" t="s">
        <v>3225</v>
      </c>
      <c r="B658" s="148" t="s">
        <v>36</v>
      </c>
      <c r="C658" s="148" t="s">
        <v>3141</v>
      </c>
      <c r="D658" s="148" t="s">
        <v>3711</v>
      </c>
      <c r="E658" s="149" t="s">
        <v>3141</v>
      </c>
      <c r="F658" s="149" t="s">
        <v>3007</v>
      </c>
      <c r="G658" s="148" t="s">
        <v>3226</v>
      </c>
    </row>
    <row r="659" spans="1:7" ht="17.100000000000001">
      <c r="A659" s="148" t="s">
        <v>3227</v>
      </c>
      <c r="B659" s="148" t="s">
        <v>38</v>
      </c>
      <c r="C659" s="148" t="s">
        <v>3141</v>
      </c>
      <c r="D659" s="148" t="s">
        <v>3711</v>
      </c>
      <c r="E659" s="149" t="s">
        <v>3141</v>
      </c>
      <c r="F659" s="149" t="s">
        <v>3007</v>
      </c>
      <c r="G659" s="148" t="s">
        <v>3228</v>
      </c>
    </row>
    <row r="660" spans="1:7" ht="17.100000000000001">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100000000000001">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100000000000001">
      <c r="A664" s="148" t="s">
        <v>3239</v>
      </c>
      <c r="B664" s="148" t="s">
        <v>44</v>
      </c>
      <c r="C664" s="148" t="s">
        <v>3240</v>
      </c>
      <c r="D664" s="148" t="s">
        <v>3711</v>
      </c>
      <c r="E664" s="149" t="s">
        <v>3400</v>
      </c>
      <c r="F664" s="149" t="s">
        <v>3007</v>
      </c>
      <c r="G664" s="148" t="s">
        <v>3241</v>
      </c>
    </row>
    <row r="665" spans="1:7" ht="17.100000000000001">
      <c r="A665" s="148" t="s">
        <v>3018</v>
      </c>
      <c r="B665" s="148" t="s">
        <v>63</v>
      </c>
      <c r="C665" s="148" t="s">
        <v>113</v>
      </c>
      <c r="D665" s="148" t="s">
        <v>3711</v>
      </c>
      <c r="E665" s="149" t="s">
        <v>3617</v>
      </c>
      <c r="F665" s="149" t="s">
        <v>3007</v>
      </c>
      <c r="G665" s="148" t="s">
        <v>3013</v>
      </c>
    </row>
    <row r="666" spans="1:7" ht="17.100000000000001">
      <c r="A666" s="148" t="s">
        <v>3019</v>
      </c>
      <c r="B666" s="148" t="s">
        <v>64</v>
      </c>
      <c r="C666" s="148" t="s">
        <v>3020</v>
      </c>
      <c r="D666" s="148" t="s">
        <v>3711</v>
      </c>
      <c r="E666" s="149" t="s">
        <v>3141</v>
      </c>
      <c r="F666" s="149" t="s">
        <v>3007</v>
      </c>
      <c r="G666" s="148" t="s">
        <v>3022</v>
      </c>
    </row>
    <row r="667" spans="1:7" ht="17.100000000000001">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100000000000001">
      <c r="A669" s="52" t="s">
        <v>3600</v>
      </c>
      <c r="B669" s="52"/>
      <c r="C669" s="52"/>
      <c r="D669" s="52"/>
      <c r="E669" s="53"/>
      <c r="F669" s="52"/>
      <c r="G669" s="52"/>
    </row>
    <row r="670" spans="1:7" ht="17.100000000000001">
      <c r="A670" s="148" t="s">
        <v>3250</v>
      </c>
      <c r="B670" s="148" t="s">
        <v>38</v>
      </c>
      <c r="C670" s="148" t="s">
        <v>324</v>
      </c>
      <c r="D670" s="148" t="s">
        <v>3711</v>
      </c>
      <c r="E670" s="149" t="s">
        <v>324</v>
      </c>
      <c r="F670" s="149" t="s">
        <v>3007</v>
      </c>
      <c r="G670" s="148" t="s">
        <v>3251</v>
      </c>
    </row>
    <row r="671" spans="1:7" ht="17.100000000000001">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100000000000001">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100000000000001">
      <c r="A677" s="148" t="s">
        <v>3266</v>
      </c>
      <c r="B677" s="148" t="s">
        <v>63</v>
      </c>
      <c r="C677" s="148" t="s">
        <v>3267</v>
      </c>
      <c r="D677" s="148" t="s">
        <v>3711</v>
      </c>
      <c r="E677" s="149" t="s">
        <v>324</v>
      </c>
      <c r="F677" s="149" t="s">
        <v>3007</v>
      </c>
      <c r="G677" s="148" t="s">
        <v>3268</v>
      </c>
    </row>
    <row r="678" spans="1:7" ht="17.100000000000001">
      <c r="A678" s="148" t="s">
        <v>3269</v>
      </c>
      <c r="B678" s="148" t="s">
        <v>63</v>
      </c>
      <c r="C678" s="148" t="s">
        <v>3141</v>
      </c>
      <c r="D678" s="148" t="s">
        <v>3711</v>
      </c>
      <c r="E678" s="149" t="s">
        <v>3141</v>
      </c>
      <c r="F678" s="149" t="s">
        <v>3007</v>
      </c>
      <c r="G678" s="148" t="s">
        <v>3270</v>
      </c>
    </row>
    <row r="679" spans="1:7" ht="17.100000000000001">
      <c r="A679" s="148" t="s">
        <v>3271</v>
      </c>
      <c r="B679" s="148" t="s">
        <v>63</v>
      </c>
      <c r="C679" s="148" t="s">
        <v>3272</v>
      </c>
      <c r="D679" s="148" t="s">
        <v>3711</v>
      </c>
      <c r="E679" s="149" t="s">
        <v>3141</v>
      </c>
      <c r="F679" s="149" t="s">
        <v>3007</v>
      </c>
      <c r="G679" s="148" t="s">
        <v>3273</v>
      </c>
    </row>
    <row r="680" spans="1:7" ht="17.100000000000001">
      <c r="A680" s="148" t="s">
        <v>3274</v>
      </c>
      <c r="B680" s="148" t="s">
        <v>64</v>
      </c>
      <c r="C680" s="148" t="s">
        <v>3141</v>
      </c>
      <c r="D680" s="148" t="s">
        <v>3711</v>
      </c>
      <c r="E680" s="149" t="s">
        <v>3141</v>
      </c>
      <c r="F680" s="149" t="s">
        <v>3007</v>
      </c>
      <c r="G680" s="148" t="s">
        <v>3275</v>
      </c>
    </row>
    <row r="681" spans="1:7" ht="17.100000000000001">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100000000000001">
      <c r="A683" s="148" t="s">
        <v>3278</v>
      </c>
      <c r="B683" s="148"/>
      <c r="C683" s="148" t="s">
        <v>3279</v>
      </c>
      <c r="D683" s="148" t="s">
        <v>3711</v>
      </c>
      <c r="E683" s="149" t="s">
        <v>324</v>
      </c>
      <c r="F683" s="149" t="s">
        <v>3007</v>
      </c>
      <c r="G683" s="148" t="s">
        <v>3280</v>
      </c>
    </row>
    <row r="684" spans="1:7" ht="17.100000000000001">
      <c r="A684" s="148" t="s">
        <v>3281</v>
      </c>
      <c r="B684" s="148" t="s">
        <v>3282</v>
      </c>
      <c r="C684" s="148" t="s">
        <v>1433</v>
      </c>
      <c r="D684" s="148" t="s">
        <v>3711</v>
      </c>
      <c r="E684" s="149" t="s">
        <v>1433</v>
      </c>
      <c r="F684" s="149" t="s">
        <v>3007</v>
      </c>
      <c r="G684" s="148" t="s">
        <v>2965</v>
      </c>
    </row>
    <row r="685" spans="1:7" ht="17.100000000000001">
      <c r="A685" s="52" t="s">
        <v>3601</v>
      </c>
      <c r="B685" s="52"/>
      <c r="C685" s="52"/>
      <c r="D685" s="52"/>
      <c r="E685" s="53"/>
      <c r="F685" s="52"/>
      <c r="G685" s="52"/>
    </row>
    <row r="686" spans="1:7" ht="17.100000000000001">
      <c r="A686" s="148" t="s">
        <v>3285</v>
      </c>
      <c r="B686" s="148" t="s">
        <v>36</v>
      </c>
      <c r="C686" s="148" t="s">
        <v>3141</v>
      </c>
      <c r="D686" s="148" t="s">
        <v>3711</v>
      </c>
      <c r="E686" s="149" t="s">
        <v>3141</v>
      </c>
      <c r="F686" s="149" t="s">
        <v>3007</v>
      </c>
      <c r="G686" s="148" t="s">
        <v>3286</v>
      </c>
    </row>
    <row r="687" spans="1:7" ht="17.100000000000001">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100000000000001">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100000000000001">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100000000000001">
      <c r="A694" s="148" t="s">
        <v>3312</v>
      </c>
      <c r="B694" s="148" t="s">
        <v>44</v>
      </c>
      <c r="C694" s="148" t="s">
        <v>3141</v>
      </c>
      <c r="D694" s="148" t="s">
        <v>3711</v>
      </c>
      <c r="E694" s="149" t="s">
        <v>3141</v>
      </c>
      <c r="F694" s="149" t="s">
        <v>3007</v>
      </c>
      <c r="G694" s="148" t="s">
        <v>3313</v>
      </c>
    </row>
    <row r="695" spans="1:7" ht="17.100000000000001">
      <c r="A695" s="148" t="s">
        <v>3045</v>
      </c>
      <c r="B695" s="148" t="s">
        <v>44</v>
      </c>
      <c r="C695" s="148" t="s">
        <v>113</v>
      </c>
      <c r="D695" s="148" t="s">
        <v>3711</v>
      </c>
      <c r="E695" s="149" t="s">
        <v>3617</v>
      </c>
      <c r="F695" s="149" t="s">
        <v>3007</v>
      </c>
      <c r="G695" s="148" t="s">
        <v>3046</v>
      </c>
    </row>
    <row r="696" spans="1:7" ht="17.100000000000001">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100000000000001">
      <c r="A698" s="148" t="s">
        <v>3318</v>
      </c>
      <c r="B698" s="148" t="s">
        <v>64</v>
      </c>
      <c r="C698" s="148" t="s">
        <v>3141</v>
      </c>
      <c r="D698" s="148" t="s">
        <v>3711</v>
      </c>
      <c r="E698" s="149" t="s">
        <v>3141</v>
      </c>
      <c r="F698" s="149" t="s">
        <v>3007</v>
      </c>
      <c r="G698" s="148" t="s">
        <v>3319</v>
      </c>
    </row>
    <row r="699" spans="1:7" ht="17.100000000000001">
      <c r="A699" s="148" t="s">
        <v>3320</v>
      </c>
      <c r="B699" s="148" t="s">
        <v>2997</v>
      </c>
      <c r="C699" s="148" t="s">
        <v>3321</v>
      </c>
      <c r="D699" s="148" t="s">
        <v>3711</v>
      </c>
      <c r="E699" s="149" t="s">
        <v>3141</v>
      </c>
      <c r="F699" s="149" t="s">
        <v>3007</v>
      </c>
      <c r="G699" s="148" t="s">
        <v>3322</v>
      </c>
    </row>
    <row r="700" spans="1:7" ht="17.100000000000001">
      <c r="A700" s="148" t="s">
        <v>3323</v>
      </c>
      <c r="B700" s="148" t="s">
        <v>3324</v>
      </c>
      <c r="C700" s="148" t="s">
        <v>3141</v>
      </c>
      <c r="D700" s="148" t="s">
        <v>3711</v>
      </c>
      <c r="E700" s="149" t="s">
        <v>3141</v>
      </c>
      <c r="F700" s="149" t="s">
        <v>3007</v>
      </c>
      <c r="G700" s="148" t="s">
        <v>2965</v>
      </c>
    </row>
    <row r="701" spans="1:7" ht="17.100000000000001">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100000000000001">
      <c r="A703" s="148" t="s">
        <v>3330</v>
      </c>
      <c r="B703" s="148" t="s">
        <v>3331</v>
      </c>
      <c r="C703" s="148" t="s">
        <v>324</v>
      </c>
      <c r="D703" s="148" t="s">
        <v>3711</v>
      </c>
      <c r="E703" s="149" t="s">
        <v>324</v>
      </c>
      <c r="F703" s="149" t="s">
        <v>3007</v>
      </c>
      <c r="G703" s="148" t="s">
        <v>2965</v>
      </c>
    </row>
    <row r="704" spans="1:7" ht="17.100000000000001">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100000000000001">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100000000000001">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100000000000001">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100000000000001">
      <c r="A712" s="148" t="s">
        <v>3348</v>
      </c>
      <c r="B712" s="148" t="s">
        <v>64</v>
      </c>
      <c r="C712" s="148" t="s">
        <v>3141</v>
      </c>
      <c r="D712" s="148" t="s">
        <v>3711</v>
      </c>
      <c r="E712" s="149" t="s">
        <v>3141</v>
      </c>
      <c r="F712" s="149" t="s">
        <v>3007</v>
      </c>
      <c r="G712" s="148" t="s">
        <v>3349</v>
      </c>
    </row>
    <row r="713" spans="1:7" ht="17.100000000000001">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100000000000001">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100000000000001">
      <c r="A718" s="52" t="s">
        <v>3603</v>
      </c>
      <c r="B718" s="52"/>
      <c r="C718" s="52"/>
      <c r="D718" s="52"/>
      <c r="E718" s="53"/>
      <c r="F718" s="52"/>
      <c r="G718" s="52"/>
    </row>
    <row r="719" spans="1:7" ht="17.100000000000001">
      <c r="A719" s="148" t="s">
        <v>3361</v>
      </c>
      <c r="B719" s="148" t="s">
        <v>38</v>
      </c>
      <c r="C719" s="148" t="s">
        <v>324</v>
      </c>
      <c r="D719" s="148" t="s">
        <v>3711</v>
      </c>
      <c r="E719" s="149" t="s">
        <v>324</v>
      </c>
      <c r="F719" s="149" t="s">
        <v>3007</v>
      </c>
      <c r="G719" s="148" t="s">
        <v>3353</v>
      </c>
    </row>
    <row r="720" spans="1:7" ht="17.100000000000001">
      <c r="A720" s="148" t="s">
        <v>3362</v>
      </c>
      <c r="B720" s="148" t="s">
        <v>42</v>
      </c>
      <c r="C720" s="148" t="s">
        <v>3141</v>
      </c>
      <c r="D720" s="148" t="s">
        <v>3711</v>
      </c>
      <c r="E720" s="149" t="s">
        <v>3141</v>
      </c>
      <c r="F720" s="149" t="s">
        <v>3007</v>
      </c>
      <c r="G720" s="148" t="s">
        <v>3363</v>
      </c>
    </row>
    <row r="721" spans="1:7" ht="17.100000000000001">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100000000000001">
      <c r="A723" s="148" t="s">
        <v>3368</v>
      </c>
      <c r="B723" s="148" t="s">
        <v>63</v>
      </c>
      <c r="C723" s="148" t="s">
        <v>3369</v>
      </c>
      <c r="D723" s="148" t="s">
        <v>3711</v>
      </c>
      <c r="E723" s="149" t="s">
        <v>324</v>
      </c>
      <c r="F723" s="149" t="s">
        <v>3007</v>
      </c>
      <c r="G723" s="148" t="s">
        <v>3370</v>
      </c>
    </row>
    <row r="724" spans="1:7" ht="17.100000000000001">
      <c r="A724" s="148" t="s">
        <v>3371</v>
      </c>
      <c r="B724" s="148" t="s">
        <v>63</v>
      </c>
      <c r="C724" s="148" t="s">
        <v>3369</v>
      </c>
      <c r="D724" s="148" t="s">
        <v>3711</v>
      </c>
      <c r="E724" s="149" t="s">
        <v>324</v>
      </c>
      <c r="F724" s="149" t="s">
        <v>3007</v>
      </c>
      <c r="G724" s="148" t="s">
        <v>3370</v>
      </c>
    </row>
    <row r="725" spans="1:7" ht="17.100000000000001">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100000000000001">
      <c r="A727" s="148" t="s">
        <v>3067</v>
      </c>
      <c r="B727" s="148" t="s">
        <v>65</v>
      </c>
      <c r="C727" s="148" t="s">
        <v>2968</v>
      </c>
      <c r="D727" s="148" t="s">
        <v>3711</v>
      </c>
      <c r="E727" s="149" t="s">
        <v>324</v>
      </c>
      <c r="F727" s="149" t="s">
        <v>3007</v>
      </c>
      <c r="G727" s="148" t="s">
        <v>3068</v>
      </c>
    </row>
    <row r="728" spans="1:7" ht="17.100000000000001">
      <c r="A728" s="148" t="s">
        <v>3379</v>
      </c>
      <c r="B728" s="148" t="s">
        <v>65</v>
      </c>
      <c r="C728" s="148" t="s">
        <v>3141</v>
      </c>
      <c r="D728" s="148" t="s">
        <v>3711</v>
      </c>
      <c r="E728" s="149" t="s">
        <v>3141</v>
      </c>
      <c r="F728" s="149" t="s">
        <v>3007</v>
      </c>
      <c r="G728" s="148" t="s">
        <v>3380</v>
      </c>
    </row>
    <row r="729" spans="1:7" ht="17.100000000000001">
      <c r="A729" s="148" t="s">
        <v>3381</v>
      </c>
      <c r="B729" s="148" t="s">
        <v>65</v>
      </c>
      <c r="C729" s="148" t="s">
        <v>324</v>
      </c>
      <c r="D729" s="148" t="s">
        <v>3711</v>
      </c>
      <c r="E729" s="149" t="s">
        <v>324</v>
      </c>
      <c r="F729" s="149" t="s">
        <v>3007</v>
      </c>
      <c r="G729" s="148" t="s">
        <v>3382</v>
      </c>
    </row>
    <row r="730" spans="1:7" ht="17.100000000000001">
      <c r="A730" s="148" t="s">
        <v>3383</v>
      </c>
      <c r="B730" s="148" t="s">
        <v>3384</v>
      </c>
      <c r="C730" s="148" t="s">
        <v>324</v>
      </c>
      <c r="D730" s="148" t="s">
        <v>3711</v>
      </c>
      <c r="E730" s="149" t="s">
        <v>324</v>
      </c>
      <c r="F730" s="149" t="s">
        <v>3007</v>
      </c>
      <c r="G730" s="148" t="s">
        <v>3385</v>
      </c>
    </row>
    <row r="731" spans="1:7" ht="17.100000000000001">
      <c r="A731" s="148" t="s">
        <v>3386</v>
      </c>
      <c r="B731" s="148" t="s">
        <v>3387</v>
      </c>
      <c r="C731" s="148" t="s">
        <v>3141</v>
      </c>
      <c r="D731" s="148" t="s">
        <v>3711</v>
      </c>
      <c r="E731" s="149" t="s">
        <v>3141</v>
      </c>
      <c r="F731" s="149" t="s">
        <v>3007</v>
      </c>
      <c r="G731" s="148" t="s">
        <v>3388</v>
      </c>
    </row>
    <row r="732" spans="1:7" ht="17.100000000000001">
      <c r="A732" s="148" t="s">
        <v>3389</v>
      </c>
      <c r="B732" s="148" t="s">
        <v>3390</v>
      </c>
      <c r="C732" s="148" t="s">
        <v>1433</v>
      </c>
      <c r="D732" s="148" t="s">
        <v>3711</v>
      </c>
      <c r="E732" s="149" t="s">
        <v>1433</v>
      </c>
      <c r="F732" s="149" t="s">
        <v>3007</v>
      </c>
      <c r="G732" s="148" t="s">
        <v>2965</v>
      </c>
    </row>
    <row r="733" spans="1:7" ht="17.100000000000001">
      <c r="A733" s="148" t="s">
        <v>3391</v>
      </c>
      <c r="B733" s="148" t="s">
        <v>3390</v>
      </c>
      <c r="C733" s="148" t="s">
        <v>1433</v>
      </c>
      <c r="D733" s="148" t="s">
        <v>3711</v>
      </c>
      <c r="E733" s="149" t="s">
        <v>1433</v>
      </c>
      <c r="F733" s="149" t="s">
        <v>3007</v>
      </c>
      <c r="G733" s="148" t="s">
        <v>2965</v>
      </c>
    </row>
    <row r="734" spans="1:7" ht="17.100000000000001">
      <c r="A734" s="148" t="s">
        <v>3392</v>
      </c>
      <c r="B734" s="148" t="s">
        <v>40</v>
      </c>
      <c r="C734" s="148" t="s">
        <v>324</v>
      </c>
      <c r="D734" s="148" t="s">
        <v>3711</v>
      </c>
      <c r="E734" s="149" t="s">
        <v>324</v>
      </c>
      <c r="F734" s="149" t="s">
        <v>3007</v>
      </c>
      <c r="G734" s="148" t="s">
        <v>3393</v>
      </c>
    </row>
    <row r="735" spans="1:7" ht="17.100000000000001">
      <c r="A735" s="148" t="s">
        <v>3394</v>
      </c>
      <c r="B735" s="148"/>
      <c r="C735" s="148" t="s">
        <v>324</v>
      </c>
      <c r="D735" s="148" t="s">
        <v>3711</v>
      </c>
      <c r="E735" s="149" t="s">
        <v>324</v>
      </c>
      <c r="F735" s="149" t="s">
        <v>3007</v>
      </c>
      <c r="G735" s="148" t="s">
        <v>2965</v>
      </c>
    </row>
    <row r="736" spans="1:7" ht="17.100000000000001">
      <c r="A736" s="52" t="s">
        <v>3604</v>
      </c>
      <c r="B736" s="52"/>
      <c r="C736" s="52"/>
      <c r="D736" s="52"/>
      <c r="E736" s="53"/>
      <c r="F736" s="52"/>
      <c r="G736" s="52"/>
    </row>
    <row r="737" spans="1:7" ht="17.100000000000001">
      <c r="A737" s="148" t="s">
        <v>3399</v>
      </c>
      <c r="B737" s="148"/>
      <c r="C737" s="148" t="s">
        <v>3400</v>
      </c>
      <c r="D737" s="148" t="s">
        <v>3712</v>
      </c>
      <c r="E737" s="149" t="s">
        <v>324</v>
      </c>
      <c r="F737" s="149" t="s">
        <v>3007</v>
      </c>
      <c r="G737" s="148" t="s">
        <v>2965</v>
      </c>
    </row>
    <row r="738" spans="1:7" ht="17.100000000000001">
      <c r="A738" s="148" t="s">
        <v>3401</v>
      </c>
      <c r="B738" s="148" t="s">
        <v>3402</v>
      </c>
      <c r="C738" s="148" t="s">
        <v>3141</v>
      </c>
      <c r="D738" s="148" t="s">
        <v>3712</v>
      </c>
      <c r="E738" s="149" t="s">
        <v>3141</v>
      </c>
      <c r="F738" s="149" t="s">
        <v>3007</v>
      </c>
      <c r="G738" s="148" t="s">
        <v>3403</v>
      </c>
    </row>
    <row r="739" spans="1:7" ht="17.100000000000001">
      <c r="A739" s="148" t="s">
        <v>3404</v>
      </c>
      <c r="B739" s="148"/>
      <c r="C739" s="148" t="s">
        <v>324</v>
      </c>
      <c r="D739" s="148" t="s">
        <v>3712</v>
      </c>
      <c r="E739" s="149" t="s">
        <v>324</v>
      </c>
      <c r="F739" s="149" t="s">
        <v>3007</v>
      </c>
      <c r="G739" s="148" t="s">
        <v>2965</v>
      </c>
    </row>
    <row r="740" spans="1:7" ht="17.100000000000001">
      <c r="A740" s="52" t="s">
        <v>3605</v>
      </c>
      <c r="B740" s="52"/>
      <c r="C740" s="52"/>
      <c r="D740" s="52"/>
      <c r="E740" s="53"/>
      <c r="F740" s="52"/>
      <c r="G740" s="52"/>
    </row>
    <row r="741" spans="1:7" ht="17.100000000000001">
      <c r="A741" s="148" t="s">
        <v>3406</v>
      </c>
      <c r="B741" s="148" t="s">
        <v>26</v>
      </c>
      <c r="C741" s="148" t="s">
        <v>324</v>
      </c>
      <c r="D741" s="148" t="s">
        <v>3712</v>
      </c>
      <c r="E741" s="149" t="s">
        <v>324</v>
      </c>
      <c r="F741" s="149" t="s">
        <v>3007</v>
      </c>
      <c r="G741" s="148" t="s">
        <v>2965</v>
      </c>
    </row>
    <row r="742" spans="1:7" ht="17.100000000000001">
      <c r="A742" s="148" t="s">
        <v>3407</v>
      </c>
      <c r="B742" s="148" t="s">
        <v>3408</v>
      </c>
      <c r="C742" s="148" t="s">
        <v>324</v>
      </c>
      <c r="D742" s="148" t="s">
        <v>3712</v>
      </c>
      <c r="E742" s="149" t="s">
        <v>324</v>
      </c>
      <c r="F742" s="149" t="s">
        <v>3007</v>
      </c>
      <c r="G742" s="148" t="s">
        <v>3409</v>
      </c>
    </row>
    <row r="743" spans="1:7" ht="17.100000000000001">
      <c r="A743" s="148" t="s">
        <v>3410</v>
      </c>
      <c r="B743" s="148" t="s">
        <v>3408</v>
      </c>
      <c r="C743" s="148" t="s">
        <v>324</v>
      </c>
      <c r="D743" s="148" t="s">
        <v>3712</v>
      </c>
      <c r="E743" s="149" t="s">
        <v>324</v>
      </c>
      <c r="F743" s="149" t="s">
        <v>3007</v>
      </c>
      <c r="G743" s="148" t="s">
        <v>2965</v>
      </c>
    </row>
    <row r="744" spans="1:7" ht="17.100000000000001">
      <c r="A744" s="148" t="s">
        <v>3411</v>
      </c>
      <c r="B744" s="148" t="s">
        <v>28</v>
      </c>
      <c r="C744" s="148" t="s">
        <v>324</v>
      </c>
      <c r="D744" s="148" t="s">
        <v>3712</v>
      </c>
      <c r="E744" s="149" t="s">
        <v>324</v>
      </c>
      <c r="F744" s="149" t="s">
        <v>3007</v>
      </c>
      <c r="G744" s="148" t="s">
        <v>3412</v>
      </c>
    </row>
    <row r="745" spans="1:7" ht="17.100000000000001">
      <c r="A745" s="148" t="s">
        <v>3074</v>
      </c>
      <c r="B745" s="148" t="s">
        <v>3075</v>
      </c>
      <c r="C745" s="148" t="s">
        <v>113</v>
      </c>
      <c r="D745" s="148" t="s">
        <v>3712</v>
      </c>
      <c r="E745" s="149" t="s">
        <v>3617</v>
      </c>
      <c r="F745" s="149" t="s">
        <v>3007</v>
      </c>
      <c r="G745" s="148" t="s">
        <v>2965</v>
      </c>
    </row>
    <row r="746" spans="1:7" ht="17.100000000000001">
      <c r="A746" s="52" t="s">
        <v>3713</v>
      </c>
      <c r="B746" s="52"/>
      <c r="C746" s="52"/>
      <c r="D746" s="52"/>
      <c r="E746" s="53"/>
      <c r="F746" s="52"/>
      <c r="G746" s="52"/>
    </row>
    <row r="747" spans="1:7" ht="17.100000000000001">
      <c r="A747" s="148" t="s">
        <v>3414</v>
      </c>
      <c r="B747" s="148" t="s">
        <v>3102</v>
      </c>
      <c r="C747" s="148" t="s">
        <v>324</v>
      </c>
      <c r="D747" s="148" t="s">
        <v>3712</v>
      </c>
      <c r="E747" s="149" t="s">
        <v>324</v>
      </c>
      <c r="F747" s="149" t="s">
        <v>3007</v>
      </c>
      <c r="G747" s="148" t="s">
        <v>2965</v>
      </c>
    </row>
    <row r="748" spans="1:7" ht="17.100000000000001">
      <c r="A748" s="148" t="s">
        <v>3415</v>
      </c>
      <c r="B748" s="148" t="s">
        <v>3102</v>
      </c>
      <c r="C748" s="148" t="s">
        <v>3416</v>
      </c>
      <c r="D748" s="148" t="s">
        <v>3712</v>
      </c>
      <c r="E748" s="149" t="s">
        <v>324</v>
      </c>
      <c r="F748" s="149" t="s">
        <v>3007</v>
      </c>
      <c r="G748" s="148" t="s">
        <v>2965</v>
      </c>
    </row>
    <row r="749" spans="1:7" ht="17.100000000000001">
      <c r="A749" s="148" t="s">
        <v>3417</v>
      </c>
      <c r="B749" s="148" t="s">
        <v>3102</v>
      </c>
      <c r="C749" s="148" t="s">
        <v>3355</v>
      </c>
      <c r="D749" s="148" t="s">
        <v>3712</v>
      </c>
      <c r="E749" s="149" t="s">
        <v>324</v>
      </c>
      <c r="F749" s="149" t="s">
        <v>3007</v>
      </c>
      <c r="G749" s="148" t="s">
        <v>3418</v>
      </c>
    </row>
    <row r="750" spans="1:7" ht="17.100000000000001">
      <c r="A750" s="148" t="s">
        <v>3419</v>
      </c>
      <c r="B750" s="148" t="s">
        <v>3102</v>
      </c>
      <c r="C750" s="148" t="s">
        <v>324</v>
      </c>
      <c r="D750" s="148" t="s">
        <v>3712</v>
      </c>
      <c r="E750" s="149" t="s">
        <v>324</v>
      </c>
      <c r="F750" s="149" t="s">
        <v>3007</v>
      </c>
      <c r="G750" s="148" t="s">
        <v>2965</v>
      </c>
    </row>
    <row r="751" spans="1:7" ht="17.100000000000001">
      <c r="A751" s="52" t="s">
        <v>3606</v>
      </c>
      <c r="B751" s="52"/>
      <c r="C751" s="52"/>
      <c r="D751" s="52"/>
      <c r="E751" s="53"/>
      <c r="F751" s="52"/>
      <c r="G751" s="52"/>
    </row>
    <row r="752" spans="1:7" ht="17.100000000000001">
      <c r="A752" s="148" t="s">
        <v>3421</v>
      </c>
      <c r="B752" s="148" t="s">
        <v>3422</v>
      </c>
      <c r="C752" s="148" t="s">
        <v>3423</v>
      </c>
      <c r="D752" s="148" t="s">
        <v>3712</v>
      </c>
      <c r="E752" s="149" t="s">
        <v>324</v>
      </c>
      <c r="F752" s="149" t="s">
        <v>3007</v>
      </c>
      <c r="G752" s="148" t="s">
        <v>2965</v>
      </c>
    </row>
    <row r="753" spans="1:7" ht="17.100000000000001">
      <c r="A753" s="148" t="s">
        <v>3426</v>
      </c>
      <c r="B753" s="148" t="s">
        <v>3427</v>
      </c>
      <c r="C753" s="148" t="s">
        <v>3428</v>
      </c>
      <c r="D753" s="148" t="s">
        <v>3712</v>
      </c>
      <c r="E753" s="149" t="s">
        <v>324</v>
      </c>
      <c r="F753" s="149" t="s">
        <v>3007</v>
      </c>
      <c r="G753" s="148" t="s">
        <v>2965</v>
      </c>
    </row>
    <row r="754" spans="1:7" ht="17.100000000000001">
      <c r="A754" s="148" t="s">
        <v>3429</v>
      </c>
      <c r="B754" s="148" t="s">
        <v>3430</v>
      </c>
      <c r="C754" s="148" t="s">
        <v>324</v>
      </c>
      <c r="D754" s="148" t="s">
        <v>3712</v>
      </c>
      <c r="E754" s="149" t="s">
        <v>324</v>
      </c>
      <c r="F754" s="149" t="s">
        <v>3007</v>
      </c>
      <c r="G754" s="148" t="s">
        <v>2965</v>
      </c>
    </row>
    <row r="755" spans="1:7" ht="17.100000000000001">
      <c r="A755" s="148" t="s">
        <v>3433</v>
      </c>
      <c r="B755" s="148" t="s">
        <v>3434</v>
      </c>
      <c r="C755" s="148" t="s">
        <v>324</v>
      </c>
      <c r="D755" s="148" t="s">
        <v>3712</v>
      </c>
      <c r="E755" s="149" t="s">
        <v>324</v>
      </c>
      <c r="F755" s="149" t="s">
        <v>3007</v>
      </c>
      <c r="G755" s="148" t="s">
        <v>2965</v>
      </c>
    </row>
    <row r="756" spans="1:7" ht="17.100000000000001">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100000000000001">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100000000000001">
      <c r="A760" s="148" t="s">
        <v>3077</v>
      </c>
      <c r="B760" s="148" t="s">
        <v>26</v>
      </c>
      <c r="C760" s="148" t="s">
        <v>113</v>
      </c>
      <c r="D760" s="148" t="s">
        <v>3712</v>
      </c>
      <c r="E760" s="149" t="s">
        <v>3617</v>
      </c>
      <c r="F760" s="149" t="s">
        <v>3007</v>
      </c>
      <c r="G760" s="148" t="s">
        <v>2965</v>
      </c>
    </row>
    <row r="761" spans="1:7" ht="17.100000000000001">
      <c r="A761" s="148" t="s">
        <v>3078</v>
      </c>
      <c r="B761" s="148" t="s">
        <v>26</v>
      </c>
      <c r="C761" s="148" t="s">
        <v>113</v>
      </c>
      <c r="D761" s="148" t="s">
        <v>3712</v>
      </c>
      <c r="E761" s="149" t="s">
        <v>3617</v>
      </c>
      <c r="F761" s="149" t="s">
        <v>3007</v>
      </c>
      <c r="G761" s="148" t="s">
        <v>2965</v>
      </c>
    </row>
    <row r="762" spans="1:7" ht="17.100000000000001">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100000000000001">
      <c r="A764" s="148" t="s">
        <v>3439</v>
      </c>
      <c r="B764" s="148" t="s">
        <v>51</v>
      </c>
      <c r="C764" s="148" t="s">
        <v>324</v>
      </c>
      <c r="D764" s="148" t="s">
        <v>3712</v>
      </c>
      <c r="E764" s="149" t="s">
        <v>324</v>
      </c>
      <c r="F764" s="149" t="s">
        <v>3007</v>
      </c>
      <c r="G764" s="148" t="s">
        <v>3440</v>
      </c>
    </row>
    <row r="765" spans="1:7" ht="17.100000000000001">
      <c r="A765" s="148" t="s">
        <v>3441</v>
      </c>
      <c r="B765" s="148" t="s">
        <v>51</v>
      </c>
      <c r="C765" s="148" t="s">
        <v>324</v>
      </c>
      <c r="D765" s="148" t="s">
        <v>3712</v>
      </c>
      <c r="E765" s="149" t="s">
        <v>324</v>
      </c>
      <c r="F765" s="149" t="s">
        <v>3007</v>
      </c>
      <c r="G765" s="148" t="s">
        <v>2965</v>
      </c>
    </row>
    <row r="766" spans="1:7" ht="17.100000000000001">
      <c r="A766" s="52" t="s">
        <v>3608</v>
      </c>
      <c r="B766" s="52"/>
      <c r="C766" s="52"/>
      <c r="D766" s="52"/>
      <c r="E766" s="53"/>
      <c r="F766" s="52"/>
      <c r="G766" s="52"/>
    </row>
    <row r="767" spans="1:7" ht="17.100000000000001">
      <c r="A767" s="148" t="s">
        <v>3443</v>
      </c>
      <c r="B767" s="148" t="s">
        <v>75</v>
      </c>
      <c r="C767" s="148" t="s">
        <v>324</v>
      </c>
      <c r="D767" s="148" t="s">
        <v>3712</v>
      </c>
      <c r="E767" s="149" t="s">
        <v>324</v>
      </c>
      <c r="F767" s="149" t="s">
        <v>3007</v>
      </c>
      <c r="G767" s="148" t="s">
        <v>2965</v>
      </c>
    </row>
    <row r="768" spans="1:7" ht="17.100000000000001">
      <c r="A768" s="148" t="s">
        <v>3444</v>
      </c>
      <c r="B768" s="148" t="s">
        <v>3445</v>
      </c>
      <c r="C768" s="148" t="s">
        <v>3423</v>
      </c>
      <c r="D768" s="148" t="s">
        <v>3712</v>
      </c>
      <c r="E768" s="149" t="s">
        <v>324</v>
      </c>
      <c r="F768" s="149" t="s">
        <v>3007</v>
      </c>
      <c r="G768" s="148" t="s">
        <v>2965</v>
      </c>
    </row>
    <row r="769" spans="1:7" ht="17.100000000000001">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100000000000001">
      <c r="A771" s="148" t="s">
        <v>3085</v>
      </c>
      <c r="B771" s="148" t="s">
        <v>3075</v>
      </c>
      <c r="C771" s="148" t="s">
        <v>113</v>
      </c>
      <c r="D771" s="148" t="s">
        <v>3712</v>
      </c>
      <c r="E771" s="149" t="s">
        <v>3617</v>
      </c>
      <c r="F771" s="149" t="s">
        <v>3007</v>
      </c>
      <c r="G771" s="148" t="s">
        <v>2965</v>
      </c>
    </row>
    <row r="772" spans="1:7" ht="17.100000000000001">
      <c r="A772" s="148" t="s">
        <v>3086</v>
      </c>
      <c r="B772" s="148" t="s">
        <v>3075</v>
      </c>
      <c r="C772" s="148" t="s">
        <v>113</v>
      </c>
      <c r="D772" s="148" t="s">
        <v>3712</v>
      </c>
      <c r="E772" s="149" t="s">
        <v>3617</v>
      </c>
      <c r="F772" s="149" t="s">
        <v>3007</v>
      </c>
      <c r="G772" s="148" t="s">
        <v>2965</v>
      </c>
    </row>
    <row r="773" spans="1:7" ht="17.100000000000001">
      <c r="A773" s="148" t="s">
        <v>3087</v>
      </c>
      <c r="B773" s="148" t="s">
        <v>3075</v>
      </c>
      <c r="C773" s="148" t="s">
        <v>113</v>
      </c>
      <c r="D773" s="148" t="s">
        <v>3712</v>
      </c>
      <c r="E773" s="149" t="s">
        <v>3617</v>
      </c>
      <c r="F773" s="149" t="s">
        <v>3007</v>
      </c>
      <c r="G773" s="148" t="s">
        <v>2965</v>
      </c>
    </row>
    <row r="774" spans="1:7" ht="17.100000000000001">
      <c r="A774" s="148" t="s">
        <v>3449</v>
      </c>
      <c r="B774" s="148" t="s">
        <v>75</v>
      </c>
      <c r="C774" s="148" t="s">
        <v>3141</v>
      </c>
      <c r="D774" s="148" t="s">
        <v>3712</v>
      </c>
      <c r="E774" s="149" t="s">
        <v>3141</v>
      </c>
      <c r="F774" s="149" t="s">
        <v>3007</v>
      </c>
      <c r="G774" s="148" t="s">
        <v>2965</v>
      </c>
    </row>
    <row r="775" spans="1:7" ht="17.100000000000001">
      <c r="A775" s="148" t="s">
        <v>3450</v>
      </c>
      <c r="B775" s="148" t="s">
        <v>84</v>
      </c>
      <c r="C775" s="148" t="s">
        <v>324</v>
      </c>
      <c r="D775" s="148" t="s">
        <v>3712</v>
      </c>
      <c r="E775" s="149" t="s">
        <v>324</v>
      </c>
      <c r="F775" s="149" t="s">
        <v>3007</v>
      </c>
      <c r="G775" s="148" t="s">
        <v>2965</v>
      </c>
    </row>
    <row r="776" spans="1:7" ht="17.100000000000001">
      <c r="A776" s="148" t="s">
        <v>3451</v>
      </c>
      <c r="B776" s="148" t="s">
        <v>3445</v>
      </c>
      <c r="C776" s="148" t="s">
        <v>324</v>
      </c>
      <c r="D776" s="148" t="s">
        <v>3712</v>
      </c>
      <c r="E776" s="149" t="s">
        <v>324</v>
      </c>
      <c r="F776" s="149" t="s">
        <v>3007</v>
      </c>
      <c r="G776" s="148" t="s">
        <v>2965</v>
      </c>
    </row>
    <row r="777" spans="1:7" ht="17.100000000000001">
      <c r="A777" s="52" t="s">
        <v>3609</v>
      </c>
      <c r="B777" s="52"/>
      <c r="C777" s="52"/>
      <c r="D777" s="52"/>
      <c r="E777" s="53"/>
      <c r="F777" s="52"/>
      <c r="G777" s="52"/>
    </row>
    <row r="778" spans="1:7" ht="17.100000000000001">
      <c r="A778" s="148" t="s">
        <v>3453</v>
      </c>
      <c r="B778" s="148" t="s">
        <v>3075</v>
      </c>
      <c r="C778" s="148" t="s">
        <v>3141</v>
      </c>
      <c r="D778" s="148" t="s">
        <v>3712</v>
      </c>
      <c r="E778" s="149" t="s">
        <v>3141</v>
      </c>
      <c r="F778" s="149" t="s">
        <v>3007</v>
      </c>
      <c r="G778" s="148" t="s">
        <v>2965</v>
      </c>
    </row>
    <row r="779" spans="1:7" ht="17.100000000000001">
      <c r="A779" s="148" t="s">
        <v>3454</v>
      </c>
      <c r="B779" s="148" t="s">
        <v>3075</v>
      </c>
      <c r="C779" s="148" t="s">
        <v>3455</v>
      </c>
      <c r="D779" s="148" t="s">
        <v>3712</v>
      </c>
      <c r="E779" s="149" t="s">
        <v>3141</v>
      </c>
      <c r="F779" s="149" t="s">
        <v>3007</v>
      </c>
      <c r="G779" s="148" t="s">
        <v>2965</v>
      </c>
    </row>
    <row r="780" spans="1:7" ht="17.100000000000001">
      <c r="A780" s="148" t="s">
        <v>3456</v>
      </c>
      <c r="B780" s="148" t="s">
        <v>75</v>
      </c>
      <c r="C780" s="148" t="s">
        <v>324</v>
      </c>
      <c r="D780" s="148" t="s">
        <v>3712</v>
      </c>
      <c r="E780" s="149" t="s">
        <v>324</v>
      </c>
      <c r="F780" s="149" t="s">
        <v>3007</v>
      </c>
      <c r="G780" s="148" t="s">
        <v>2965</v>
      </c>
    </row>
    <row r="781" spans="1:7" ht="17.100000000000001">
      <c r="A781" s="148" t="s">
        <v>3457</v>
      </c>
      <c r="B781" s="148" t="s">
        <v>75</v>
      </c>
      <c r="C781" s="148" t="s">
        <v>324</v>
      </c>
      <c r="D781" s="148" t="s">
        <v>3712</v>
      </c>
      <c r="E781" s="149" t="s">
        <v>324</v>
      </c>
      <c r="F781" s="149" t="s">
        <v>3007</v>
      </c>
      <c r="G781" s="148" t="s">
        <v>2965</v>
      </c>
    </row>
    <row r="782" spans="1:7" ht="17.100000000000001">
      <c r="A782" s="148" t="s">
        <v>3458</v>
      </c>
      <c r="B782" s="148" t="s">
        <v>51</v>
      </c>
      <c r="C782" s="148" t="s">
        <v>324</v>
      </c>
      <c r="D782" s="148" t="s">
        <v>3712</v>
      </c>
      <c r="E782" s="149" t="s">
        <v>324</v>
      </c>
      <c r="F782" s="149" t="s">
        <v>3007</v>
      </c>
      <c r="G782" s="148" t="s">
        <v>2965</v>
      </c>
    </row>
    <row r="783" spans="1:7" ht="17.100000000000001">
      <c r="A783" s="148" t="s">
        <v>3459</v>
      </c>
      <c r="B783" s="148" t="s">
        <v>76</v>
      </c>
      <c r="C783" s="148" t="s">
        <v>3141</v>
      </c>
      <c r="D783" s="148" t="s">
        <v>3712</v>
      </c>
      <c r="E783" s="149" t="s">
        <v>3141</v>
      </c>
      <c r="F783" s="149" t="s">
        <v>3007</v>
      </c>
      <c r="G783" s="148" t="s">
        <v>2965</v>
      </c>
    </row>
    <row r="784" spans="1:7" ht="17.100000000000001">
      <c r="A784" s="148" t="s">
        <v>3460</v>
      </c>
      <c r="B784" s="148" t="s">
        <v>76</v>
      </c>
      <c r="C784" s="148" t="s">
        <v>3141</v>
      </c>
      <c r="D784" s="148" t="s">
        <v>3712</v>
      </c>
      <c r="E784" s="149" t="s">
        <v>3141</v>
      </c>
      <c r="F784" s="149" t="s">
        <v>3007</v>
      </c>
      <c r="G784" s="148" t="s">
        <v>2965</v>
      </c>
    </row>
    <row r="785" spans="1:7" ht="17.100000000000001">
      <c r="A785" s="148" t="s">
        <v>3092</v>
      </c>
      <c r="B785" s="148" t="s">
        <v>3075</v>
      </c>
      <c r="C785" s="148" t="s">
        <v>113</v>
      </c>
      <c r="D785" s="148" t="s">
        <v>3712</v>
      </c>
      <c r="E785" s="149" t="s">
        <v>3617</v>
      </c>
      <c r="F785" s="149" t="s">
        <v>3007</v>
      </c>
      <c r="G785" s="148" t="s">
        <v>2965</v>
      </c>
    </row>
    <row r="786" spans="1:7" ht="17.100000000000001">
      <c r="A786" s="148" t="s">
        <v>3461</v>
      </c>
      <c r="B786" s="148" t="s">
        <v>76</v>
      </c>
      <c r="C786" s="148" t="s">
        <v>324</v>
      </c>
      <c r="D786" s="148" t="s">
        <v>3712</v>
      </c>
      <c r="E786" s="149" t="s">
        <v>324</v>
      </c>
      <c r="F786" s="149" t="s">
        <v>3007</v>
      </c>
      <c r="G786" s="148" t="s">
        <v>3462</v>
      </c>
    </row>
    <row r="787" spans="1:7" ht="17.100000000000001">
      <c r="A787" s="148" t="s">
        <v>3093</v>
      </c>
      <c r="B787" s="148" t="s">
        <v>3075</v>
      </c>
      <c r="C787" s="148" t="s">
        <v>113</v>
      </c>
      <c r="D787" s="148" t="s">
        <v>3712</v>
      </c>
      <c r="E787" s="149" t="s">
        <v>3617</v>
      </c>
      <c r="F787" s="149" t="s">
        <v>3007</v>
      </c>
      <c r="G787" s="148" t="s">
        <v>2965</v>
      </c>
    </row>
    <row r="788" spans="1:7" ht="17.100000000000001">
      <c r="A788" s="148" t="s">
        <v>3463</v>
      </c>
      <c r="B788" s="148" t="s">
        <v>75</v>
      </c>
      <c r="C788" s="148" t="s">
        <v>3355</v>
      </c>
      <c r="D788" s="148" t="s">
        <v>3712</v>
      </c>
      <c r="E788" s="149" t="s">
        <v>324</v>
      </c>
      <c r="F788" s="149" t="s">
        <v>3007</v>
      </c>
      <c r="G788" s="148" t="s">
        <v>2965</v>
      </c>
    </row>
    <row r="789" spans="1:7" ht="17.100000000000001">
      <c r="A789" s="52" t="s">
        <v>3714</v>
      </c>
      <c r="B789" s="52"/>
      <c r="C789" s="52"/>
      <c r="D789" s="52"/>
      <c r="E789" s="53"/>
      <c r="F789" s="52"/>
      <c r="G789" s="52"/>
    </row>
    <row r="790" spans="1:7" ht="17.100000000000001">
      <c r="A790" s="148" t="s">
        <v>3465</v>
      </c>
      <c r="B790" s="148" t="s">
        <v>83</v>
      </c>
      <c r="C790" s="148" t="s">
        <v>324</v>
      </c>
      <c r="D790" s="148" t="s">
        <v>3712</v>
      </c>
      <c r="E790" s="149" t="s">
        <v>324</v>
      </c>
      <c r="F790" s="149" t="s">
        <v>3007</v>
      </c>
      <c r="G790" s="148" t="s">
        <v>2965</v>
      </c>
    </row>
    <row r="791" spans="1:7" ht="17.100000000000001">
      <c r="A791" s="148" t="s">
        <v>3466</v>
      </c>
      <c r="B791" s="148" t="s">
        <v>85</v>
      </c>
      <c r="C791" s="148" t="s">
        <v>324</v>
      </c>
      <c r="D791" s="148" t="s">
        <v>3712</v>
      </c>
      <c r="E791" s="149" t="s">
        <v>324</v>
      </c>
      <c r="F791" s="149" t="s">
        <v>3007</v>
      </c>
      <c r="G791" s="148" t="s">
        <v>2965</v>
      </c>
    </row>
    <row r="792" spans="1:7" ht="17.100000000000001">
      <c r="A792" s="52" t="s">
        <v>3610</v>
      </c>
      <c r="B792" s="52"/>
      <c r="C792" s="52"/>
      <c r="D792" s="52"/>
      <c r="E792" s="53"/>
      <c r="F792" s="52"/>
      <c r="G792" s="52"/>
    </row>
    <row r="793" spans="1:7" ht="17.100000000000001">
      <c r="A793" s="148" t="s">
        <v>3475</v>
      </c>
      <c r="B793" s="148" t="s">
        <v>3096</v>
      </c>
      <c r="C793" s="148" t="s">
        <v>3141</v>
      </c>
      <c r="D793" s="148" t="s">
        <v>3712</v>
      </c>
      <c r="E793" s="149" t="s">
        <v>3141</v>
      </c>
      <c r="F793" s="149" t="s">
        <v>3007</v>
      </c>
      <c r="G793" s="148" t="s">
        <v>3476</v>
      </c>
    </row>
    <row r="794" spans="1:7" ht="17.100000000000001">
      <c r="A794" s="148" t="s">
        <v>3477</v>
      </c>
      <c r="B794" s="148" t="s">
        <v>89</v>
      </c>
      <c r="C794" s="148" t="s">
        <v>324</v>
      </c>
      <c r="D794" s="148" t="s">
        <v>3712</v>
      </c>
      <c r="E794" s="149" t="s">
        <v>324</v>
      </c>
      <c r="F794" s="149" t="s">
        <v>3007</v>
      </c>
      <c r="G794" s="148" t="s">
        <v>3478</v>
      </c>
    </row>
    <row r="795" spans="1:7" ht="17.100000000000001">
      <c r="A795" s="148" t="s">
        <v>3479</v>
      </c>
      <c r="B795" s="148" t="s">
        <v>3480</v>
      </c>
      <c r="C795" s="148" t="s">
        <v>324</v>
      </c>
      <c r="D795" s="148" t="s">
        <v>3712</v>
      </c>
      <c r="E795" s="149" t="s">
        <v>324</v>
      </c>
      <c r="F795" s="149" t="s">
        <v>3007</v>
      </c>
      <c r="G795" s="148" t="s">
        <v>3481</v>
      </c>
    </row>
    <row r="796" spans="1:7" ht="17.100000000000001">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100000000000001">
      <c r="A798" s="148" t="s">
        <v>3114</v>
      </c>
      <c r="B798" s="148" t="s">
        <v>3115</v>
      </c>
      <c r="C798" s="148" t="s">
        <v>113</v>
      </c>
      <c r="D798" s="148" t="s">
        <v>3712</v>
      </c>
      <c r="E798" s="149" t="s">
        <v>3617</v>
      </c>
      <c r="F798" s="149" t="s">
        <v>3007</v>
      </c>
      <c r="G798" s="148" t="s">
        <v>2965</v>
      </c>
    </row>
    <row r="799" spans="1:7" ht="17.100000000000001">
      <c r="A799" s="148" t="s">
        <v>3114</v>
      </c>
      <c r="B799" s="148" t="s">
        <v>3115</v>
      </c>
      <c r="C799" s="148" t="s">
        <v>113</v>
      </c>
      <c r="D799" s="148" t="s">
        <v>3712</v>
      </c>
      <c r="E799" s="149" t="s">
        <v>3617</v>
      </c>
      <c r="F799" s="149" t="s">
        <v>3007</v>
      </c>
      <c r="G799" s="148" t="s">
        <v>2965</v>
      </c>
    </row>
    <row r="800" spans="1:7" ht="17.100000000000001">
      <c r="A800" s="52" t="s">
        <v>3611</v>
      </c>
      <c r="B800" s="52"/>
      <c r="C800" s="52"/>
      <c r="D800" s="52"/>
      <c r="E800" s="53"/>
      <c r="F800" s="52"/>
      <c r="G800" s="52"/>
    </row>
    <row r="801" spans="1:7" ht="17.100000000000001">
      <c r="A801" s="148" t="s">
        <v>3486</v>
      </c>
      <c r="B801" s="148" t="s">
        <v>91</v>
      </c>
      <c r="C801" s="148" t="s">
        <v>3141</v>
      </c>
      <c r="D801" s="148" t="s">
        <v>3712</v>
      </c>
      <c r="E801" s="149" t="s">
        <v>3141</v>
      </c>
      <c r="F801" s="149" t="s">
        <v>3007</v>
      </c>
      <c r="G801" s="148" t="s">
        <v>2965</v>
      </c>
    </row>
    <row r="802" spans="1:7" ht="17.100000000000001">
      <c r="A802" s="148" t="s">
        <v>3487</v>
      </c>
      <c r="B802" s="148" t="s">
        <v>89</v>
      </c>
      <c r="C802" s="148" t="s">
        <v>3141</v>
      </c>
      <c r="D802" s="148" t="s">
        <v>3712</v>
      </c>
      <c r="E802" s="149" t="s">
        <v>3141</v>
      </c>
      <c r="F802" s="149" t="s">
        <v>3007</v>
      </c>
      <c r="G802" s="148" t="s">
        <v>3488</v>
      </c>
    </row>
    <row r="803" spans="1:7" ht="17.100000000000001">
      <c r="A803" s="148" t="s">
        <v>3489</v>
      </c>
      <c r="B803" s="148" t="s">
        <v>90</v>
      </c>
      <c r="C803" s="148" t="s">
        <v>3141</v>
      </c>
      <c r="D803" s="148" t="s">
        <v>3712</v>
      </c>
      <c r="E803" s="149" t="s">
        <v>3141</v>
      </c>
      <c r="F803" s="149" t="s">
        <v>3007</v>
      </c>
      <c r="G803" s="148" t="s">
        <v>3490</v>
      </c>
    </row>
    <row r="804" spans="1:7" ht="17.100000000000001">
      <c r="A804" s="148" t="s">
        <v>3491</v>
      </c>
      <c r="B804" s="148" t="s">
        <v>90</v>
      </c>
      <c r="C804" s="148" t="s">
        <v>3141</v>
      </c>
      <c r="D804" s="148" t="s">
        <v>3712</v>
      </c>
      <c r="E804" s="149" t="s">
        <v>3141</v>
      </c>
      <c r="F804" s="149" t="s">
        <v>3007</v>
      </c>
      <c r="G804" s="148" t="s">
        <v>3492</v>
      </c>
    </row>
    <row r="805" spans="1:7" ht="17.100000000000001">
      <c r="A805" s="148" t="s">
        <v>3493</v>
      </c>
      <c r="B805" s="148" t="s">
        <v>89</v>
      </c>
      <c r="C805" s="148" t="s">
        <v>324</v>
      </c>
      <c r="D805" s="148" t="s">
        <v>3712</v>
      </c>
      <c r="E805" s="149" t="s">
        <v>324</v>
      </c>
      <c r="F805" s="149" t="s">
        <v>3007</v>
      </c>
      <c r="G805" s="148" t="s">
        <v>2965</v>
      </c>
    </row>
    <row r="806" spans="1:7" ht="17.100000000000001">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100000000000001">
      <c r="A808" s="148" t="s">
        <v>3498</v>
      </c>
      <c r="B808" s="148" t="s">
        <v>94</v>
      </c>
      <c r="C808" s="148" t="s">
        <v>3141</v>
      </c>
      <c r="D808" s="148" t="s">
        <v>3712</v>
      </c>
      <c r="E808" s="149" t="s">
        <v>3141</v>
      </c>
      <c r="F808" s="149" t="s">
        <v>3007</v>
      </c>
      <c r="G808" s="148" t="s">
        <v>3499</v>
      </c>
    </row>
    <row r="809" spans="1:7" ht="17.100000000000001">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100000000000001">
      <c r="A811" s="148" t="s">
        <v>3508</v>
      </c>
      <c r="B811" s="148" t="s">
        <v>94</v>
      </c>
      <c r="C811" s="148" t="s">
        <v>3509</v>
      </c>
      <c r="D811" s="148" t="s">
        <v>3712</v>
      </c>
      <c r="E811" s="149" t="s">
        <v>324</v>
      </c>
      <c r="F811" s="149" t="s">
        <v>3007</v>
      </c>
      <c r="G811" s="148" t="s">
        <v>3510</v>
      </c>
    </row>
    <row r="812" spans="1:7" ht="17.100000000000001">
      <c r="A812" s="148" t="s">
        <v>3126</v>
      </c>
      <c r="B812" s="148" t="s">
        <v>94</v>
      </c>
      <c r="C812" s="148" t="s">
        <v>3127</v>
      </c>
      <c r="D812" s="148" t="s">
        <v>3712</v>
      </c>
      <c r="E812" s="149" t="s">
        <v>324</v>
      </c>
      <c r="F812" s="149" t="s">
        <v>3007</v>
      </c>
      <c r="G812" s="148" t="s">
        <v>3128</v>
      </c>
    </row>
    <row r="813" spans="1:7" ht="17.100000000000001">
      <c r="A813" s="52" t="s">
        <v>3613</v>
      </c>
      <c r="B813" s="52"/>
      <c r="C813" s="52"/>
      <c r="D813" s="52"/>
      <c r="E813" s="53"/>
      <c r="F813" s="52"/>
      <c r="G813" s="52"/>
    </row>
    <row r="814" spans="1:7" ht="17.100000000000001">
      <c r="A814" s="148" t="s">
        <v>3512</v>
      </c>
      <c r="B814" s="148" t="s">
        <v>100</v>
      </c>
      <c r="C814" s="148" t="s">
        <v>3513</v>
      </c>
      <c r="D814" s="148" t="s">
        <v>3712</v>
      </c>
      <c r="E814" s="149" t="s">
        <v>324</v>
      </c>
      <c r="F814" s="149" t="s">
        <v>3007</v>
      </c>
      <c r="G814" s="148" t="s">
        <v>3514</v>
      </c>
    </row>
    <row r="815" spans="1:7" ht="17.100000000000001">
      <c r="A815" s="148" t="s">
        <v>3134</v>
      </c>
      <c r="B815" s="148" t="s">
        <v>103</v>
      </c>
      <c r="C815" s="148" t="s">
        <v>113</v>
      </c>
      <c r="D815" s="148" t="s">
        <v>3712</v>
      </c>
      <c r="E815" s="149" t="s">
        <v>3617</v>
      </c>
      <c r="F815" s="149" t="s">
        <v>3007</v>
      </c>
      <c r="G815" s="148" t="s">
        <v>2965</v>
      </c>
    </row>
    <row r="816" spans="1:7" ht="17.100000000000001">
      <c r="A816" s="148" t="s">
        <v>3135</v>
      </c>
      <c r="B816" s="148" t="s">
        <v>101</v>
      </c>
      <c r="C816" s="148" t="s">
        <v>3136</v>
      </c>
      <c r="D816" s="148" t="s">
        <v>3712</v>
      </c>
      <c r="E816" s="149" t="s">
        <v>324</v>
      </c>
      <c r="F816" s="149" t="s">
        <v>3007</v>
      </c>
      <c r="G816" s="148" t="s">
        <v>3137</v>
      </c>
    </row>
    <row r="817" spans="1:7" ht="17.100000000000001">
      <c r="A817" s="148" t="s">
        <v>3138</v>
      </c>
      <c r="B817" s="148" t="s">
        <v>3075</v>
      </c>
      <c r="C817" s="148" t="s">
        <v>113</v>
      </c>
      <c r="D817" s="148" t="s">
        <v>3712</v>
      </c>
      <c r="E817" s="149" t="s">
        <v>3617</v>
      </c>
      <c r="F817" s="149" t="s">
        <v>3007</v>
      </c>
      <c r="G817" s="148" t="s">
        <v>2965</v>
      </c>
    </row>
    <row r="818" spans="1:7" ht="17.100000000000001">
      <c r="A818" s="148" t="s">
        <v>3515</v>
      </c>
      <c r="B818" s="148" t="s">
        <v>3075</v>
      </c>
      <c r="C818" s="148" t="s">
        <v>324</v>
      </c>
      <c r="D818" s="148" t="s">
        <v>3712</v>
      </c>
      <c r="E818" s="149" t="s">
        <v>324</v>
      </c>
      <c r="F818" s="149" t="s">
        <v>3007</v>
      </c>
      <c r="G818" s="148" t="s">
        <v>2965</v>
      </c>
    </row>
    <row r="819" spans="1:7" ht="17.100000000000001">
      <c r="A819" s="52" t="s">
        <v>3614</v>
      </c>
      <c r="B819" s="52"/>
      <c r="C819" s="52"/>
      <c r="D819" s="52"/>
      <c r="E819" s="53"/>
      <c r="F819" s="52"/>
      <c r="G819" s="52"/>
    </row>
    <row r="820" spans="1:7" ht="17.100000000000001">
      <c r="A820" s="148" t="s">
        <v>3140</v>
      </c>
      <c r="B820" s="148" t="s">
        <v>35</v>
      </c>
      <c r="C820" s="148" t="s">
        <v>3141</v>
      </c>
      <c r="D820" s="148" t="s">
        <v>3715</v>
      </c>
      <c r="E820" s="149" t="s">
        <v>3141</v>
      </c>
      <c r="F820" s="149" t="s">
        <v>3007</v>
      </c>
      <c r="G820" s="148" t="s">
        <v>3143</v>
      </c>
    </row>
    <row r="821" spans="1:7" ht="17.100000000000001">
      <c r="A821" s="148" t="s">
        <v>3148</v>
      </c>
      <c r="B821" s="148" t="s">
        <v>42</v>
      </c>
      <c r="C821" s="148" t="s">
        <v>3149</v>
      </c>
      <c r="D821" s="148" t="s">
        <v>3715</v>
      </c>
      <c r="E821" s="149" t="s">
        <v>3677</v>
      </c>
      <c r="F821" s="149" t="s">
        <v>3007</v>
      </c>
      <c r="G821" s="148" t="s">
        <v>3151</v>
      </c>
    </row>
    <row r="822" spans="1:7" ht="17.100000000000001">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100000000000001">
      <c r="A824" s="148" t="s">
        <v>3155</v>
      </c>
      <c r="B824" s="148" t="s">
        <v>44</v>
      </c>
      <c r="C824" s="148" t="s">
        <v>324</v>
      </c>
      <c r="D824" s="148" t="s">
        <v>3715</v>
      </c>
      <c r="E824" s="149" t="s">
        <v>324</v>
      </c>
      <c r="F824" s="149" t="s">
        <v>3007</v>
      </c>
      <c r="G824" s="148" t="s">
        <v>3156</v>
      </c>
    </row>
    <row r="825" spans="1:7" ht="17.100000000000001">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100000000000001">
      <c r="A828" s="148" t="s">
        <v>2972</v>
      </c>
      <c r="B828" s="148" t="s">
        <v>36</v>
      </c>
      <c r="C828" s="148" t="s">
        <v>113</v>
      </c>
      <c r="D828" s="148" t="s">
        <v>3715</v>
      </c>
      <c r="E828" s="149" t="s">
        <v>3617</v>
      </c>
      <c r="F828" s="149" t="s">
        <v>3007</v>
      </c>
      <c r="G828" s="148" t="s">
        <v>2974</v>
      </c>
    </row>
    <row r="829" spans="1:7" ht="17.100000000000001">
      <c r="A829" s="148" t="s">
        <v>3166</v>
      </c>
      <c r="B829" s="148" t="s">
        <v>36</v>
      </c>
      <c r="C829" s="148" t="s">
        <v>324</v>
      </c>
      <c r="D829" s="148" t="s">
        <v>3715</v>
      </c>
      <c r="E829" s="149" t="s">
        <v>324</v>
      </c>
      <c r="F829" s="149" t="s">
        <v>3007</v>
      </c>
      <c r="G829" s="148" t="s">
        <v>3167</v>
      </c>
    </row>
    <row r="830" spans="1:7" ht="17.100000000000001">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100000000000001">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100000000000001">
      <c r="A834" s="148" t="s">
        <v>2980</v>
      </c>
      <c r="B834" s="148" t="s">
        <v>44</v>
      </c>
      <c r="C834" s="148" t="s">
        <v>113</v>
      </c>
      <c r="D834" s="148" t="s">
        <v>3715</v>
      </c>
      <c r="E834" s="149" t="s">
        <v>3617</v>
      </c>
      <c r="F834" s="149" t="s">
        <v>3007</v>
      </c>
      <c r="G834" s="148" t="s">
        <v>2965</v>
      </c>
    </row>
    <row r="835" spans="1:7" ht="17.100000000000001">
      <c r="A835" s="148" t="s">
        <v>2981</v>
      </c>
      <c r="B835" s="148" t="s">
        <v>64</v>
      </c>
      <c r="C835" s="148" t="s">
        <v>113</v>
      </c>
      <c r="D835" s="148" t="s">
        <v>3715</v>
      </c>
      <c r="E835" s="149" t="s">
        <v>3617</v>
      </c>
      <c r="F835" s="149" t="s">
        <v>3007</v>
      </c>
      <c r="G835" s="148" t="s">
        <v>2965</v>
      </c>
    </row>
    <row r="836" spans="1:7" ht="17.100000000000001">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100000000000001">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100000000000001">
      <c r="A840" s="148" t="s">
        <v>3188</v>
      </c>
      <c r="B840" s="148" t="s">
        <v>3002</v>
      </c>
      <c r="C840" s="148" t="s">
        <v>3141</v>
      </c>
      <c r="D840" s="148" t="s">
        <v>3715</v>
      </c>
      <c r="E840" s="149" t="s">
        <v>3141</v>
      </c>
      <c r="F840" s="149" t="s">
        <v>3007</v>
      </c>
      <c r="G840" s="148" t="s">
        <v>2965</v>
      </c>
    </row>
    <row r="841" spans="1:7" ht="17.100000000000001">
      <c r="A841" s="148" t="s">
        <v>3189</v>
      </c>
      <c r="B841" s="148" t="s">
        <v>36</v>
      </c>
      <c r="C841" s="148" t="s">
        <v>3141</v>
      </c>
      <c r="D841" s="148" t="s">
        <v>3715</v>
      </c>
      <c r="E841" s="149" t="s">
        <v>3141</v>
      </c>
      <c r="F841" s="149" t="s">
        <v>3007</v>
      </c>
      <c r="G841" s="148" t="s">
        <v>2965</v>
      </c>
    </row>
    <row r="842" spans="1:7" ht="17.100000000000001">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100000000000001">
      <c r="A844" s="52" t="s">
        <v>3618</v>
      </c>
      <c r="B844" s="52"/>
      <c r="C844" s="52"/>
      <c r="D844" s="52"/>
      <c r="E844" s="53"/>
      <c r="F844" s="52"/>
      <c r="G844" s="52"/>
    </row>
    <row r="845" spans="1:7" ht="17.100000000000001">
      <c r="A845" s="148" t="s">
        <v>3199</v>
      </c>
      <c r="B845" s="148" t="s">
        <v>35</v>
      </c>
      <c r="C845" s="148" t="s">
        <v>324</v>
      </c>
      <c r="D845" s="148" t="s">
        <v>3715</v>
      </c>
      <c r="E845" s="149" t="s">
        <v>324</v>
      </c>
      <c r="F845" s="149" t="s">
        <v>3007</v>
      </c>
      <c r="G845" s="148" t="s">
        <v>2965</v>
      </c>
    </row>
    <row r="846" spans="1:7" ht="17.100000000000001">
      <c r="A846" s="148" t="s">
        <v>3202</v>
      </c>
      <c r="B846" s="148" t="s">
        <v>35</v>
      </c>
      <c r="C846" s="148" t="s">
        <v>324</v>
      </c>
      <c r="D846" s="148" t="s">
        <v>3715</v>
      </c>
      <c r="E846" s="149" t="s">
        <v>324</v>
      </c>
      <c r="F846" s="149" t="s">
        <v>3007</v>
      </c>
      <c r="G846" s="148" t="s">
        <v>3203</v>
      </c>
    </row>
    <row r="847" spans="1:7" ht="17.100000000000001">
      <c r="A847" s="148" t="s">
        <v>3204</v>
      </c>
      <c r="B847" s="148" t="s">
        <v>38</v>
      </c>
      <c r="C847" s="148" t="s">
        <v>3205</v>
      </c>
      <c r="D847" s="148" t="s">
        <v>3715</v>
      </c>
      <c r="E847" s="149" t="s">
        <v>324</v>
      </c>
      <c r="F847" s="149" t="s">
        <v>3007</v>
      </c>
      <c r="G847" s="148" t="s">
        <v>3206</v>
      </c>
    </row>
    <row r="848" spans="1:7" ht="17.100000000000001">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100000000000001">
      <c r="A850" s="148" t="s">
        <v>3212</v>
      </c>
      <c r="B850" s="148" t="s">
        <v>44</v>
      </c>
      <c r="C850" s="148" t="s">
        <v>324</v>
      </c>
      <c r="D850" s="148" t="s">
        <v>3715</v>
      </c>
      <c r="E850" s="149" t="s">
        <v>324</v>
      </c>
      <c r="F850" s="149" t="s">
        <v>3007</v>
      </c>
      <c r="G850" s="148" t="s">
        <v>3213</v>
      </c>
    </row>
    <row r="851" spans="1:7" ht="17.100000000000001">
      <c r="A851" s="148" t="s">
        <v>3214</v>
      </c>
      <c r="B851" s="148" t="s">
        <v>44</v>
      </c>
      <c r="C851" s="148" t="s">
        <v>324</v>
      </c>
      <c r="D851" s="148" t="s">
        <v>3715</v>
      </c>
      <c r="E851" s="149" t="s">
        <v>324</v>
      </c>
      <c r="F851" s="149" t="s">
        <v>3007</v>
      </c>
      <c r="G851" s="148" t="s">
        <v>3215</v>
      </c>
    </row>
    <row r="852" spans="1:7" ht="17.100000000000001">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100000000000001">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100000000000001">
      <c r="A856" s="52" t="s">
        <v>3619</v>
      </c>
      <c r="B856" s="52"/>
      <c r="C856" s="52"/>
      <c r="D856" s="52"/>
      <c r="E856" s="53"/>
      <c r="F856" s="52"/>
      <c r="G856" s="52"/>
    </row>
    <row r="857" spans="1:7" ht="17.100000000000001">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100000000000001">
      <c r="A859" s="148" t="s">
        <v>3232</v>
      </c>
      <c r="B859" s="148" t="s">
        <v>42</v>
      </c>
      <c r="C859" s="148" t="s">
        <v>3233</v>
      </c>
      <c r="D859" s="148" t="s">
        <v>3715</v>
      </c>
      <c r="E859" s="149" t="s">
        <v>324</v>
      </c>
      <c r="F859" s="149" t="s">
        <v>3007</v>
      </c>
      <c r="G859" s="148" t="s">
        <v>3234</v>
      </c>
    </row>
    <row r="860" spans="1:7" ht="17.100000000000001">
      <c r="A860" s="148" t="s">
        <v>3012</v>
      </c>
      <c r="B860" s="148" t="s">
        <v>42</v>
      </c>
      <c r="C860" s="148" t="s">
        <v>113</v>
      </c>
      <c r="D860" s="148" t="s">
        <v>3715</v>
      </c>
      <c r="E860" s="149" t="s">
        <v>3617</v>
      </c>
      <c r="F860" s="149" t="s">
        <v>3007</v>
      </c>
      <c r="G860" s="148" t="s">
        <v>3013</v>
      </c>
    </row>
    <row r="861" spans="1:7" ht="17.100000000000001">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100000000000001">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100000000000001">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100000000000001">
      <c r="A872" s="148" t="s">
        <v>3258</v>
      </c>
      <c r="B872" s="148" t="s">
        <v>40</v>
      </c>
      <c r="C872" s="148" t="s">
        <v>324</v>
      </c>
      <c r="D872" s="148" t="s">
        <v>3715</v>
      </c>
      <c r="E872" s="149" t="s">
        <v>324</v>
      </c>
      <c r="F872" s="149" t="s">
        <v>3007</v>
      </c>
      <c r="G872" s="148" t="s">
        <v>3259</v>
      </c>
    </row>
    <row r="873" spans="1:7" ht="17.100000000000001">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100000000000001">
      <c r="A875" s="148" t="s">
        <v>3264</v>
      </c>
      <c r="B875" s="148" t="s">
        <v>44</v>
      </c>
      <c r="C875" s="148" t="s">
        <v>324</v>
      </c>
      <c r="D875" s="148" t="s">
        <v>3715</v>
      </c>
      <c r="E875" s="149" t="s">
        <v>324</v>
      </c>
      <c r="F875" s="149" t="s">
        <v>3007</v>
      </c>
      <c r="G875" s="148" t="s">
        <v>3265</v>
      </c>
    </row>
    <row r="876" spans="1:7" ht="17.100000000000001">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100000000000001">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100000000000001">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100000000000001">
      <c r="A883" s="148" t="s">
        <v>3281</v>
      </c>
      <c r="B883" s="148" t="s">
        <v>3282</v>
      </c>
      <c r="C883" s="148" t="s">
        <v>1433</v>
      </c>
      <c r="D883" s="148" t="s">
        <v>3715</v>
      </c>
      <c r="E883" s="149" t="s">
        <v>1433</v>
      </c>
      <c r="F883" s="149" t="s">
        <v>3007</v>
      </c>
      <c r="G883" s="148" t="s">
        <v>2965</v>
      </c>
    </row>
    <row r="884" spans="1:7" ht="17.100000000000001">
      <c r="A884" s="52" t="s">
        <v>3621</v>
      </c>
      <c r="B884" s="52"/>
      <c r="C884" s="52"/>
      <c r="D884" s="52"/>
      <c r="E884" s="53"/>
      <c r="F884" s="52"/>
      <c r="G884" s="52"/>
    </row>
    <row r="885" spans="1:7" ht="17.100000000000001">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100000000000001">
      <c r="A889" s="148" t="s">
        <v>3299</v>
      </c>
      <c r="B889" s="148" t="s">
        <v>40</v>
      </c>
      <c r="C889" s="148" t="s">
        <v>3141</v>
      </c>
      <c r="D889" s="148" t="s">
        <v>3715</v>
      </c>
      <c r="E889" s="149" t="s">
        <v>3141</v>
      </c>
      <c r="F889" s="149" t="s">
        <v>3007</v>
      </c>
      <c r="G889" s="148" t="s">
        <v>3300</v>
      </c>
    </row>
    <row r="890" spans="1:7" ht="17.100000000000001">
      <c r="A890" s="148" t="s">
        <v>3303</v>
      </c>
      <c r="B890" s="148" t="s">
        <v>40</v>
      </c>
      <c r="C890" s="148" t="s">
        <v>324</v>
      </c>
      <c r="D890" s="148" t="s">
        <v>3715</v>
      </c>
      <c r="E890" s="149" t="s">
        <v>324</v>
      </c>
      <c r="F890" s="149" t="s">
        <v>3007</v>
      </c>
      <c r="G890" s="148" t="s">
        <v>3304</v>
      </c>
    </row>
    <row r="891" spans="1:7" ht="17.100000000000001">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100000000000001">
      <c r="A893" s="148" t="s">
        <v>3312</v>
      </c>
      <c r="B893" s="148" t="s">
        <v>44</v>
      </c>
      <c r="C893" s="148" t="s">
        <v>3141</v>
      </c>
      <c r="D893" s="148" t="s">
        <v>3715</v>
      </c>
      <c r="E893" s="149" t="s">
        <v>3141</v>
      </c>
      <c r="F893" s="149" t="s">
        <v>3007</v>
      </c>
      <c r="G893" s="148" t="s">
        <v>3313</v>
      </c>
    </row>
    <row r="894" spans="1:7" ht="17.100000000000001">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100000000000001">
      <c r="A896" s="148" t="s">
        <v>3316</v>
      </c>
      <c r="B896" s="148" t="s">
        <v>63</v>
      </c>
      <c r="C896" s="148" t="s">
        <v>3141</v>
      </c>
      <c r="D896" s="148" t="s">
        <v>3715</v>
      </c>
      <c r="E896" s="149" t="s">
        <v>3141</v>
      </c>
      <c r="F896" s="149" t="s">
        <v>3007</v>
      </c>
      <c r="G896" s="148" t="s">
        <v>3317</v>
      </c>
    </row>
    <row r="897" spans="1:7" ht="17.100000000000001">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100000000000001">
      <c r="A902" s="52" t="s">
        <v>3623</v>
      </c>
      <c r="B902" s="52"/>
      <c r="C902" s="52"/>
      <c r="D902" s="52"/>
      <c r="E902" s="53"/>
      <c r="F902" s="52"/>
      <c r="G902" s="52"/>
    </row>
    <row r="903" spans="1:7" ht="17.100000000000001">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100000000000001">
      <c r="A905" s="148" t="s">
        <v>3339</v>
      </c>
      <c r="B905" s="148" t="s">
        <v>40</v>
      </c>
      <c r="C905" s="148" t="s">
        <v>324</v>
      </c>
      <c r="D905" s="148" t="s">
        <v>3715</v>
      </c>
      <c r="E905" s="149" t="s">
        <v>324</v>
      </c>
      <c r="F905" s="149" t="s">
        <v>3007</v>
      </c>
      <c r="G905" s="148" t="s">
        <v>3340</v>
      </c>
    </row>
    <row r="906" spans="1:7" ht="17.100000000000001">
      <c r="A906" s="148" t="s">
        <v>3341</v>
      </c>
      <c r="B906" s="148" t="s">
        <v>40</v>
      </c>
      <c r="C906" s="148" t="s">
        <v>324</v>
      </c>
      <c r="D906" s="148" t="s">
        <v>3715</v>
      </c>
      <c r="E906" s="149" t="s">
        <v>324</v>
      </c>
      <c r="F906" s="149" t="s">
        <v>3007</v>
      </c>
      <c r="G906" s="148" t="s">
        <v>3342</v>
      </c>
    </row>
    <row r="907" spans="1:7" ht="17.100000000000001">
      <c r="A907" s="148" t="s">
        <v>3343</v>
      </c>
      <c r="B907" s="148" t="s">
        <v>40</v>
      </c>
      <c r="C907" s="148" t="s">
        <v>324</v>
      </c>
      <c r="D907" s="148" t="s">
        <v>3715</v>
      </c>
      <c r="E907" s="149" t="s">
        <v>324</v>
      </c>
      <c r="F907" s="149" t="s">
        <v>3007</v>
      </c>
      <c r="G907" s="148" t="s">
        <v>3344</v>
      </c>
    </row>
    <row r="908" spans="1:7" ht="17.100000000000001">
      <c r="A908" s="148" t="s">
        <v>3345</v>
      </c>
      <c r="B908" s="148" t="s">
        <v>33</v>
      </c>
      <c r="C908" s="148" t="s">
        <v>324</v>
      </c>
      <c r="D908" s="148" t="s">
        <v>3715</v>
      </c>
      <c r="E908" s="149" t="s">
        <v>324</v>
      </c>
      <c r="F908" s="149" t="s">
        <v>3007</v>
      </c>
      <c r="G908" s="148" t="s">
        <v>3346</v>
      </c>
    </row>
    <row r="909" spans="1:7" ht="17.100000000000001">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100000000000001">
      <c r="A912" s="148" t="s">
        <v>3350</v>
      </c>
      <c r="B912" s="148" t="s">
        <v>64</v>
      </c>
      <c r="C912" s="148" t="s">
        <v>3141</v>
      </c>
      <c r="D912" s="148" t="s">
        <v>3715</v>
      </c>
      <c r="E912" s="149" t="s">
        <v>3141</v>
      </c>
      <c r="F912" s="149" t="s">
        <v>3007</v>
      </c>
      <c r="G912" s="148" t="s">
        <v>3351</v>
      </c>
    </row>
    <row r="913" spans="1:7" ht="17.100000000000001">
      <c r="A913" s="148" t="s">
        <v>3352</v>
      </c>
      <c r="B913" s="148" t="s">
        <v>65</v>
      </c>
      <c r="C913" s="148" t="s">
        <v>324</v>
      </c>
      <c r="D913" s="148" t="s">
        <v>3715</v>
      </c>
      <c r="E913" s="149" t="s">
        <v>324</v>
      </c>
      <c r="F913" s="149" t="s">
        <v>3007</v>
      </c>
      <c r="G913" s="148" t="s">
        <v>3353</v>
      </c>
    </row>
    <row r="914" spans="1:7" ht="17.100000000000001">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100000000000001">
      <c r="A917" s="52" t="s">
        <v>3624</v>
      </c>
      <c r="B917" s="52"/>
      <c r="C917" s="52"/>
      <c r="D917" s="52"/>
      <c r="E917" s="53"/>
      <c r="F917" s="52"/>
      <c r="G917" s="52"/>
    </row>
    <row r="918" spans="1:7" ht="17.100000000000001">
      <c r="A918" s="148" t="s">
        <v>3361</v>
      </c>
      <c r="B918" s="148" t="s">
        <v>38</v>
      </c>
      <c r="C918" s="148" t="s">
        <v>324</v>
      </c>
      <c r="D918" s="148" t="s">
        <v>3715</v>
      </c>
      <c r="E918" s="149" t="s">
        <v>324</v>
      </c>
      <c r="F918" s="149" t="s">
        <v>3007</v>
      </c>
      <c r="G918" s="148" t="s">
        <v>3353</v>
      </c>
    </row>
    <row r="919" spans="1:7" ht="17.100000000000001">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100000000000001">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100000000000001">
      <c r="A923" s="148" t="s">
        <v>3371</v>
      </c>
      <c r="B923" s="148" t="s">
        <v>63</v>
      </c>
      <c r="C923" s="148" t="s">
        <v>3369</v>
      </c>
      <c r="D923" s="148" t="s">
        <v>3715</v>
      </c>
      <c r="E923" s="149" t="s">
        <v>324</v>
      </c>
      <c r="F923" s="149" t="s">
        <v>3007</v>
      </c>
      <c r="G923" s="148" t="s">
        <v>3370</v>
      </c>
    </row>
    <row r="924" spans="1:7" ht="17.100000000000001">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100000000000001">
      <c r="A926" s="148" t="s">
        <v>3067</v>
      </c>
      <c r="B926" s="148" t="s">
        <v>65</v>
      </c>
      <c r="C926" s="148" t="s">
        <v>2968</v>
      </c>
      <c r="D926" s="148" t="s">
        <v>3715</v>
      </c>
      <c r="E926" s="149" t="s">
        <v>324</v>
      </c>
      <c r="F926" s="149" t="s">
        <v>3007</v>
      </c>
      <c r="G926" s="148" t="s">
        <v>3068</v>
      </c>
    </row>
    <row r="927" spans="1:7" ht="17.100000000000001">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100000000000001">
      <c r="A929" s="148" t="s">
        <v>3383</v>
      </c>
      <c r="B929" s="148" t="s">
        <v>3384</v>
      </c>
      <c r="C929" s="148" t="s">
        <v>324</v>
      </c>
      <c r="D929" s="148" t="s">
        <v>3715</v>
      </c>
      <c r="E929" s="149" t="s">
        <v>324</v>
      </c>
      <c r="F929" s="149" t="s">
        <v>3007</v>
      </c>
      <c r="G929" s="148" t="s">
        <v>3385</v>
      </c>
    </row>
    <row r="930" spans="1:7" ht="17.100000000000001">
      <c r="A930" s="148" t="s">
        <v>3386</v>
      </c>
      <c r="B930" s="148" t="s">
        <v>3387</v>
      </c>
      <c r="C930" s="148" t="s">
        <v>3141</v>
      </c>
      <c r="D930" s="148" t="s">
        <v>3715</v>
      </c>
      <c r="E930" s="149" t="s">
        <v>3141</v>
      </c>
      <c r="F930" s="149" t="s">
        <v>3007</v>
      </c>
      <c r="G930" s="148" t="s">
        <v>3388</v>
      </c>
    </row>
    <row r="931" spans="1:7" ht="17.100000000000001">
      <c r="A931" s="148" t="s">
        <v>3389</v>
      </c>
      <c r="B931" s="148" t="s">
        <v>3390</v>
      </c>
      <c r="C931" s="148" t="s">
        <v>1433</v>
      </c>
      <c r="D931" s="148" t="s">
        <v>3715</v>
      </c>
      <c r="E931" s="149" t="s">
        <v>1433</v>
      </c>
      <c r="F931" s="149" t="s">
        <v>3007</v>
      </c>
      <c r="G931" s="148" t="s">
        <v>2965</v>
      </c>
    </row>
    <row r="932" spans="1:7" ht="17.100000000000001">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100000000000001">
      <c r="A934" s="148" t="s">
        <v>3394</v>
      </c>
      <c r="B934" s="148"/>
      <c r="C934" s="148" t="s">
        <v>324</v>
      </c>
      <c r="D934" s="148" t="s">
        <v>3715</v>
      </c>
      <c r="E934" s="149" t="s">
        <v>324</v>
      </c>
      <c r="F934" s="149" t="s">
        <v>3007</v>
      </c>
      <c r="G934" s="148" t="s">
        <v>2965</v>
      </c>
    </row>
    <row r="935" spans="1:7" ht="17.100000000000001">
      <c r="A935" s="52" t="s">
        <v>3625</v>
      </c>
      <c r="B935" s="52"/>
      <c r="C935" s="52"/>
      <c r="D935" s="52"/>
      <c r="E935" s="53"/>
      <c r="F935" s="52"/>
      <c r="G935" s="52"/>
    </row>
    <row r="936" spans="1:7" ht="17.100000000000001">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100000000000001">
      <c r="A938" s="150" t="s">
        <v>3401</v>
      </c>
      <c r="B938" s="150" t="s">
        <v>3402</v>
      </c>
      <c r="C938" s="150" t="s">
        <v>3141</v>
      </c>
      <c r="D938" s="150" t="s">
        <v>3716</v>
      </c>
      <c r="E938" s="151" t="s">
        <v>3141</v>
      </c>
      <c r="F938" s="150" t="s">
        <v>2451</v>
      </c>
      <c r="G938" s="150" t="s">
        <v>3403</v>
      </c>
    </row>
    <row r="939" spans="1:7" ht="17.100000000000001">
      <c r="A939" s="150" t="s">
        <v>3404</v>
      </c>
      <c r="B939" s="150"/>
      <c r="C939" s="150" t="s">
        <v>324</v>
      </c>
      <c r="D939" s="150" t="s">
        <v>3716</v>
      </c>
      <c r="E939" s="151" t="s">
        <v>324</v>
      </c>
      <c r="F939" s="151" t="s">
        <v>2451</v>
      </c>
      <c r="G939" s="150" t="s">
        <v>2965</v>
      </c>
    </row>
    <row r="940" spans="1:7" ht="17.100000000000001">
      <c r="A940" s="52" t="s">
        <v>3626</v>
      </c>
      <c r="B940" s="52"/>
      <c r="C940" s="52"/>
      <c r="D940" s="52"/>
      <c r="E940" s="53"/>
      <c r="F940" s="52"/>
      <c r="G940" s="52"/>
    </row>
    <row r="941" spans="1:7" ht="17.100000000000001">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100000000000001">
      <c r="A943" s="150" t="s">
        <v>3410</v>
      </c>
      <c r="B943" s="150" t="s">
        <v>3408</v>
      </c>
      <c r="C943" s="150" t="s">
        <v>324</v>
      </c>
      <c r="D943" s="150" t="s">
        <v>3716</v>
      </c>
      <c r="E943" s="151" t="s">
        <v>324</v>
      </c>
      <c r="F943" s="150" t="s">
        <v>2451</v>
      </c>
      <c r="G943" s="150" t="s">
        <v>2965</v>
      </c>
    </row>
    <row r="944" spans="1:7" ht="17.100000000000001">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100000000000001">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100000000000001">
      <c r="A948" s="150" t="s">
        <v>3415</v>
      </c>
      <c r="B948" s="150" t="s">
        <v>3102</v>
      </c>
      <c r="C948" s="150" t="s">
        <v>3416</v>
      </c>
      <c r="D948" s="150" t="s">
        <v>3716</v>
      </c>
      <c r="E948" s="151" t="s">
        <v>324</v>
      </c>
      <c r="F948" s="151" t="s">
        <v>2451</v>
      </c>
      <c r="G948" s="150" t="s">
        <v>2965</v>
      </c>
    </row>
    <row r="949" spans="1:7" ht="17.100000000000001">
      <c r="A949" s="150" t="s">
        <v>3417</v>
      </c>
      <c r="B949" s="150" t="s">
        <v>3102</v>
      </c>
      <c r="C949" s="150" t="s">
        <v>3355</v>
      </c>
      <c r="D949" s="150" t="s">
        <v>3716</v>
      </c>
      <c r="E949" s="151" t="s">
        <v>324</v>
      </c>
      <c r="F949" s="151" t="s">
        <v>2451</v>
      </c>
      <c r="G949" s="150" t="s">
        <v>3418</v>
      </c>
    </row>
    <row r="950" spans="1:7" ht="17.100000000000001">
      <c r="A950" s="150" t="s">
        <v>3419</v>
      </c>
      <c r="B950" s="150" t="s">
        <v>3102</v>
      </c>
      <c r="C950" s="150" t="s">
        <v>324</v>
      </c>
      <c r="D950" s="150" t="s">
        <v>3716</v>
      </c>
      <c r="E950" s="151" t="s">
        <v>324</v>
      </c>
      <c r="F950" s="150" t="s">
        <v>2451</v>
      </c>
      <c r="G950" s="150" t="s">
        <v>2965</v>
      </c>
    </row>
    <row r="951" spans="1:7" ht="17.100000000000001">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100000000000001">
      <c r="A953" s="150" t="s">
        <v>3426</v>
      </c>
      <c r="B953" s="150" t="s">
        <v>3427</v>
      </c>
      <c r="C953" s="150" t="s">
        <v>3428</v>
      </c>
      <c r="D953" s="150" t="s">
        <v>3716</v>
      </c>
      <c r="E953" s="151" t="s">
        <v>324</v>
      </c>
      <c r="F953" s="151" t="s">
        <v>2451</v>
      </c>
      <c r="G953" s="150" t="s">
        <v>2965</v>
      </c>
    </row>
    <row r="954" spans="1:7" ht="17.100000000000001">
      <c r="A954" s="150" t="s">
        <v>3429</v>
      </c>
      <c r="B954" s="150" t="s">
        <v>3430</v>
      </c>
      <c r="C954" s="150" t="s">
        <v>324</v>
      </c>
      <c r="D954" s="150" t="s">
        <v>3716</v>
      </c>
      <c r="E954" s="151" t="s">
        <v>324</v>
      </c>
      <c r="F954" s="150" t="s">
        <v>2451</v>
      </c>
      <c r="G954" s="150" t="s">
        <v>2965</v>
      </c>
    </row>
    <row r="955" spans="1:7" ht="17.100000000000001">
      <c r="A955" s="150" t="s">
        <v>3433</v>
      </c>
      <c r="B955" s="150" t="s">
        <v>3434</v>
      </c>
      <c r="C955" s="150" t="s">
        <v>324</v>
      </c>
      <c r="D955" s="150" t="s">
        <v>3716</v>
      </c>
      <c r="E955" s="151" t="s">
        <v>324</v>
      </c>
      <c r="F955" s="151" t="s">
        <v>2451</v>
      </c>
      <c r="G955" s="150" t="s">
        <v>2965</v>
      </c>
    </row>
    <row r="956" spans="1:7" ht="17.100000000000001">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100000000000001">
      <c r="A958" s="52" t="s">
        <v>3629</v>
      </c>
      <c r="B958" s="52"/>
      <c r="C958" s="52"/>
      <c r="D958" s="52"/>
      <c r="E958" s="53"/>
      <c r="F958" s="52"/>
      <c r="G958" s="52"/>
    </row>
    <row r="959" spans="1:7" ht="17.100000000000001">
      <c r="A959" s="150" t="s">
        <v>3438</v>
      </c>
      <c r="B959" s="150" t="s">
        <v>26</v>
      </c>
      <c r="C959" s="150" t="s">
        <v>324</v>
      </c>
      <c r="D959" s="150" t="s">
        <v>3716</v>
      </c>
      <c r="E959" s="151" t="s">
        <v>324</v>
      </c>
      <c r="F959" s="150" t="s">
        <v>2451</v>
      </c>
      <c r="G959" s="150" t="s">
        <v>2965</v>
      </c>
    </row>
    <row r="960" spans="1:7" ht="17.100000000000001">
      <c r="A960" s="150" t="s">
        <v>3077</v>
      </c>
      <c r="B960" s="150" t="s">
        <v>26</v>
      </c>
      <c r="C960" s="150" t="s">
        <v>113</v>
      </c>
      <c r="D960" s="150" t="s">
        <v>3716</v>
      </c>
      <c r="E960" s="151" t="s">
        <v>3617</v>
      </c>
      <c r="F960" s="151" t="s">
        <v>2451</v>
      </c>
      <c r="G960" s="150" t="s">
        <v>2965</v>
      </c>
    </row>
    <row r="961" spans="1:7" ht="17.100000000000001">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100000000000001">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100000000000001">
      <c r="A965" s="150" t="s">
        <v>3441</v>
      </c>
      <c r="B965" s="150" t="s">
        <v>51</v>
      </c>
      <c r="C965" s="150" t="s">
        <v>324</v>
      </c>
      <c r="D965" s="150" t="s">
        <v>3716</v>
      </c>
      <c r="E965" s="151" t="s">
        <v>324</v>
      </c>
      <c r="F965" s="150" t="s">
        <v>2451</v>
      </c>
      <c r="G965" s="150" t="s">
        <v>2965</v>
      </c>
    </row>
    <row r="966" spans="1:7" ht="17.100000000000001">
      <c r="A966" s="52" t="s">
        <v>3630</v>
      </c>
      <c r="B966" s="52"/>
      <c r="C966" s="52"/>
      <c r="D966" s="52"/>
      <c r="E966" s="53"/>
      <c r="F966" s="52"/>
      <c r="G966" s="52"/>
    </row>
    <row r="967" spans="1:7" ht="17.100000000000001">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100000000000001">
      <c r="A969" s="150" t="s">
        <v>3446</v>
      </c>
      <c r="B969" s="150" t="s">
        <v>75</v>
      </c>
      <c r="C969" s="150" t="s">
        <v>3447</v>
      </c>
      <c r="D969" s="150" t="s">
        <v>3716</v>
      </c>
      <c r="E969" s="151" t="s">
        <v>324</v>
      </c>
      <c r="F969" s="150" t="s">
        <v>2451</v>
      </c>
      <c r="G969" s="150" t="s">
        <v>3448</v>
      </c>
    </row>
    <row r="970" spans="1:7" ht="17.100000000000001">
      <c r="A970" s="150" t="s">
        <v>3082</v>
      </c>
      <c r="B970" s="150" t="s">
        <v>3075</v>
      </c>
      <c r="C970" s="150" t="s">
        <v>3083</v>
      </c>
      <c r="D970" s="150" t="s">
        <v>3716</v>
      </c>
      <c r="E970" s="151" t="s">
        <v>324</v>
      </c>
      <c r="F970" s="150" t="s">
        <v>2451</v>
      </c>
      <c r="G970" s="150" t="s">
        <v>2965</v>
      </c>
    </row>
    <row r="971" spans="1:7" ht="17.100000000000001">
      <c r="A971" s="150" t="s">
        <v>3085</v>
      </c>
      <c r="B971" s="150" t="s">
        <v>3075</v>
      </c>
      <c r="C971" s="150" t="s">
        <v>113</v>
      </c>
      <c r="D971" s="150" t="s">
        <v>3716</v>
      </c>
      <c r="E971" s="151" t="s">
        <v>3617</v>
      </c>
      <c r="F971" s="151" t="s">
        <v>2451</v>
      </c>
      <c r="G971" s="150" t="s">
        <v>2965</v>
      </c>
    </row>
    <row r="972" spans="1:7" ht="17.100000000000001">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100000000000001">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100000000000001">
      <c r="A976" s="150" t="s">
        <v>3451</v>
      </c>
      <c r="B976" s="150" t="s">
        <v>3445</v>
      </c>
      <c r="C976" s="150" t="s">
        <v>324</v>
      </c>
      <c r="D976" s="150" t="s">
        <v>3716</v>
      </c>
      <c r="E976" s="151" t="s">
        <v>324</v>
      </c>
      <c r="F976" s="151" t="s">
        <v>2451</v>
      </c>
      <c r="G976" s="150" t="s">
        <v>2965</v>
      </c>
    </row>
    <row r="977" spans="1:7" ht="17.100000000000001">
      <c r="A977" s="52" t="s">
        <v>3631</v>
      </c>
      <c r="B977" s="52"/>
      <c r="C977" s="52"/>
      <c r="D977" s="52"/>
      <c r="E977" s="53"/>
      <c r="F977" s="52"/>
      <c r="G977" s="52"/>
    </row>
    <row r="978" spans="1:7" ht="17.100000000000001">
      <c r="A978" s="150" t="s">
        <v>3453</v>
      </c>
      <c r="B978" s="150" t="s">
        <v>3075</v>
      </c>
      <c r="C978" s="150" t="s">
        <v>3141</v>
      </c>
      <c r="D978" s="150" t="s">
        <v>3716</v>
      </c>
      <c r="E978" s="151" t="s">
        <v>3141</v>
      </c>
      <c r="F978" s="151" t="s">
        <v>2451</v>
      </c>
      <c r="G978" s="150" t="s">
        <v>2965</v>
      </c>
    </row>
    <row r="979" spans="1:7" ht="17.100000000000001">
      <c r="A979" s="150" t="s">
        <v>3454</v>
      </c>
      <c r="B979" s="150" t="s">
        <v>3075</v>
      </c>
      <c r="C979" s="150" t="s">
        <v>3455</v>
      </c>
      <c r="D979" s="150" t="s">
        <v>3716</v>
      </c>
      <c r="E979" s="151" t="s">
        <v>3141</v>
      </c>
      <c r="F979" s="151" t="s">
        <v>2451</v>
      </c>
      <c r="G979" s="150" t="s">
        <v>2965</v>
      </c>
    </row>
    <row r="980" spans="1:7" ht="17.100000000000001">
      <c r="A980" s="150" t="s">
        <v>3456</v>
      </c>
      <c r="B980" s="150" t="s">
        <v>75</v>
      </c>
      <c r="C980" s="150" t="s">
        <v>324</v>
      </c>
      <c r="D980" s="150" t="s">
        <v>3716</v>
      </c>
      <c r="E980" s="151" t="s">
        <v>324</v>
      </c>
      <c r="F980" s="151" t="s">
        <v>2451</v>
      </c>
      <c r="G980" s="150" t="s">
        <v>2965</v>
      </c>
    </row>
    <row r="981" spans="1:7" ht="17.100000000000001">
      <c r="A981" s="150" t="s">
        <v>3457</v>
      </c>
      <c r="B981" s="150" t="s">
        <v>75</v>
      </c>
      <c r="C981" s="150" t="s">
        <v>324</v>
      </c>
      <c r="D981" s="150" t="s">
        <v>3716</v>
      </c>
      <c r="E981" s="151" t="s">
        <v>324</v>
      </c>
      <c r="F981" s="150" t="s">
        <v>2451</v>
      </c>
      <c r="G981" s="150" t="s">
        <v>2965</v>
      </c>
    </row>
    <row r="982" spans="1:7" ht="17.100000000000001">
      <c r="A982" s="150" t="s">
        <v>3458</v>
      </c>
      <c r="B982" s="150" t="s">
        <v>51</v>
      </c>
      <c r="C982" s="150" t="s">
        <v>324</v>
      </c>
      <c r="D982" s="150" t="s">
        <v>3716</v>
      </c>
      <c r="E982" s="151" t="s">
        <v>324</v>
      </c>
      <c r="F982" s="151" t="s">
        <v>2451</v>
      </c>
      <c r="G982" s="150" t="s">
        <v>2965</v>
      </c>
    </row>
    <row r="983" spans="1:7" ht="17.100000000000001">
      <c r="A983" s="150" t="s">
        <v>3459</v>
      </c>
      <c r="B983" s="150" t="s">
        <v>76</v>
      </c>
      <c r="C983" s="150" t="s">
        <v>3141</v>
      </c>
      <c r="D983" s="150" t="s">
        <v>3716</v>
      </c>
      <c r="E983" s="151" t="s">
        <v>3141</v>
      </c>
      <c r="F983" s="150" t="s">
        <v>2451</v>
      </c>
      <c r="G983" s="150" t="s">
        <v>2965</v>
      </c>
    </row>
    <row r="984" spans="1:7" ht="17.100000000000001">
      <c r="A984" s="150" t="s">
        <v>3460</v>
      </c>
      <c r="B984" s="150" t="s">
        <v>76</v>
      </c>
      <c r="C984" s="150" t="s">
        <v>3141</v>
      </c>
      <c r="D984" s="150" t="s">
        <v>3716</v>
      </c>
      <c r="E984" s="151" t="s">
        <v>3141</v>
      </c>
      <c r="F984" s="150" t="s">
        <v>2451</v>
      </c>
      <c r="G984" s="150" t="s">
        <v>2965</v>
      </c>
    </row>
    <row r="985" spans="1:7" ht="17.100000000000001">
      <c r="A985" s="150" t="s">
        <v>3092</v>
      </c>
      <c r="B985" s="150" t="s">
        <v>3075</v>
      </c>
      <c r="C985" s="150" t="s">
        <v>113</v>
      </c>
      <c r="D985" s="150" t="s">
        <v>3716</v>
      </c>
      <c r="E985" s="151" t="s">
        <v>3617</v>
      </c>
      <c r="F985" s="150" t="s">
        <v>2451</v>
      </c>
      <c r="G985" s="150" t="s">
        <v>2965</v>
      </c>
    </row>
    <row r="986" spans="1:7" ht="17.100000000000001">
      <c r="A986" s="150" t="s">
        <v>3461</v>
      </c>
      <c r="B986" s="150" t="s">
        <v>76</v>
      </c>
      <c r="C986" s="150" t="s">
        <v>324</v>
      </c>
      <c r="D986" s="150" t="s">
        <v>3716</v>
      </c>
      <c r="E986" s="151" t="s">
        <v>324</v>
      </c>
      <c r="F986" s="150" t="s">
        <v>2451</v>
      </c>
      <c r="G986" s="150" t="s">
        <v>3462</v>
      </c>
    </row>
    <row r="987" spans="1:7" ht="17.100000000000001">
      <c r="A987" s="150" t="s">
        <v>3093</v>
      </c>
      <c r="B987" s="150" t="s">
        <v>3075</v>
      </c>
      <c r="C987" s="150" t="s">
        <v>113</v>
      </c>
      <c r="D987" s="150" t="s">
        <v>3716</v>
      </c>
      <c r="E987" s="151" t="s">
        <v>3617</v>
      </c>
      <c r="F987" s="151" t="s">
        <v>2451</v>
      </c>
      <c r="G987" s="150" t="s">
        <v>2965</v>
      </c>
    </row>
    <row r="988" spans="1:7" ht="17.100000000000001">
      <c r="A988" s="150" t="s">
        <v>3463</v>
      </c>
      <c r="B988" s="150" t="s">
        <v>75</v>
      </c>
      <c r="C988" s="150" t="s">
        <v>3355</v>
      </c>
      <c r="D988" s="150" t="s">
        <v>3716</v>
      </c>
      <c r="E988" s="151" t="s">
        <v>324</v>
      </c>
      <c r="F988" s="151" t="s">
        <v>2451</v>
      </c>
      <c r="G988" s="150" t="s">
        <v>2965</v>
      </c>
    </row>
    <row r="989" spans="1:7" ht="17.100000000000001">
      <c r="A989" s="52" t="s">
        <v>3632</v>
      </c>
      <c r="B989" s="52"/>
      <c r="C989" s="52"/>
      <c r="D989" s="52"/>
      <c r="E989" s="53"/>
      <c r="F989" s="52"/>
      <c r="G989" s="52"/>
    </row>
    <row r="990" spans="1:7" ht="17.100000000000001">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100000000000001">
      <c r="A992" s="52" t="s">
        <v>3633</v>
      </c>
      <c r="B992" s="52"/>
      <c r="C992" s="52"/>
      <c r="D992" s="52"/>
      <c r="E992" s="53"/>
      <c r="F992" s="52"/>
      <c r="G992" s="52"/>
    </row>
    <row r="993" spans="1:7" ht="17.100000000000001">
      <c r="A993" s="150" t="s">
        <v>3475</v>
      </c>
      <c r="B993" s="150" t="s">
        <v>3096</v>
      </c>
      <c r="C993" s="150" t="s">
        <v>3141</v>
      </c>
      <c r="D993" s="150" t="s">
        <v>3716</v>
      </c>
      <c r="E993" s="151" t="s">
        <v>3141</v>
      </c>
      <c r="F993" s="151" t="s">
        <v>2451</v>
      </c>
      <c r="G993" s="150" t="s">
        <v>3476</v>
      </c>
    </row>
    <row r="994" spans="1:7" ht="17.100000000000001">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100000000000001">
      <c r="A996" s="150" t="s">
        <v>3483</v>
      </c>
      <c r="B996" s="150" t="s">
        <v>3480</v>
      </c>
      <c r="C996" s="150" t="s">
        <v>2026</v>
      </c>
      <c r="D996" s="150" t="s">
        <v>3716</v>
      </c>
      <c r="E996" s="151" t="s">
        <v>324</v>
      </c>
      <c r="F996" s="150" t="s">
        <v>2451</v>
      </c>
      <c r="G996" s="150" t="s">
        <v>2965</v>
      </c>
    </row>
    <row r="997" spans="1:7" ht="17.100000000000001">
      <c r="A997" s="150" t="s">
        <v>3484</v>
      </c>
      <c r="B997" s="150" t="s">
        <v>86</v>
      </c>
      <c r="C997" s="150" t="s">
        <v>324</v>
      </c>
      <c r="D997" s="150" t="s">
        <v>3716</v>
      </c>
      <c r="E997" s="151" t="s">
        <v>324</v>
      </c>
      <c r="F997" s="150" t="s">
        <v>2451</v>
      </c>
      <c r="G997" s="150" t="s">
        <v>2965</v>
      </c>
    </row>
    <row r="998" spans="1:7" ht="17.100000000000001">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100000000000001">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100000000000001">
      <c r="A1004" s="150" t="s">
        <v>3491</v>
      </c>
      <c r="B1004" s="150" t="s">
        <v>90</v>
      </c>
      <c r="C1004" s="150" t="s">
        <v>3141</v>
      </c>
      <c r="D1004" s="150" t="s">
        <v>3716</v>
      </c>
      <c r="E1004" s="151" t="s">
        <v>3141</v>
      </c>
      <c r="F1004" s="151" t="s">
        <v>2451</v>
      </c>
      <c r="G1004" s="150" t="s">
        <v>3492</v>
      </c>
    </row>
    <row r="1005" spans="1:7" ht="17.100000000000001">
      <c r="A1005" s="150" t="s">
        <v>3493</v>
      </c>
      <c r="B1005" s="150" t="s">
        <v>89</v>
      </c>
      <c r="C1005" s="150" t="s">
        <v>324</v>
      </c>
      <c r="D1005" s="150" t="s">
        <v>3716</v>
      </c>
      <c r="E1005" s="151" t="s">
        <v>324</v>
      </c>
      <c r="F1005" s="150" t="s">
        <v>2451</v>
      </c>
      <c r="G1005" s="150" t="s">
        <v>2965</v>
      </c>
    </row>
    <row r="1006" spans="1:7" ht="17.100000000000001">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100000000000001">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100000000000001">
      <c r="A1011" s="150" t="s">
        <v>3506</v>
      </c>
      <c r="B1011" s="150" t="s">
        <v>94</v>
      </c>
      <c r="C1011" s="150" t="s">
        <v>3507</v>
      </c>
      <c r="D1011" s="150" t="s">
        <v>3716</v>
      </c>
      <c r="E1011" s="151" t="s">
        <v>324</v>
      </c>
      <c r="F1011" s="150" t="s">
        <v>2451</v>
      </c>
      <c r="G1011" s="150" t="s">
        <v>2965</v>
      </c>
    </row>
    <row r="1012" spans="1:7" ht="17.100000000000001">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100000000000001">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100000000000001">
      <c r="A1019" s="150" t="s">
        <v>3515</v>
      </c>
      <c r="B1019" s="150" t="s">
        <v>3075</v>
      </c>
      <c r="C1019" s="150" t="s">
        <v>324</v>
      </c>
      <c r="D1019" s="150" t="s">
        <v>3716</v>
      </c>
      <c r="E1019" s="151" t="s">
        <v>324</v>
      </c>
      <c r="F1019" s="150" t="s">
        <v>2451</v>
      </c>
      <c r="G1019" s="150" t="s">
        <v>2965</v>
      </c>
    </row>
    <row r="1020" spans="1:7" ht="17.100000000000001">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100000000000001">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100000000000001">
      <c r="A1024" s="52" t="s">
        <v>3657</v>
      </c>
      <c r="B1024" s="52"/>
      <c r="C1024" s="52"/>
      <c r="D1024" s="52"/>
      <c r="E1024" s="53"/>
      <c r="F1024" s="52"/>
      <c r="G1024" s="52"/>
    </row>
    <row r="1025" spans="1:7" ht="17.100000000000001">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100000000000001">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100000000000001">
      <c r="A1039" s="52"/>
      <c r="B1039" s="52"/>
      <c r="C1039" s="52"/>
      <c r="D1039" s="52"/>
      <c r="E1039" s="53"/>
      <c r="F1039" s="52"/>
      <c r="G1039" s="52"/>
    </row>
    <row r="1040" spans="1:7">
      <c r="A1040" s="37"/>
      <c r="B1040" s="37"/>
      <c r="C1040" s="37"/>
      <c r="D1040" s="37"/>
      <c r="E1040" s="38"/>
      <c r="F1040" s="38"/>
      <c r="G1040" s="37"/>
    </row>
    <row r="1041" spans="1:7" ht="17.100000000000001">
      <c r="A1041" s="52"/>
      <c r="B1041" s="52"/>
      <c r="C1041" s="52"/>
      <c r="D1041" s="52"/>
      <c r="E1041" s="53"/>
      <c r="F1041" s="52"/>
      <c r="G1041" s="52"/>
    </row>
    <row r="1042" spans="1:7">
      <c r="A1042" s="37"/>
      <c r="B1042" s="37"/>
      <c r="C1042" s="37"/>
      <c r="D1042" s="37"/>
      <c r="E1042" s="38"/>
      <c r="F1042" s="38"/>
      <c r="G1042" s="37"/>
    </row>
    <row r="1043" spans="1:7" ht="17.100000000000001">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100000000000001">
      <c r="A235" s="148" t="s">
        <v>3138</v>
      </c>
      <c r="B235" s="148" t="s">
        <v>3075</v>
      </c>
      <c r="C235" s="148" t="s">
        <v>113</v>
      </c>
      <c r="D235" s="148" t="s">
        <v>3729</v>
      </c>
      <c r="E235" s="149" t="s">
        <v>2973</v>
      </c>
      <c r="F235" s="149" t="s">
        <v>3722</v>
      </c>
      <c r="G235" s="148" t="s">
        <v>2965</v>
      </c>
    </row>
    <row r="236" spans="1:7" ht="17.100000000000001">
      <c r="A236" s="52" t="s">
        <v>3565</v>
      </c>
      <c r="B236" s="52"/>
      <c r="C236" s="52"/>
      <c r="D236" s="52"/>
      <c r="E236" s="53"/>
      <c r="F236" s="52"/>
      <c r="G236" s="52"/>
    </row>
    <row r="237" spans="1:7" ht="17.100000000000001">
      <c r="A237" s="148" t="s">
        <v>3161</v>
      </c>
      <c r="B237" s="148" t="s">
        <v>35</v>
      </c>
      <c r="C237" s="148" t="s">
        <v>3162</v>
      </c>
      <c r="D237" s="148" t="s">
        <v>3730</v>
      </c>
      <c r="E237" s="149" t="s">
        <v>3731</v>
      </c>
      <c r="F237" s="149" t="s">
        <v>3722</v>
      </c>
      <c r="G237" s="148" t="s">
        <v>3164</v>
      </c>
    </row>
    <row r="238" spans="1:7" ht="17.100000000000001">
      <c r="A238" s="52" t="s">
        <v>3567</v>
      </c>
      <c r="B238" s="52"/>
      <c r="C238" s="52"/>
      <c r="D238" s="52"/>
      <c r="E238" s="53"/>
      <c r="F238" s="52"/>
      <c r="G238" s="52"/>
    </row>
    <row r="239" spans="1:7" ht="17.100000000000001">
      <c r="A239" s="148" t="s">
        <v>3023</v>
      </c>
      <c r="B239" s="148" t="s">
        <v>35</v>
      </c>
      <c r="C239" s="148" t="s">
        <v>113</v>
      </c>
      <c r="D239" s="148" t="s">
        <v>3730</v>
      </c>
      <c r="E239" s="149" t="s">
        <v>2973</v>
      </c>
      <c r="F239" s="149" t="s">
        <v>3722</v>
      </c>
      <c r="G239" s="148" t="s">
        <v>2965</v>
      </c>
    </row>
    <row r="240" spans="1:7" ht="17.100000000000001">
      <c r="A240" s="52" t="s">
        <v>3572</v>
      </c>
      <c r="B240" s="52"/>
      <c r="C240" s="52"/>
      <c r="D240" s="52"/>
      <c r="E240" s="53"/>
      <c r="F240" s="52"/>
      <c r="G240" s="52"/>
    </row>
    <row r="241" spans="1:7" ht="17.100000000000001">
      <c r="A241" s="148" t="s">
        <v>3071</v>
      </c>
      <c r="B241" s="148" t="s">
        <v>10</v>
      </c>
      <c r="C241" s="148" t="s">
        <v>2976</v>
      </c>
      <c r="D241" s="148" t="s">
        <v>3730</v>
      </c>
      <c r="E241" s="149" t="s">
        <v>2970</v>
      </c>
      <c r="F241" s="149" t="s">
        <v>3722</v>
      </c>
      <c r="G241" s="148" t="s">
        <v>3072</v>
      </c>
    </row>
    <row r="242" spans="1:7" ht="17.100000000000001">
      <c r="A242" s="150" t="s">
        <v>3398</v>
      </c>
      <c r="B242" s="150" t="s">
        <v>3075</v>
      </c>
      <c r="C242" s="150" t="s">
        <v>1433</v>
      </c>
      <c r="D242" s="150" t="s">
        <v>3730</v>
      </c>
      <c r="E242" s="151" t="s">
        <v>1433</v>
      </c>
      <c r="F242" s="151" t="s">
        <v>2889</v>
      </c>
      <c r="G242" s="150" t="s">
        <v>2965</v>
      </c>
    </row>
    <row r="243" spans="1:7" ht="17.100000000000001">
      <c r="A243" s="150" t="s">
        <v>3399</v>
      </c>
      <c r="B243" s="150"/>
      <c r="C243" s="150" t="s">
        <v>3400</v>
      </c>
      <c r="D243" s="150" t="s">
        <v>3730</v>
      </c>
      <c r="E243" s="151" t="s">
        <v>1433</v>
      </c>
      <c r="F243" s="151" t="s">
        <v>2889</v>
      </c>
      <c r="G243" s="150" t="s">
        <v>2965</v>
      </c>
    </row>
    <row r="244" spans="1:7" ht="17.100000000000001">
      <c r="A244" s="52" t="s">
        <v>3573</v>
      </c>
      <c r="B244" s="52"/>
      <c r="C244" s="52"/>
      <c r="D244" s="52"/>
      <c r="E244" s="53"/>
      <c r="F244" s="52"/>
      <c r="G244" s="52"/>
    </row>
    <row r="245" spans="1:7" ht="17.100000000000001">
      <c r="A245" s="148" t="s">
        <v>3074</v>
      </c>
      <c r="B245" s="148" t="s">
        <v>3075</v>
      </c>
      <c r="C245" s="148" t="s">
        <v>113</v>
      </c>
      <c r="D245" s="148" t="s">
        <v>3730</v>
      </c>
      <c r="E245" s="149" t="s">
        <v>2973</v>
      </c>
      <c r="F245" s="149" t="s">
        <v>3722</v>
      </c>
      <c r="G245" s="148" t="s">
        <v>2965</v>
      </c>
    </row>
    <row r="246" spans="1:7" ht="17.100000000000001">
      <c r="A246" s="52" t="s">
        <v>3574</v>
      </c>
      <c r="B246" s="52"/>
      <c r="C246" s="52"/>
      <c r="D246" s="52"/>
      <c r="E246" s="53"/>
      <c r="F246" s="52"/>
      <c r="G246" s="52"/>
    </row>
    <row r="247" spans="1:7" ht="17.100000000000001">
      <c r="A247" s="148" t="s">
        <v>3077</v>
      </c>
      <c r="B247" s="148" t="s">
        <v>26</v>
      </c>
      <c r="C247" s="148" t="s">
        <v>113</v>
      </c>
      <c r="D247" s="148" t="s">
        <v>3730</v>
      </c>
      <c r="E247" s="149" t="s">
        <v>2973</v>
      </c>
      <c r="F247" s="149" t="s">
        <v>3722</v>
      </c>
      <c r="G247" s="148" t="s">
        <v>2965</v>
      </c>
    </row>
    <row r="248" spans="1:7" ht="17.100000000000001">
      <c r="A248" s="148" t="s">
        <v>3078</v>
      </c>
      <c r="B248" s="148" t="s">
        <v>26</v>
      </c>
      <c r="C248" s="148" t="s">
        <v>113</v>
      </c>
      <c r="D248" s="148" t="s">
        <v>3730</v>
      </c>
      <c r="E248" s="149" t="s">
        <v>2973</v>
      </c>
      <c r="F248" s="149" t="s">
        <v>3722</v>
      </c>
      <c r="G248" s="148" t="s">
        <v>2965</v>
      </c>
    </row>
    <row r="249" spans="1:7" ht="17.100000000000001">
      <c r="A249" s="148" t="s">
        <v>3079</v>
      </c>
      <c r="B249" s="148" t="s">
        <v>26</v>
      </c>
      <c r="C249" s="148" t="s">
        <v>113</v>
      </c>
      <c r="D249" s="148" t="s">
        <v>3730</v>
      </c>
      <c r="E249" s="149" t="s">
        <v>2973</v>
      </c>
      <c r="F249" s="149" t="s">
        <v>3722</v>
      </c>
      <c r="G249" s="148" t="s">
        <v>2965</v>
      </c>
    </row>
    <row r="250" spans="1:7" ht="17.100000000000001">
      <c r="A250" s="148" t="s">
        <v>3080</v>
      </c>
      <c r="B250" s="148" t="s">
        <v>26</v>
      </c>
      <c r="C250" s="148" t="s">
        <v>113</v>
      </c>
      <c r="D250" s="148" t="s">
        <v>3730</v>
      </c>
      <c r="E250" s="149" t="s">
        <v>2973</v>
      </c>
      <c r="F250" s="149" t="s">
        <v>3722</v>
      </c>
      <c r="G250" s="148" t="s">
        <v>2965</v>
      </c>
    </row>
    <row r="251" spans="1:7" ht="17.100000000000001">
      <c r="A251" s="52" t="s">
        <v>3575</v>
      </c>
      <c r="B251" s="52"/>
      <c r="C251" s="52"/>
      <c r="D251" s="52"/>
      <c r="E251" s="53"/>
      <c r="F251" s="52"/>
      <c r="G251" s="52"/>
    </row>
    <row r="252" spans="1:7" ht="17.100000000000001">
      <c r="A252" s="148" t="s">
        <v>3085</v>
      </c>
      <c r="B252" s="148" t="s">
        <v>3075</v>
      </c>
      <c r="C252" s="148" t="s">
        <v>113</v>
      </c>
      <c r="D252" s="148" t="s">
        <v>3730</v>
      </c>
      <c r="E252" s="149" t="s">
        <v>2973</v>
      </c>
      <c r="F252" s="149" t="s">
        <v>3722</v>
      </c>
      <c r="G252" s="148" t="s">
        <v>2965</v>
      </c>
    </row>
    <row r="253" spans="1:7" ht="17.100000000000001">
      <c r="A253" s="148" t="s">
        <v>3086</v>
      </c>
      <c r="B253" s="148" t="s">
        <v>3075</v>
      </c>
      <c r="C253" s="148" t="s">
        <v>113</v>
      </c>
      <c r="D253" s="148" t="s">
        <v>3730</v>
      </c>
      <c r="E253" s="149" t="s">
        <v>2973</v>
      </c>
      <c r="F253" s="149" t="s">
        <v>3722</v>
      </c>
      <c r="G253" s="148" t="s">
        <v>2965</v>
      </c>
    </row>
    <row r="254" spans="1:7" ht="17.100000000000001">
      <c r="A254" s="148" t="s">
        <v>3087</v>
      </c>
      <c r="B254" s="148" t="s">
        <v>3075</v>
      </c>
      <c r="C254" s="148" t="s">
        <v>113</v>
      </c>
      <c r="D254" s="148" t="s">
        <v>3730</v>
      </c>
      <c r="E254" s="149" t="s">
        <v>2973</v>
      </c>
      <c r="F254" s="149" t="s">
        <v>3722</v>
      </c>
      <c r="G254" s="148" t="s">
        <v>2965</v>
      </c>
    </row>
    <row r="255" spans="1:7" ht="17.100000000000001">
      <c r="A255" s="52" t="s">
        <v>3576</v>
      </c>
      <c r="B255" s="52"/>
      <c r="C255" s="52"/>
      <c r="D255" s="52"/>
      <c r="E255" s="53"/>
      <c r="F255" s="52"/>
      <c r="G255" s="52"/>
    </row>
    <row r="256" spans="1:7" ht="17.100000000000001">
      <c r="A256" s="148" t="s">
        <v>3092</v>
      </c>
      <c r="B256" s="148" t="s">
        <v>3075</v>
      </c>
      <c r="C256" s="148" t="s">
        <v>113</v>
      </c>
      <c r="D256" s="148" t="s">
        <v>3730</v>
      </c>
      <c r="E256" s="149" t="s">
        <v>2973</v>
      </c>
      <c r="F256" s="149" t="s">
        <v>3722</v>
      </c>
      <c r="G256" s="148" t="s">
        <v>2965</v>
      </c>
    </row>
    <row r="257" spans="1:7" ht="17.100000000000001">
      <c r="A257" s="148" t="s">
        <v>3093</v>
      </c>
      <c r="B257" s="148" t="s">
        <v>3075</v>
      </c>
      <c r="C257" s="148" t="s">
        <v>113</v>
      </c>
      <c r="D257" s="148" t="s">
        <v>3730</v>
      </c>
      <c r="E257" s="149" t="s">
        <v>2973</v>
      </c>
      <c r="F257" s="149" t="s">
        <v>3722</v>
      </c>
      <c r="G257" s="148" t="s">
        <v>2965</v>
      </c>
    </row>
    <row r="258" spans="1:7" ht="17.100000000000001">
      <c r="A258" s="52" t="s">
        <v>3577</v>
      </c>
      <c r="B258" s="52"/>
      <c r="C258" s="52"/>
      <c r="D258" s="52"/>
      <c r="E258" s="53"/>
      <c r="F258" s="52"/>
      <c r="G258" s="52"/>
    </row>
    <row r="259" spans="1:7" ht="17.100000000000001">
      <c r="A259" s="148" t="s">
        <v>3095</v>
      </c>
      <c r="B259" s="148" t="s">
        <v>3096</v>
      </c>
      <c r="C259" s="148" t="s">
        <v>2976</v>
      </c>
      <c r="D259" s="148" t="s">
        <v>3730</v>
      </c>
      <c r="E259" s="149" t="s">
        <v>2970</v>
      </c>
      <c r="F259" s="149" t="s">
        <v>3722</v>
      </c>
      <c r="G259" s="148" t="s">
        <v>3097</v>
      </c>
    </row>
    <row r="260" spans="1:7" ht="17.100000000000001">
      <c r="A260" s="148" t="s">
        <v>3098</v>
      </c>
      <c r="B260" s="148" t="s">
        <v>3099</v>
      </c>
      <c r="C260" s="148" t="s">
        <v>2976</v>
      </c>
      <c r="D260" s="148" t="s">
        <v>3730</v>
      </c>
      <c r="E260" s="149" t="s">
        <v>2970</v>
      </c>
      <c r="F260" s="149" t="s">
        <v>3722</v>
      </c>
      <c r="G260" s="148" t="s">
        <v>3100</v>
      </c>
    </row>
    <row r="261" spans="1:7" ht="17.100000000000001">
      <c r="A261" s="148" t="s">
        <v>3106</v>
      </c>
      <c r="B261" s="148" t="s">
        <v>89</v>
      </c>
      <c r="C261" s="148" t="s">
        <v>2976</v>
      </c>
      <c r="D261" s="148" t="s">
        <v>3730</v>
      </c>
      <c r="E261" s="149" t="s">
        <v>2970</v>
      </c>
      <c r="F261" s="149" t="s">
        <v>3722</v>
      </c>
      <c r="G261" s="148" t="s">
        <v>3107</v>
      </c>
    </row>
    <row r="262" spans="1:7" ht="17.100000000000001">
      <c r="A262" s="148" t="s">
        <v>3112</v>
      </c>
      <c r="B262" s="148" t="s">
        <v>3075</v>
      </c>
      <c r="C262" s="148" t="s">
        <v>3015</v>
      </c>
      <c r="D262" s="148" t="s">
        <v>3730</v>
      </c>
      <c r="E262" s="149" t="s">
        <v>3016</v>
      </c>
      <c r="F262" s="149" t="s">
        <v>3722</v>
      </c>
      <c r="G262" s="148" t="s">
        <v>2965</v>
      </c>
    </row>
    <row r="263" spans="1:7" ht="17.100000000000001">
      <c r="A263" s="148" t="s">
        <v>3113</v>
      </c>
      <c r="B263" s="148" t="s">
        <v>3075</v>
      </c>
      <c r="C263" s="148" t="s">
        <v>2976</v>
      </c>
      <c r="D263" s="148" t="s">
        <v>3730</v>
      </c>
      <c r="E263" s="149" t="s">
        <v>2970</v>
      </c>
      <c r="F263" s="149" t="s">
        <v>3722</v>
      </c>
      <c r="G263" s="148" t="s">
        <v>2965</v>
      </c>
    </row>
    <row r="264" spans="1:7" ht="17.100000000000001">
      <c r="A264" s="148" t="s">
        <v>3114</v>
      </c>
      <c r="B264" s="148" t="s">
        <v>3115</v>
      </c>
      <c r="C264" s="148" t="s">
        <v>113</v>
      </c>
      <c r="D264" s="148" t="s">
        <v>3730</v>
      </c>
      <c r="E264" s="149" t="s">
        <v>2973</v>
      </c>
      <c r="F264" s="149" t="s">
        <v>3722</v>
      </c>
      <c r="G264" s="148" t="s">
        <v>2965</v>
      </c>
    </row>
    <row r="265" spans="1:7" ht="17.100000000000001">
      <c r="A265" s="148" t="s">
        <v>3114</v>
      </c>
      <c r="B265" s="148" t="s">
        <v>3115</v>
      </c>
      <c r="C265" s="148" t="s">
        <v>113</v>
      </c>
      <c r="D265" s="148" t="s">
        <v>3730</v>
      </c>
      <c r="E265" s="149" t="s">
        <v>2973</v>
      </c>
      <c r="F265" s="149" t="s">
        <v>3722</v>
      </c>
      <c r="G265" s="148" t="s">
        <v>2965</v>
      </c>
    </row>
    <row r="266" spans="1:7" ht="17.100000000000001">
      <c r="A266" s="52" t="s">
        <v>3578</v>
      </c>
      <c r="B266" s="52"/>
      <c r="C266" s="52"/>
      <c r="D266" s="52"/>
      <c r="E266" s="53"/>
      <c r="F266" s="52"/>
      <c r="G266" s="52"/>
    </row>
    <row r="267" spans="1:7" ht="17.100000000000001">
      <c r="A267" s="148" t="s">
        <v>3117</v>
      </c>
      <c r="B267" s="148" t="s">
        <v>3075</v>
      </c>
      <c r="C267" s="148" t="s">
        <v>2976</v>
      </c>
      <c r="D267" s="148" t="s">
        <v>3730</v>
      </c>
      <c r="E267" s="149" t="s">
        <v>2970</v>
      </c>
      <c r="F267" s="149" t="s">
        <v>3722</v>
      </c>
      <c r="G267" s="148" t="s">
        <v>2965</v>
      </c>
    </row>
    <row r="268" spans="1:7" ht="17.100000000000001">
      <c r="A268" s="52" t="s">
        <v>3579</v>
      </c>
      <c r="B268" s="52"/>
      <c r="C268" s="52"/>
      <c r="D268" s="52"/>
      <c r="E268" s="53"/>
      <c r="F268" s="52"/>
      <c r="G268" s="52"/>
    </row>
    <row r="269" spans="1:7" ht="17.100000000000001">
      <c r="A269" s="150" t="s">
        <v>3500</v>
      </c>
      <c r="B269" s="150" t="s">
        <v>95</v>
      </c>
      <c r="C269" s="150" t="s">
        <v>3501</v>
      </c>
      <c r="D269" s="150" t="s">
        <v>3730</v>
      </c>
      <c r="E269" s="151" t="s">
        <v>3732</v>
      </c>
      <c r="F269" s="151" t="s">
        <v>2889</v>
      </c>
      <c r="G269" s="150" t="s">
        <v>3503</v>
      </c>
    </row>
    <row r="270" spans="1:7" ht="17.100000000000001">
      <c r="A270" s="148" t="s">
        <v>3123</v>
      </c>
      <c r="B270" s="148" t="s">
        <v>3075</v>
      </c>
      <c r="C270" s="148" t="s">
        <v>3124</v>
      </c>
      <c r="D270" s="148" t="s">
        <v>3730</v>
      </c>
      <c r="E270" s="149" t="s">
        <v>3585</v>
      </c>
      <c r="F270" s="149" t="s">
        <v>3722</v>
      </c>
      <c r="G270" s="148" t="s">
        <v>2965</v>
      </c>
    </row>
    <row r="271" spans="1:7" ht="17.100000000000001">
      <c r="A271" s="52" t="s">
        <v>3581</v>
      </c>
      <c r="B271" s="52"/>
      <c r="C271" s="52"/>
      <c r="D271" s="52"/>
      <c r="E271" s="53"/>
      <c r="F271" s="52"/>
      <c r="G271" s="52"/>
    </row>
    <row r="272" spans="1:7" ht="17.100000000000001">
      <c r="A272" s="148" t="s">
        <v>3132</v>
      </c>
      <c r="B272" s="148" t="s">
        <v>3075</v>
      </c>
      <c r="C272" s="148" t="s">
        <v>2976</v>
      </c>
      <c r="D272" s="148" t="s">
        <v>3730</v>
      </c>
      <c r="E272" s="149" t="s">
        <v>2970</v>
      </c>
      <c r="F272" s="149" t="s">
        <v>3722</v>
      </c>
      <c r="G272" s="148" t="s">
        <v>3133</v>
      </c>
    </row>
    <row r="273" spans="1:7" ht="17.100000000000001">
      <c r="A273" s="148" t="s">
        <v>3134</v>
      </c>
      <c r="B273" s="148" t="s">
        <v>103</v>
      </c>
      <c r="C273" s="148" t="s">
        <v>113</v>
      </c>
      <c r="D273" s="148" t="s">
        <v>3730</v>
      </c>
      <c r="E273" s="149" t="s">
        <v>2973</v>
      </c>
      <c r="F273" s="149" t="s">
        <v>3722</v>
      </c>
      <c r="G273" s="148" t="s">
        <v>2965</v>
      </c>
    </row>
    <row r="274" spans="1:7" ht="17.100000000000001">
      <c r="A274" s="148" t="s">
        <v>3135</v>
      </c>
      <c r="B274" s="148" t="s">
        <v>101</v>
      </c>
      <c r="C274" s="148" t="s">
        <v>3136</v>
      </c>
      <c r="D274" s="148" t="s">
        <v>3730</v>
      </c>
      <c r="E274" s="149" t="s">
        <v>2970</v>
      </c>
      <c r="F274" s="149" t="s">
        <v>3722</v>
      </c>
      <c r="G274" s="148" t="s">
        <v>3137</v>
      </c>
    </row>
    <row r="275" spans="1:7" ht="17.100000000000001">
      <c r="A275" s="148" t="s">
        <v>3138</v>
      </c>
      <c r="B275" s="148" t="s">
        <v>3075</v>
      </c>
      <c r="C275" s="148" t="s">
        <v>113</v>
      </c>
      <c r="D275" s="148" t="s">
        <v>3730</v>
      </c>
      <c r="E275" s="149" t="s">
        <v>2973</v>
      </c>
      <c r="F275" s="149" t="s">
        <v>3722</v>
      </c>
      <c r="G275" s="148" t="s">
        <v>2965</v>
      </c>
    </row>
    <row r="276" spans="1:7" ht="17.100000000000001">
      <c r="A276" s="52" t="s">
        <v>3584</v>
      </c>
      <c r="B276" s="52"/>
      <c r="C276" s="52"/>
      <c r="D276" s="52"/>
      <c r="E276" s="53"/>
      <c r="F276" s="52"/>
      <c r="G276" s="52"/>
    </row>
    <row r="277" spans="1:7" ht="17.100000000000001">
      <c r="A277" s="148" t="s">
        <v>3161</v>
      </c>
      <c r="B277" s="148" t="s">
        <v>35</v>
      </c>
      <c r="C277" s="148" t="s">
        <v>3162</v>
      </c>
      <c r="D277" s="148" t="s">
        <v>3733</v>
      </c>
      <c r="E277" s="149" t="s">
        <v>3400</v>
      </c>
      <c r="F277" s="149" t="s">
        <v>3722</v>
      </c>
      <c r="G277" s="148" t="s">
        <v>3164</v>
      </c>
    </row>
    <row r="278" spans="1:7" ht="17.100000000000001">
      <c r="A278" s="148" t="s">
        <v>3166</v>
      </c>
      <c r="B278" s="148" t="s">
        <v>36</v>
      </c>
      <c r="C278" s="148" t="s">
        <v>324</v>
      </c>
      <c r="D278" s="148" t="s">
        <v>3733</v>
      </c>
      <c r="E278" s="149" t="s">
        <v>324</v>
      </c>
      <c r="F278" s="149" t="s">
        <v>3722</v>
      </c>
      <c r="G278" s="148" t="s">
        <v>3167</v>
      </c>
    </row>
    <row r="279" spans="1:7" ht="17.100000000000001">
      <c r="A279" s="148" t="s">
        <v>3189</v>
      </c>
      <c r="B279" s="148" t="s">
        <v>36</v>
      </c>
      <c r="C279" s="148" t="s">
        <v>3141</v>
      </c>
      <c r="D279" s="148" t="s">
        <v>3733</v>
      </c>
      <c r="E279" s="149" t="s">
        <v>3141</v>
      </c>
      <c r="F279" s="149" t="s">
        <v>3722</v>
      </c>
      <c r="G279" s="148" t="s">
        <v>2965</v>
      </c>
    </row>
    <row r="280" spans="1:7" ht="17.100000000000001">
      <c r="A280" s="148" t="s">
        <v>3192</v>
      </c>
      <c r="B280" s="148" t="s">
        <v>33</v>
      </c>
      <c r="C280" s="148" t="s">
        <v>3141</v>
      </c>
      <c r="D280" s="148" t="s">
        <v>3733</v>
      </c>
      <c r="E280" s="149" t="s">
        <v>3141</v>
      </c>
      <c r="F280" s="149" t="s">
        <v>3722</v>
      </c>
      <c r="G280" s="148" t="s">
        <v>2965</v>
      </c>
    </row>
    <row r="281" spans="1:7" ht="17.100000000000001">
      <c r="A281" s="52" t="s">
        <v>3587</v>
      </c>
      <c r="B281" s="52"/>
      <c r="C281" s="52"/>
      <c r="D281" s="52"/>
      <c r="E281" s="53"/>
      <c r="F281" s="52"/>
      <c r="G281" s="52"/>
    </row>
    <row r="282" spans="1:7" ht="17.100000000000001">
      <c r="A282" s="148" t="s">
        <v>3023</v>
      </c>
      <c r="B282" s="148" t="s">
        <v>35</v>
      </c>
      <c r="C282" s="148" t="s">
        <v>113</v>
      </c>
      <c r="D282" s="148" t="s">
        <v>3733</v>
      </c>
      <c r="E282" s="149" t="s">
        <v>3617</v>
      </c>
      <c r="F282" s="149" t="s">
        <v>3722</v>
      </c>
      <c r="G282" s="148" t="s">
        <v>2965</v>
      </c>
    </row>
    <row r="283" spans="1:7" ht="17.100000000000001">
      <c r="A283" s="52" t="s">
        <v>3588</v>
      </c>
      <c r="B283" s="52"/>
      <c r="C283" s="52"/>
      <c r="D283" s="52"/>
      <c r="E283" s="53"/>
      <c r="F283" s="52"/>
      <c r="G283" s="52"/>
    </row>
    <row r="284" spans="1:7" ht="17.100000000000001">
      <c r="A284" s="148" t="s">
        <v>3285</v>
      </c>
      <c r="B284" s="148" t="s">
        <v>36</v>
      </c>
      <c r="C284" s="148" t="s">
        <v>3141</v>
      </c>
      <c r="D284" s="148" t="s">
        <v>3733</v>
      </c>
      <c r="E284" s="149" t="s">
        <v>3141</v>
      </c>
      <c r="F284" s="149" t="s">
        <v>3722</v>
      </c>
      <c r="G284" s="148" t="s">
        <v>3286</v>
      </c>
    </row>
    <row r="285" spans="1:7" ht="17.100000000000001">
      <c r="A285" s="148" t="s">
        <v>3290</v>
      </c>
      <c r="B285" s="148" t="s">
        <v>36</v>
      </c>
      <c r="C285" s="148" t="s">
        <v>324</v>
      </c>
      <c r="D285" s="148" t="s">
        <v>3733</v>
      </c>
      <c r="E285" s="149" t="s">
        <v>324</v>
      </c>
      <c r="F285" s="149" t="s">
        <v>3722</v>
      </c>
      <c r="G285" s="148" t="s">
        <v>3291</v>
      </c>
    </row>
    <row r="286" spans="1:7" ht="17.100000000000001">
      <c r="A286" s="148" t="s">
        <v>3329</v>
      </c>
      <c r="B286" s="148" t="s">
        <v>36</v>
      </c>
      <c r="C286" s="148" t="s">
        <v>3141</v>
      </c>
      <c r="D286" s="148" t="s">
        <v>3733</v>
      </c>
      <c r="E286" s="149" t="s">
        <v>3141</v>
      </c>
      <c r="F286" s="149" t="s">
        <v>3722</v>
      </c>
      <c r="G286" s="148" t="s">
        <v>2965</v>
      </c>
    </row>
    <row r="287" spans="1:7" ht="17.100000000000001">
      <c r="A287" s="52" t="s">
        <v>3589</v>
      </c>
      <c r="B287" s="52"/>
      <c r="C287" s="52"/>
      <c r="D287" s="52"/>
      <c r="E287" s="53"/>
      <c r="F287" s="52"/>
      <c r="G287" s="52"/>
    </row>
    <row r="288" spans="1:7" ht="17.100000000000001">
      <c r="A288" s="148" t="s">
        <v>3335</v>
      </c>
      <c r="B288" s="148" t="s">
        <v>33</v>
      </c>
      <c r="C288" s="148" t="s">
        <v>3141</v>
      </c>
      <c r="D288" s="148" t="s">
        <v>3733</v>
      </c>
      <c r="E288" s="149" t="s">
        <v>3141</v>
      </c>
      <c r="F288" s="149" t="s">
        <v>3722</v>
      </c>
      <c r="G288" s="148" t="s">
        <v>3336</v>
      </c>
    </row>
    <row r="289" spans="1:7" ht="17.100000000000001">
      <c r="A289" s="148" t="s">
        <v>3357</v>
      </c>
      <c r="B289" s="148" t="s">
        <v>33</v>
      </c>
      <c r="C289" s="148" t="s">
        <v>324</v>
      </c>
      <c r="D289" s="148" t="s">
        <v>3733</v>
      </c>
      <c r="E289" s="149" t="s">
        <v>324</v>
      </c>
      <c r="F289" s="149" t="s">
        <v>3722</v>
      </c>
      <c r="G289" s="148" t="s">
        <v>2965</v>
      </c>
    </row>
    <row r="290" spans="1:7" ht="17.100000000000001">
      <c r="A290" s="52" t="s">
        <v>3701</v>
      </c>
      <c r="B290" s="52"/>
      <c r="C290" s="52"/>
      <c r="D290" s="52"/>
      <c r="E290" s="53"/>
      <c r="F290" s="52"/>
      <c r="G290" s="52"/>
    </row>
    <row r="291" spans="1:7" ht="17.100000000000001">
      <c r="A291" s="150" t="s">
        <v>3398</v>
      </c>
      <c r="B291" s="150" t="s">
        <v>3075</v>
      </c>
      <c r="C291" s="150" t="s">
        <v>1433</v>
      </c>
      <c r="D291" s="150" t="s">
        <v>3733</v>
      </c>
      <c r="E291" s="151" t="s">
        <v>1433</v>
      </c>
      <c r="F291" s="150" t="s">
        <v>2902</v>
      </c>
      <c r="G291" s="150" t="s">
        <v>2965</v>
      </c>
    </row>
    <row r="292" spans="1:7" ht="17.100000000000001">
      <c r="A292" s="148" t="s">
        <v>3399</v>
      </c>
      <c r="B292" s="148"/>
      <c r="C292" s="148" t="s">
        <v>3400</v>
      </c>
      <c r="D292" s="148" t="s">
        <v>3733</v>
      </c>
      <c r="E292" s="149" t="s">
        <v>3400</v>
      </c>
      <c r="F292" s="149" t="s">
        <v>3722</v>
      </c>
      <c r="G292" s="148" t="s">
        <v>2965</v>
      </c>
    </row>
    <row r="293" spans="1:7" ht="17.100000000000001">
      <c r="A293" s="148" t="s">
        <v>3401</v>
      </c>
      <c r="B293" s="148" t="s">
        <v>3402</v>
      </c>
      <c r="C293" s="148" t="s">
        <v>3141</v>
      </c>
      <c r="D293" s="148" t="s">
        <v>3733</v>
      </c>
      <c r="E293" s="149" t="s">
        <v>3141</v>
      </c>
      <c r="F293" s="149" t="s">
        <v>3722</v>
      </c>
      <c r="G293" s="148" t="s">
        <v>3403</v>
      </c>
    </row>
    <row r="294" spans="1:7" ht="17.100000000000001">
      <c r="A294" s="148" t="s">
        <v>3404</v>
      </c>
      <c r="B294" s="148"/>
      <c r="C294" s="148" t="s">
        <v>324</v>
      </c>
      <c r="D294" s="148" t="s">
        <v>3733</v>
      </c>
      <c r="E294" s="149" t="s">
        <v>324</v>
      </c>
      <c r="F294" s="149" t="s">
        <v>3722</v>
      </c>
      <c r="G294" s="148" t="s">
        <v>2965</v>
      </c>
    </row>
    <row r="295" spans="1:7" ht="17.100000000000001">
      <c r="A295" s="52" t="s">
        <v>3703</v>
      </c>
      <c r="B295" s="52"/>
      <c r="C295" s="52"/>
      <c r="D295" s="52"/>
      <c r="E295" s="53"/>
      <c r="F295" s="52"/>
      <c r="G295" s="52"/>
    </row>
    <row r="296" spans="1:7" ht="17.100000000000001">
      <c r="A296" s="148" t="s">
        <v>3406</v>
      </c>
      <c r="B296" s="148" t="s">
        <v>26</v>
      </c>
      <c r="C296" s="148" t="s">
        <v>324</v>
      </c>
      <c r="D296" s="148" t="s">
        <v>3733</v>
      </c>
      <c r="E296" s="149" t="s">
        <v>324</v>
      </c>
      <c r="F296" s="149" t="s">
        <v>3722</v>
      </c>
      <c r="G296" s="148" t="s">
        <v>2965</v>
      </c>
    </row>
    <row r="297" spans="1:7" ht="17.100000000000001">
      <c r="A297" s="148" t="s">
        <v>3407</v>
      </c>
      <c r="B297" s="148" t="s">
        <v>3408</v>
      </c>
      <c r="C297" s="148" t="s">
        <v>324</v>
      </c>
      <c r="D297" s="148" t="s">
        <v>3733</v>
      </c>
      <c r="E297" s="149" t="s">
        <v>324</v>
      </c>
      <c r="F297" s="149" t="s">
        <v>3722</v>
      </c>
      <c r="G297" s="148" t="s">
        <v>3409</v>
      </c>
    </row>
    <row r="298" spans="1:7" ht="17.100000000000001">
      <c r="A298" s="148" t="s">
        <v>3410</v>
      </c>
      <c r="B298" s="148" t="s">
        <v>3408</v>
      </c>
      <c r="C298" s="148" t="s">
        <v>324</v>
      </c>
      <c r="D298" s="148" t="s">
        <v>3733</v>
      </c>
      <c r="E298" s="149" t="s">
        <v>324</v>
      </c>
      <c r="F298" s="149" t="s">
        <v>3722</v>
      </c>
      <c r="G298" s="148" t="s">
        <v>2965</v>
      </c>
    </row>
    <row r="299" spans="1:7" ht="17.100000000000001">
      <c r="A299" s="148" t="s">
        <v>3411</v>
      </c>
      <c r="B299" s="148" t="s">
        <v>28</v>
      </c>
      <c r="C299" s="148" t="s">
        <v>324</v>
      </c>
      <c r="D299" s="148" t="s">
        <v>3733</v>
      </c>
      <c r="E299" s="149" t="s">
        <v>324</v>
      </c>
      <c r="F299" s="149" t="s">
        <v>3722</v>
      </c>
      <c r="G299" s="148" t="s">
        <v>3412</v>
      </c>
    </row>
    <row r="300" spans="1:7" ht="17.100000000000001">
      <c r="A300" s="148" t="s">
        <v>3074</v>
      </c>
      <c r="B300" s="148" t="s">
        <v>3075</v>
      </c>
      <c r="C300" s="148" t="s">
        <v>113</v>
      </c>
      <c r="D300" s="148" t="s">
        <v>3733</v>
      </c>
      <c r="E300" s="149" t="s">
        <v>3617</v>
      </c>
      <c r="F300" s="149" t="s">
        <v>3722</v>
      </c>
      <c r="G300" s="148" t="s">
        <v>2965</v>
      </c>
    </row>
    <row r="301" spans="1:7" ht="17.100000000000001">
      <c r="A301" s="52" t="s">
        <v>3704</v>
      </c>
      <c r="B301" s="52"/>
      <c r="C301" s="52"/>
      <c r="D301" s="52"/>
      <c r="E301" s="53"/>
      <c r="F301" s="52"/>
      <c r="G301" s="52"/>
    </row>
    <row r="302" spans="1:7" ht="17.100000000000001">
      <c r="A302" s="148" t="s">
        <v>3414</v>
      </c>
      <c r="B302" s="148" t="s">
        <v>3102</v>
      </c>
      <c r="C302" s="148" t="s">
        <v>324</v>
      </c>
      <c r="D302" s="148" t="s">
        <v>3733</v>
      </c>
      <c r="E302" s="149" t="s">
        <v>324</v>
      </c>
      <c r="F302" s="149" t="s">
        <v>3722</v>
      </c>
      <c r="G302" s="148" t="s">
        <v>2965</v>
      </c>
    </row>
    <row r="303" spans="1:7" ht="17.100000000000001">
      <c r="A303" s="148" t="s">
        <v>3415</v>
      </c>
      <c r="B303" s="148" t="s">
        <v>3102</v>
      </c>
      <c r="C303" s="148" t="s">
        <v>3416</v>
      </c>
      <c r="D303" s="148" t="s">
        <v>3733</v>
      </c>
      <c r="E303" s="149" t="s">
        <v>324</v>
      </c>
      <c r="F303" s="149" t="s">
        <v>3722</v>
      </c>
      <c r="G303" s="148" t="s">
        <v>2965</v>
      </c>
    </row>
    <row r="304" spans="1:7" ht="17.100000000000001">
      <c r="A304" s="148" t="s">
        <v>3417</v>
      </c>
      <c r="B304" s="148" t="s">
        <v>3102</v>
      </c>
      <c r="C304" s="148" t="s">
        <v>3355</v>
      </c>
      <c r="D304" s="148" t="s">
        <v>3733</v>
      </c>
      <c r="E304" s="149" t="s">
        <v>324</v>
      </c>
      <c r="F304" s="149" t="s">
        <v>3722</v>
      </c>
      <c r="G304" s="148" t="s">
        <v>3418</v>
      </c>
    </row>
    <row r="305" spans="1:7" ht="17.100000000000001">
      <c r="A305" s="148" t="s">
        <v>3419</v>
      </c>
      <c r="B305" s="148" t="s">
        <v>3102</v>
      </c>
      <c r="C305" s="148" t="s">
        <v>324</v>
      </c>
      <c r="D305" s="148" t="s">
        <v>3733</v>
      </c>
      <c r="E305" s="149" t="s">
        <v>324</v>
      </c>
      <c r="F305" s="149" t="s">
        <v>3722</v>
      </c>
      <c r="G305" s="148" t="s">
        <v>2965</v>
      </c>
    </row>
    <row r="306" spans="1:7" ht="17.100000000000001">
      <c r="A306" s="52" t="s">
        <v>3705</v>
      </c>
      <c r="B306" s="52"/>
      <c r="C306" s="52"/>
      <c r="D306" s="52"/>
      <c r="E306" s="53"/>
      <c r="F306" s="52"/>
      <c r="G306" s="52"/>
    </row>
    <row r="307" spans="1:7" ht="17.100000000000001">
      <c r="A307" s="148" t="s">
        <v>3421</v>
      </c>
      <c r="B307" s="148" t="s">
        <v>3422</v>
      </c>
      <c r="C307" s="148" t="s">
        <v>3423</v>
      </c>
      <c r="D307" s="148" t="s">
        <v>3733</v>
      </c>
      <c r="E307" s="149" t="s">
        <v>324</v>
      </c>
      <c r="F307" s="149" t="s">
        <v>3722</v>
      </c>
      <c r="G307" s="148" t="s">
        <v>2965</v>
      </c>
    </row>
    <row r="308" spans="1:7" ht="17.100000000000001">
      <c r="A308" s="148" t="s">
        <v>3426</v>
      </c>
      <c r="B308" s="148" t="s">
        <v>3427</v>
      </c>
      <c r="C308" s="148" t="s">
        <v>3428</v>
      </c>
      <c r="D308" s="148" t="s">
        <v>3733</v>
      </c>
      <c r="E308" s="149" t="s">
        <v>324</v>
      </c>
      <c r="F308" s="149" t="s">
        <v>3722</v>
      </c>
      <c r="G308" s="148" t="s">
        <v>2965</v>
      </c>
    </row>
    <row r="309" spans="1:7" ht="17.100000000000001">
      <c r="A309" s="148" t="s">
        <v>3429</v>
      </c>
      <c r="B309" s="148" t="s">
        <v>3430</v>
      </c>
      <c r="C309" s="148" t="s">
        <v>324</v>
      </c>
      <c r="D309" s="148" t="s">
        <v>3733</v>
      </c>
      <c r="E309" s="149" t="s">
        <v>324</v>
      </c>
      <c r="F309" s="149" t="s">
        <v>3722</v>
      </c>
      <c r="G309" s="148" t="s">
        <v>2965</v>
      </c>
    </row>
    <row r="310" spans="1:7" ht="17.100000000000001">
      <c r="A310" s="148" t="s">
        <v>3433</v>
      </c>
      <c r="B310" s="148" t="s">
        <v>3434</v>
      </c>
      <c r="C310" s="148" t="s">
        <v>324</v>
      </c>
      <c r="D310" s="148" t="s">
        <v>3733</v>
      </c>
      <c r="E310" s="149" t="s">
        <v>324</v>
      </c>
      <c r="F310" s="149" t="s">
        <v>3722</v>
      </c>
      <c r="G310" s="148" t="s">
        <v>2965</v>
      </c>
    </row>
    <row r="311" spans="1:7" ht="17.100000000000001">
      <c r="A311" s="148" t="s">
        <v>3435</v>
      </c>
      <c r="B311" s="148" t="s">
        <v>3430</v>
      </c>
      <c r="C311" s="148" t="s">
        <v>324</v>
      </c>
      <c r="D311" s="148" t="s">
        <v>3733</v>
      </c>
      <c r="E311" s="149" t="s">
        <v>324</v>
      </c>
      <c r="F311" s="149" t="s">
        <v>3722</v>
      </c>
      <c r="G311" s="148" t="s">
        <v>2965</v>
      </c>
    </row>
    <row r="312" spans="1:7" ht="17.100000000000001">
      <c r="A312" s="148" t="s">
        <v>3436</v>
      </c>
      <c r="B312" s="148" t="s">
        <v>3430</v>
      </c>
      <c r="C312" s="148" t="s">
        <v>324</v>
      </c>
      <c r="D312" s="148" t="s">
        <v>3733</v>
      </c>
      <c r="E312" s="149" t="s">
        <v>324</v>
      </c>
      <c r="F312" s="149" t="s">
        <v>3722</v>
      </c>
      <c r="G312" s="148" t="s">
        <v>2965</v>
      </c>
    </row>
    <row r="313" spans="1:7" ht="17.100000000000001">
      <c r="A313" s="52" t="s">
        <v>3706</v>
      </c>
      <c r="B313" s="52"/>
      <c r="C313" s="52"/>
      <c r="D313" s="52"/>
      <c r="E313" s="53"/>
      <c r="F313" s="52"/>
      <c r="G313" s="52"/>
    </row>
    <row r="314" spans="1:7" ht="17.100000000000001">
      <c r="A314" s="148" t="s">
        <v>3438</v>
      </c>
      <c r="B314" s="148" t="s">
        <v>26</v>
      </c>
      <c r="C314" s="148" t="s">
        <v>324</v>
      </c>
      <c r="D314" s="148" t="s">
        <v>3733</v>
      </c>
      <c r="E314" s="149" t="s">
        <v>324</v>
      </c>
      <c r="F314" s="149" t="s">
        <v>3722</v>
      </c>
      <c r="G314" s="148" t="s">
        <v>2965</v>
      </c>
    </row>
    <row r="315" spans="1:7" ht="17.100000000000001">
      <c r="A315" s="148" t="s">
        <v>3077</v>
      </c>
      <c r="B315" s="148" t="s">
        <v>26</v>
      </c>
      <c r="C315" s="148" t="s">
        <v>113</v>
      </c>
      <c r="D315" s="148" t="s">
        <v>3733</v>
      </c>
      <c r="E315" s="149" t="s">
        <v>3617</v>
      </c>
      <c r="F315" s="149" t="s">
        <v>3722</v>
      </c>
      <c r="G315" s="148" t="s">
        <v>2965</v>
      </c>
    </row>
    <row r="316" spans="1:7" ht="17.100000000000001">
      <c r="A316" s="148" t="s">
        <v>3078</v>
      </c>
      <c r="B316" s="148" t="s">
        <v>26</v>
      </c>
      <c r="C316" s="148" t="s">
        <v>113</v>
      </c>
      <c r="D316" s="148" t="s">
        <v>3733</v>
      </c>
      <c r="E316" s="149" t="s">
        <v>3617</v>
      </c>
      <c r="F316" s="149" t="s">
        <v>3722</v>
      </c>
      <c r="G316" s="148" t="s">
        <v>2965</v>
      </c>
    </row>
    <row r="317" spans="1:7" ht="17.100000000000001">
      <c r="A317" s="148" t="s">
        <v>3079</v>
      </c>
      <c r="B317" s="148" t="s">
        <v>26</v>
      </c>
      <c r="C317" s="148" t="s">
        <v>113</v>
      </c>
      <c r="D317" s="148" t="s">
        <v>3733</v>
      </c>
      <c r="E317" s="149" t="s">
        <v>3617</v>
      </c>
      <c r="F317" s="149" t="s">
        <v>3722</v>
      </c>
      <c r="G317" s="148" t="s">
        <v>2965</v>
      </c>
    </row>
    <row r="318" spans="1:7" ht="17.100000000000001">
      <c r="A318" s="148" t="s">
        <v>3080</v>
      </c>
      <c r="B318" s="148" t="s">
        <v>26</v>
      </c>
      <c r="C318" s="148" t="s">
        <v>113</v>
      </c>
      <c r="D318" s="148" t="s">
        <v>3733</v>
      </c>
      <c r="E318" s="149" t="s">
        <v>3617</v>
      </c>
      <c r="F318" s="149" t="s">
        <v>3722</v>
      </c>
      <c r="G318" s="148" t="s">
        <v>2965</v>
      </c>
    </row>
    <row r="319" spans="1:7" ht="17.100000000000001">
      <c r="A319" s="148" t="s">
        <v>3439</v>
      </c>
      <c r="B319" s="148" t="s">
        <v>51</v>
      </c>
      <c r="C319" s="148" t="s">
        <v>324</v>
      </c>
      <c r="D319" s="148" t="s">
        <v>3733</v>
      </c>
      <c r="E319" s="149" t="s">
        <v>324</v>
      </c>
      <c r="F319" s="149" t="s">
        <v>3722</v>
      </c>
      <c r="G319" s="148" t="s">
        <v>3440</v>
      </c>
    </row>
    <row r="320" spans="1:7" ht="17.100000000000001">
      <c r="A320" s="148" t="s">
        <v>3441</v>
      </c>
      <c r="B320" s="148" t="s">
        <v>51</v>
      </c>
      <c r="C320" s="148" t="s">
        <v>324</v>
      </c>
      <c r="D320" s="148" t="s">
        <v>3733</v>
      </c>
      <c r="E320" s="149" t="s">
        <v>324</v>
      </c>
      <c r="F320" s="149" t="s">
        <v>3722</v>
      </c>
      <c r="G320" s="148" t="s">
        <v>2965</v>
      </c>
    </row>
    <row r="321" spans="1:7" ht="17.100000000000001">
      <c r="A321" s="52" t="s">
        <v>3707</v>
      </c>
      <c r="B321" s="52"/>
      <c r="C321" s="52"/>
      <c r="D321" s="52"/>
      <c r="E321" s="53"/>
      <c r="F321" s="52"/>
      <c r="G321" s="52"/>
    </row>
    <row r="322" spans="1:7" ht="17.100000000000001">
      <c r="A322" s="148" t="s">
        <v>3443</v>
      </c>
      <c r="B322" s="148" t="s">
        <v>75</v>
      </c>
      <c r="C322" s="148" t="s">
        <v>324</v>
      </c>
      <c r="D322" s="148" t="s">
        <v>3733</v>
      </c>
      <c r="E322" s="149" t="s">
        <v>324</v>
      </c>
      <c r="F322" s="149" t="s">
        <v>3722</v>
      </c>
      <c r="G322" s="148" t="s">
        <v>2965</v>
      </c>
    </row>
    <row r="323" spans="1:7" ht="17.100000000000001">
      <c r="A323" s="148" t="s">
        <v>3444</v>
      </c>
      <c r="B323" s="148" t="s">
        <v>3445</v>
      </c>
      <c r="C323" s="148" t="s">
        <v>3423</v>
      </c>
      <c r="D323" s="148" t="s">
        <v>3733</v>
      </c>
      <c r="E323" s="149" t="s">
        <v>324</v>
      </c>
      <c r="F323" s="149" t="s">
        <v>3722</v>
      </c>
      <c r="G323" s="148" t="s">
        <v>2965</v>
      </c>
    </row>
    <row r="324" spans="1:7" ht="17.100000000000001">
      <c r="A324" s="148" t="s">
        <v>3446</v>
      </c>
      <c r="B324" s="148" t="s">
        <v>75</v>
      </c>
      <c r="C324" s="148" t="s">
        <v>3447</v>
      </c>
      <c r="D324" s="148" t="s">
        <v>3733</v>
      </c>
      <c r="E324" s="149" t="s">
        <v>324</v>
      </c>
      <c r="F324" s="149" t="s">
        <v>3722</v>
      </c>
      <c r="G324" s="148" t="s">
        <v>3448</v>
      </c>
    </row>
    <row r="325" spans="1:7" ht="17.100000000000001">
      <c r="A325" s="148" t="s">
        <v>3082</v>
      </c>
      <c r="B325" s="148" t="s">
        <v>3075</v>
      </c>
      <c r="C325" s="148" t="s">
        <v>3083</v>
      </c>
      <c r="D325" s="148" t="s">
        <v>3733</v>
      </c>
      <c r="E325" s="149" t="s">
        <v>324</v>
      </c>
      <c r="F325" s="149" t="s">
        <v>3722</v>
      </c>
      <c r="G325" s="148" t="s">
        <v>2965</v>
      </c>
    </row>
    <row r="326" spans="1:7" ht="17.100000000000001">
      <c r="A326" s="148" t="s">
        <v>3085</v>
      </c>
      <c r="B326" s="148" t="s">
        <v>3075</v>
      </c>
      <c r="C326" s="148" t="s">
        <v>113</v>
      </c>
      <c r="D326" s="148" t="s">
        <v>3733</v>
      </c>
      <c r="E326" s="149" t="s">
        <v>3617</v>
      </c>
      <c r="F326" s="149" t="s">
        <v>3722</v>
      </c>
      <c r="G326" s="148" t="s">
        <v>2965</v>
      </c>
    </row>
    <row r="327" spans="1:7" ht="17.100000000000001">
      <c r="A327" s="148" t="s">
        <v>3086</v>
      </c>
      <c r="B327" s="148" t="s">
        <v>3075</v>
      </c>
      <c r="C327" s="148" t="s">
        <v>113</v>
      </c>
      <c r="D327" s="148" t="s">
        <v>3733</v>
      </c>
      <c r="E327" s="149" t="s">
        <v>3617</v>
      </c>
      <c r="F327" s="149" t="s">
        <v>3722</v>
      </c>
      <c r="G327" s="148" t="s">
        <v>2965</v>
      </c>
    </row>
    <row r="328" spans="1:7" ht="17.100000000000001">
      <c r="A328" s="148" t="s">
        <v>3087</v>
      </c>
      <c r="B328" s="148" t="s">
        <v>3075</v>
      </c>
      <c r="C328" s="148" t="s">
        <v>113</v>
      </c>
      <c r="D328" s="148" t="s">
        <v>3733</v>
      </c>
      <c r="E328" s="149" t="s">
        <v>3617</v>
      </c>
      <c r="F328" s="149" t="s">
        <v>3722</v>
      </c>
      <c r="G328" s="148" t="s">
        <v>2965</v>
      </c>
    </row>
    <row r="329" spans="1:7" ht="17.100000000000001">
      <c r="A329" s="148" t="s">
        <v>3449</v>
      </c>
      <c r="B329" s="148" t="s">
        <v>75</v>
      </c>
      <c r="C329" s="148" t="s">
        <v>3141</v>
      </c>
      <c r="D329" s="148" t="s">
        <v>3733</v>
      </c>
      <c r="E329" s="149" t="s">
        <v>3141</v>
      </c>
      <c r="F329" s="149" t="s">
        <v>3722</v>
      </c>
      <c r="G329" s="148" t="s">
        <v>2965</v>
      </c>
    </row>
    <row r="330" spans="1:7" ht="17.100000000000001">
      <c r="A330" s="148" t="s">
        <v>3450</v>
      </c>
      <c r="B330" s="148" t="s">
        <v>84</v>
      </c>
      <c r="C330" s="148" t="s">
        <v>324</v>
      </c>
      <c r="D330" s="148" t="s">
        <v>3733</v>
      </c>
      <c r="E330" s="149" t="s">
        <v>324</v>
      </c>
      <c r="F330" s="149" t="s">
        <v>3722</v>
      </c>
      <c r="G330" s="148" t="s">
        <v>2965</v>
      </c>
    </row>
    <row r="331" spans="1:7" ht="17.100000000000001">
      <c r="A331" s="148" t="s">
        <v>3451</v>
      </c>
      <c r="B331" s="148" t="s">
        <v>3445</v>
      </c>
      <c r="C331" s="148" t="s">
        <v>324</v>
      </c>
      <c r="D331" s="148" t="s">
        <v>3733</v>
      </c>
      <c r="E331" s="149" t="s">
        <v>324</v>
      </c>
      <c r="F331" s="149" t="s">
        <v>3722</v>
      </c>
      <c r="G331" s="148" t="s">
        <v>2965</v>
      </c>
    </row>
    <row r="332" spans="1:7" ht="17.100000000000001">
      <c r="A332" s="52" t="s">
        <v>3708</v>
      </c>
      <c r="B332" s="52"/>
      <c r="C332" s="52"/>
      <c r="D332" s="52"/>
      <c r="E332" s="53"/>
      <c r="F332" s="52"/>
      <c r="G332" s="52"/>
    </row>
    <row r="333" spans="1:7" ht="17.100000000000001">
      <c r="A333" s="148" t="s">
        <v>3453</v>
      </c>
      <c r="B333" s="148" t="s">
        <v>3075</v>
      </c>
      <c r="C333" s="148" t="s">
        <v>3141</v>
      </c>
      <c r="D333" s="148" t="s">
        <v>3733</v>
      </c>
      <c r="E333" s="149" t="s">
        <v>3141</v>
      </c>
      <c r="F333" s="149" t="s">
        <v>3722</v>
      </c>
      <c r="G333" s="148" t="s">
        <v>2965</v>
      </c>
    </row>
    <row r="334" spans="1:7" ht="17.100000000000001">
      <c r="A334" s="148" t="s">
        <v>3454</v>
      </c>
      <c r="B334" s="148" t="s">
        <v>3075</v>
      </c>
      <c r="C334" s="148" t="s">
        <v>3455</v>
      </c>
      <c r="D334" s="148" t="s">
        <v>3733</v>
      </c>
      <c r="E334" s="149" t="s">
        <v>3141</v>
      </c>
      <c r="F334" s="149" t="s">
        <v>3722</v>
      </c>
      <c r="G334" s="148" t="s">
        <v>2965</v>
      </c>
    </row>
    <row r="335" spans="1:7" ht="17.100000000000001">
      <c r="A335" s="148" t="s">
        <v>3456</v>
      </c>
      <c r="B335" s="148" t="s">
        <v>75</v>
      </c>
      <c r="C335" s="148" t="s">
        <v>324</v>
      </c>
      <c r="D335" s="148" t="s">
        <v>3733</v>
      </c>
      <c r="E335" s="149" t="s">
        <v>324</v>
      </c>
      <c r="F335" s="149" t="s">
        <v>3722</v>
      </c>
      <c r="G335" s="148" t="s">
        <v>2965</v>
      </c>
    </row>
    <row r="336" spans="1:7" ht="17.100000000000001">
      <c r="A336" s="148" t="s">
        <v>3457</v>
      </c>
      <c r="B336" s="148" t="s">
        <v>75</v>
      </c>
      <c r="C336" s="148" t="s">
        <v>324</v>
      </c>
      <c r="D336" s="148" t="s">
        <v>3733</v>
      </c>
      <c r="E336" s="149" t="s">
        <v>324</v>
      </c>
      <c r="F336" s="149" t="s">
        <v>3722</v>
      </c>
      <c r="G336" s="148" t="s">
        <v>2965</v>
      </c>
    </row>
    <row r="337" spans="1:7" ht="17.100000000000001">
      <c r="A337" s="148" t="s">
        <v>3458</v>
      </c>
      <c r="B337" s="148" t="s">
        <v>51</v>
      </c>
      <c r="C337" s="148" t="s">
        <v>324</v>
      </c>
      <c r="D337" s="148" t="s">
        <v>3733</v>
      </c>
      <c r="E337" s="149" t="s">
        <v>324</v>
      </c>
      <c r="F337" s="149" t="s">
        <v>3722</v>
      </c>
      <c r="G337" s="148" t="s">
        <v>2965</v>
      </c>
    </row>
    <row r="338" spans="1:7" ht="17.100000000000001">
      <c r="A338" s="148" t="s">
        <v>3459</v>
      </c>
      <c r="B338" s="148" t="s">
        <v>76</v>
      </c>
      <c r="C338" s="148" t="s">
        <v>3141</v>
      </c>
      <c r="D338" s="148" t="s">
        <v>3733</v>
      </c>
      <c r="E338" s="149" t="s">
        <v>3141</v>
      </c>
      <c r="F338" s="149" t="s">
        <v>3722</v>
      </c>
      <c r="G338" s="148" t="s">
        <v>2965</v>
      </c>
    </row>
    <row r="339" spans="1:7" ht="17.100000000000001">
      <c r="A339" s="148" t="s">
        <v>3460</v>
      </c>
      <c r="B339" s="148" t="s">
        <v>76</v>
      </c>
      <c r="C339" s="148" t="s">
        <v>3141</v>
      </c>
      <c r="D339" s="148" t="s">
        <v>3733</v>
      </c>
      <c r="E339" s="149" t="s">
        <v>3141</v>
      </c>
      <c r="F339" s="149" t="s">
        <v>3722</v>
      </c>
      <c r="G339" s="148" t="s">
        <v>2965</v>
      </c>
    </row>
    <row r="340" spans="1:7" ht="17.100000000000001">
      <c r="A340" s="148" t="s">
        <v>3092</v>
      </c>
      <c r="B340" s="148" t="s">
        <v>3075</v>
      </c>
      <c r="C340" s="148" t="s">
        <v>113</v>
      </c>
      <c r="D340" s="148" t="s">
        <v>3733</v>
      </c>
      <c r="E340" s="149" t="s">
        <v>3617</v>
      </c>
      <c r="F340" s="149" t="s">
        <v>3722</v>
      </c>
      <c r="G340" s="148" t="s">
        <v>2965</v>
      </c>
    </row>
    <row r="341" spans="1:7" ht="17.100000000000001">
      <c r="A341" s="148" t="s">
        <v>3461</v>
      </c>
      <c r="B341" s="148" t="s">
        <v>76</v>
      </c>
      <c r="C341" s="148" t="s">
        <v>324</v>
      </c>
      <c r="D341" s="148" t="s">
        <v>3733</v>
      </c>
      <c r="E341" s="149" t="s">
        <v>324</v>
      </c>
      <c r="F341" s="149" t="s">
        <v>3722</v>
      </c>
      <c r="G341" s="148" t="s">
        <v>3462</v>
      </c>
    </row>
    <row r="342" spans="1:7" ht="17.100000000000001">
      <c r="A342" s="148" t="s">
        <v>3093</v>
      </c>
      <c r="B342" s="148" t="s">
        <v>3075</v>
      </c>
      <c r="C342" s="148" t="s">
        <v>113</v>
      </c>
      <c r="D342" s="148" t="s">
        <v>3733</v>
      </c>
      <c r="E342" s="149" t="s">
        <v>3617</v>
      </c>
      <c r="F342" s="149" t="s">
        <v>3722</v>
      </c>
      <c r="G342" s="148" t="s">
        <v>2965</v>
      </c>
    </row>
    <row r="343" spans="1:7" ht="17.100000000000001">
      <c r="A343" s="148" t="s">
        <v>3463</v>
      </c>
      <c r="B343" s="148" t="s">
        <v>75</v>
      </c>
      <c r="C343" s="148" t="s">
        <v>3355</v>
      </c>
      <c r="D343" s="148" t="s">
        <v>3733</v>
      </c>
      <c r="E343" s="149" t="s">
        <v>324</v>
      </c>
      <c r="F343" s="149" t="s">
        <v>3722</v>
      </c>
      <c r="G343" s="148" t="s">
        <v>2965</v>
      </c>
    </row>
    <row r="344" spans="1:7" ht="17.100000000000001">
      <c r="A344" s="52" t="s">
        <v>3709</v>
      </c>
      <c r="B344" s="52"/>
      <c r="C344" s="52"/>
      <c r="D344" s="52"/>
      <c r="E344" s="53"/>
      <c r="F344" s="52"/>
      <c r="G344" s="52"/>
    </row>
    <row r="345" spans="1:7" ht="17.100000000000001">
      <c r="A345" s="148" t="s">
        <v>3465</v>
      </c>
      <c r="B345" s="148" t="s">
        <v>83</v>
      </c>
      <c r="C345" s="148" t="s">
        <v>324</v>
      </c>
      <c r="D345" s="148" t="s">
        <v>3733</v>
      </c>
      <c r="E345" s="149" t="s">
        <v>324</v>
      </c>
      <c r="F345" s="149" t="s">
        <v>3722</v>
      </c>
      <c r="G345" s="148" t="s">
        <v>2965</v>
      </c>
    </row>
    <row r="346" spans="1:7" ht="17.100000000000001">
      <c r="A346" s="148" t="s">
        <v>3466</v>
      </c>
      <c r="B346" s="148" t="s">
        <v>85</v>
      </c>
      <c r="C346" s="148" t="s">
        <v>324</v>
      </c>
      <c r="D346" s="148" t="s">
        <v>3733</v>
      </c>
      <c r="E346" s="149" t="s">
        <v>324</v>
      </c>
      <c r="F346" s="149" t="s">
        <v>3722</v>
      </c>
      <c r="G346" s="148" t="s">
        <v>2965</v>
      </c>
    </row>
    <row r="347" spans="1:7" ht="17.100000000000001">
      <c r="A347" s="52" t="s">
        <v>3591</v>
      </c>
      <c r="B347" s="52"/>
      <c r="C347" s="52"/>
      <c r="D347" s="52"/>
      <c r="E347" s="53"/>
      <c r="F347" s="52"/>
      <c r="G347" s="52"/>
    </row>
    <row r="348" spans="1:7" ht="17.100000000000001">
      <c r="A348" s="148" t="s">
        <v>3475</v>
      </c>
      <c r="B348" s="148" t="s">
        <v>3096</v>
      </c>
      <c r="C348" s="148" t="s">
        <v>3141</v>
      </c>
      <c r="D348" s="148" t="s">
        <v>3733</v>
      </c>
      <c r="E348" s="149" t="s">
        <v>3141</v>
      </c>
      <c r="F348" s="149" t="s">
        <v>3722</v>
      </c>
      <c r="G348" s="148" t="s">
        <v>3476</v>
      </c>
    </row>
    <row r="349" spans="1:7" ht="17.100000000000001">
      <c r="A349" s="148" t="s">
        <v>3477</v>
      </c>
      <c r="B349" s="148" t="s">
        <v>89</v>
      </c>
      <c r="C349" s="148" t="s">
        <v>324</v>
      </c>
      <c r="D349" s="148" t="s">
        <v>3733</v>
      </c>
      <c r="E349" s="149" t="s">
        <v>324</v>
      </c>
      <c r="F349" s="149" t="s">
        <v>3722</v>
      </c>
      <c r="G349" s="148" t="s">
        <v>3478</v>
      </c>
    </row>
    <row r="350" spans="1:7" ht="17.100000000000001">
      <c r="A350" s="148" t="s">
        <v>3479</v>
      </c>
      <c r="B350" s="148" t="s">
        <v>3480</v>
      </c>
      <c r="C350" s="148" t="s">
        <v>324</v>
      </c>
      <c r="D350" s="148" t="s">
        <v>3733</v>
      </c>
      <c r="E350" s="149" t="s">
        <v>324</v>
      </c>
      <c r="F350" s="149" t="s">
        <v>3722</v>
      </c>
      <c r="G350" s="148" t="s">
        <v>3481</v>
      </c>
    </row>
    <row r="351" spans="1:7" ht="17.100000000000001">
      <c r="A351" s="148" t="s">
        <v>3483</v>
      </c>
      <c r="B351" s="148" t="s">
        <v>3480</v>
      </c>
      <c r="C351" s="148" t="s">
        <v>2026</v>
      </c>
      <c r="D351" s="148" t="s">
        <v>3733</v>
      </c>
      <c r="E351" s="149" t="s">
        <v>324</v>
      </c>
      <c r="F351" s="149" t="s">
        <v>3722</v>
      </c>
      <c r="G351" s="148" t="s">
        <v>2965</v>
      </c>
    </row>
    <row r="352" spans="1:7" ht="17.100000000000001">
      <c r="A352" s="148" t="s">
        <v>3484</v>
      </c>
      <c r="B352" s="148" t="s">
        <v>86</v>
      </c>
      <c r="C352" s="148" t="s">
        <v>324</v>
      </c>
      <c r="D352" s="148" t="s">
        <v>3733</v>
      </c>
      <c r="E352" s="149" t="s">
        <v>324</v>
      </c>
      <c r="F352" s="149" t="s">
        <v>3722</v>
      </c>
      <c r="G352" s="148" t="s">
        <v>2965</v>
      </c>
    </row>
    <row r="353" spans="1:7" ht="17.100000000000001">
      <c r="A353" s="148" t="s">
        <v>3114</v>
      </c>
      <c r="B353" s="148" t="s">
        <v>3115</v>
      </c>
      <c r="C353" s="148" t="s">
        <v>113</v>
      </c>
      <c r="D353" s="148" t="s">
        <v>3733</v>
      </c>
      <c r="E353" s="149" t="s">
        <v>3617</v>
      </c>
      <c r="F353" s="149" t="s">
        <v>3722</v>
      </c>
      <c r="G353" s="148" t="s">
        <v>2965</v>
      </c>
    </row>
    <row r="354" spans="1:7" ht="17.100000000000001">
      <c r="A354" s="148" t="s">
        <v>3114</v>
      </c>
      <c r="B354" s="148" t="s">
        <v>3115</v>
      </c>
      <c r="C354" s="148" t="s">
        <v>113</v>
      </c>
      <c r="D354" s="148" t="s">
        <v>3733</v>
      </c>
      <c r="E354" s="149" t="s">
        <v>3617</v>
      </c>
      <c r="F354" s="149" t="s">
        <v>3722</v>
      </c>
      <c r="G354" s="148" t="s">
        <v>2965</v>
      </c>
    </row>
    <row r="355" spans="1:7" ht="17.100000000000001">
      <c r="A355" s="52" t="s">
        <v>3592</v>
      </c>
      <c r="B355" s="52"/>
      <c r="C355" s="52"/>
      <c r="D355" s="52"/>
      <c r="E355" s="53"/>
      <c r="F355" s="52"/>
      <c r="G355" s="52"/>
    </row>
    <row r="356" spans="1:7" ht="17.100000000000001">
      <c r="A356" s="148" t="s">
        <v>3486</v>
      </c>
      <c r="B356" s="148" t="s">
        <v>91</v>
      </c>
      <c r="C356" s="148" t="s">
        <v>3141</v>
      </c>
      <c r="D356" s="148" t="s">
        <v>3733</v>
      </c>
      <c r="E356" s="149" t="s">
        <v>3141</v>
      </c>
      <c r="F356" s="149" t="s">
        <v>3722</v>
      </c>
      <c r="G356" s="148" t="s">
        <v>2965</v>
      </c>
    </row>
    <row r="357" spans="1:7" ht="17.100000000000001">
      <c r="A357" s="148" t="s">
        <v>3487</v>
      </c>
      <c r="B357" s="148" t="s">
        <v>89</v>
      </c>
      <c r="C357" s="148" t="s">
        <v>3141</v>
      </c>
      <c r="D357" s="148" t="s">
        <v>3733</v>
      </c>
      <c r="E357" s="149" t="s">
        <v>3141</v>
      </c>
      <c r="F357" s="149" t="s">
        <v>3722</v>
      </c>
      <c r="G357" s="148" t="s">
        <v>3488</v>
      </c>
    </row>
    <row r="358" spans="1:7" ht="17.100000000000001">
      <c r="A358" s="148" t="s">
        <v>3489</v>
      </c>
      <c r="B358" s="148" t="s">
        <v>90</v>
      </c>
      <c r="C358" s="148" t="s">
        <v>3141</v>
      </c>
      <c r="D358" s="148" t="s">
        <v>3733</v>
      </c>
      <c r="E358" s="149" t="s">
        <v>3141</v>
      </c>
      <c r="F358" s="149" t="s">
        <v>3722</v>
      </c>
      <c r="G358" s="148" t="s">
        <v>3490</v>
      </c>
    </row>
    <row r="359" spans="1:7" ht="17.100000000000001">
      <c r="A359" s="148" t="s">
        <v>3491</v>
      </c>
      <c r="B359" s="148" t="s">
        <v>90</v>
      </c>
      <c r="C359" s="148" t="s">
        <v>3141</v>
      </c>
      <c r="D359" s="148" t="s">
        <v>3733</v>
      </c>
      <c r="E359" s="149" t="s">
        <v>3141</v>
      </c>
      <c r="F359" s="149" t="s">
        <v>3722</v>
      </c>
      <c r="G359" s="148" t="s">
        <v>3492</v>
      </c>
    </row>
    <row r="360" spans="1:7" ht="17.100000000000001">
      <c r="A360" s="148" t="s">
        <v>3493</v>
      </c>
      <c r="B360" s="148" t="s">
        <v>89</v>
      </c>
      <c r="C360" s="148" t="s">
        <v>324</v>
      </c>
      <c r="D360" s="148" t="s">
        <v>3733</v>
      </c>
      <c r="E360" s="149" t="s">
        <v>324</v>
      </c>
      <c r="F360" s="149" t="s">
        <v>3722</v>
      </c>
      <c r="G360" s="148" t="s">
        <v>2965</v>
      </c>
    </row>
    <row r="361" spans="1:7" ht="17.100000000000001">
      <c r="A361" s="52" t="s">
        <v>3593</v>
      </c>
      <c r="B361" s="52"/>
      <c r="C361" s="52"/>
      <c r="D361" s="52"/>
      <c r="E361" s="53"/>
      <c r="F361" s="52"/>
      <c r="G361" s="52"/>
    </row>
    <row r="362" spans="1:7" ht="17.100000000000001">
      <c r="A362" s="148" t="s">
        <v>3497</v>
      </c>
      <c r="B362" s="148" t="s">
        <v>94</v>
      </c>
      <c r="C362" s="148" t="s">
        <v>324</v>
      </c>
      <c r="D362" s="148" t="s">
        <v>3733</v>
      </c>
      <c r="E362" s="149" t="s">
        <v>324</v>
      </c>
      <c r="F362" s="149" t="s">
        <v>3722</v>
      </c>
      <c r="G362" s="148" t="s">
        <v>2965</v>
      </c>
    </row>
    <row r="363" spans="1:7" ht="17.100000000000001">
      <c r="A363" s="148" t="s">
        <v>3498</v>
      </c>
      <c r="B363" s="148" t="s">
        <v>94</v>
      </c>
      <c r="C363" s="148" t="s">
        <v>3141</v>
      </c>
      <c r="D363" s="148" t="s">
        <v>3733</v>
      </c>
      <c r="E363" s="149" t="s">
        <v>3141</v>
      </c>
      <c r="F363" s="149" t="s">
        <v>3722</v>
      </c>
      <c r="G363" s="148" t="s">
        <v>3499</v>
      </c>
    </row>
    <row r="364" spans="1:7" ht="17.100000000000001">
      <c r="A364" s="150" t="s">
        <v>3500</v>
      </c>
      <c r="B364" s="150" t="s">
        <v>95</v>
      </c>
      <c r="C364" s="150" t="s">
        <v>3501</v>
      </c>
      <c r="D364" s="150" t="s">
        <v>3733</v>
      </c>
      <c r="E364" s="151" t="s">
        <v>3502</v>
      </c>
      <c r="F364" s="151" t="s">
        <v>2902</v>
      </c>
      <c r="G364" s="150" t="s">
        <v>3503</v>
      </c>
    </row>
    <row r="365" spans="1:7" ht="17.100000000000001">
      <c r="A365" s="148" t="s">
        <v>3504</v>
      </c>
      <c r="B365" s="148" t="s">
        <v>95</v>
      </c>
      <c r="C365" s="148" t="s">
        <v>3355</v>
      </c>
      <c r="D365" s="148" t="s">
        <v>3733</v>
      </c>
      <c r="E365" s="149" t="s">
        <v>324</v>
      </c>
      <c r="F365" s="149" t="s">
        <v>3722</v>
      </c>
      <c r="G365" s="148" t="s">
        <v>3505</v>
      </c>
    </row>
    <row r="366" spans="1:7" ht="17.100000000000001">
      <c r="A366" s="148" t="s">
        <v>3506</v>
      </c>
      <c r="B366" s="148" t="s">
        <v>94</v>
      </c>
      <c r="C366" s="148" t="s">
        <v>3507</v>
      </c>
      <c r="D366" s="148" t="s">
        <v>3733</v>
      </c>
      <c r="E366" s="149" t="s">
        <v>324</v>
      </c>
      <c r="F366" s="149" t="s">
        <v>3722</v>
      </c>
      <c r="G366" s="148" t="s">
        <v>2965</v>
      </c>
    </row>
    <row r="367" spans="1:7" ht="17.100000000000001">
      <c r="A367" s="148" t="s">
        <v>3508</v>
      </c>
      <c r="B367" s="148" t="s">
        <v>94</v>
      </c>
      <c r="C367" s="148" t="s">
        <v>3509</v>
      </c>
      <c r="D367" s="148" t="s">
        <v>3733</v>
      </c>
      <c r="E367" s="149" t="s">
        <v>324</v>
      </c>
      <c r="F367" s="149" t="s">
        <v>3722</v>
      </c>
      <c r="G367" s="148" t="s">
        <v>3510</v>
      </c>
    </row>
    <row r="368" spans="1:7" ht="17.100000000000001">
      <c r="A368" s="148" t="s">
        <v>3126</v>
      </c>
      <c r="B368" s="148" t="s">
        <v>94</v>
      </c>
      <c r="C368" s="148" t="s">
        <v>3127</v>
      </c>
      <c r="D368" s="148" t="s">
        <v>3733</v>
      </c>
      <c r="E368" s="149" t="s">
        <v>324</v>
      </c>
      <c r="F368" s="149" t="s">
        <v>3722</v>
      </c>
      <c r="G368" s="148" t="s">
        <v>3128</v>
      </c>
    </row>
    <row r="369" spans="1:7" ht="17.100000000000001">
      <c r="A369" s="52" t="s">
        <v>3710</v>
      </c>
      <c r="B369" s="52"/>
      <c r="C369" s="52"/>
      <c r="D369" s="52"/>
      <c r="E369" s="53"/>
      <c r="F369" s="52"/>
      <c r="G369" s="52"/>
    </row>
    <row r="370" spans="1:7" ht="17.100000000000001">
      <c r="A370" s="148" t="s">
        <v>3512</v>
      </c>
      <c r="B370" s="148" t="s">
        <v>100</v>
      </c>
      <c r="C370" s="148" t="s">
        <v>3513</v>
      </c>
      <c r="D370" s="148" t="s">
        <v>3733</v>
      </c>
      <c r="E370" s="149" t="s">
        <v>324</v>
      </c>
      <c r="F370" s="149" t="s">
        <v>3722</v>
      </c>
      <c r="G370" s="148" t="s">
        <v>3514</v>
      </c>
    </row>
    <row r="371" spans="1:7" ht="17.100000000000001">
      <c r="A371" s="148" t="s">
        <v>3134</v>
      </c>
      <c r="B371" s="148" t="s">
        <v>103</v>
      </c>
      <c r="C371" s="148" t="s">
        <v>113</v>
      </c>
      <c r="D371" s="148" t="s">
        <v>3733</v>
      </c>
      <c r="E371" s="149" t="s">
        <v>3617</v>
      </c>
      <c r="F371" s="149" t="s">
        <v>3722</v>
      </c>
      <c r="G371" s="148" t="s">
        <v>2965</v>
      </c>
    </row>
    <row r="372" spans="1:7" ht="17.100000000000001">
      <c r="A372" s="148" t="s">
        <v>3135</v>
      </c>
      <c r="B372" s="148" t="s">
        <v>101</v>
      </c>
      <c r="C372" s="148" t="s">
        <v>3136</v>
      </c>
      <c r="D372" s="148" t="s">
        <v>3733</v>
      </c>
      <c r="E372" s="149" t="s">
        <v>324</v>
      </c>
      <c r="F372" s="149" t="s">
        <v>3722</v>
      </c>
      <c r="G372" s="148" t="s">
        <v>3137</v>
      </c>
    </row>
    <row r="373" spans="1:7" ht="17.100000000000001">
      <c r="A373" s="148" t="s">
        <v>3138</v>
      </c>
      <c r="B373" s="148" t="s">
        <v>3075</v>
      </c>
      <c r="C373" s="148" t="s">
        <v>113</v>
      </c>
      <c r="D373" s="148" t="s">
        <v>3733</v>
      </c>
      <c r="E373" s="149" t="s">
        <v>3617</v>
      </c>
      <c r="F373" s="149" t="s">
        <v>3722</v>
      </c>
      <c r="G373" s="148" t="s">
        <v>2965</v>
      </c>
    </row>
    <row r="374" spans="1:7" ht="17.100000000000001">
      <c r="A374" s="148" t="s">
        <v>3515</v>
      </c>
      <c r="B374" s="148" t="s">
        <v>3075</v>
      </c>
      <c r="C374" s="148" t="s">
        <v>324</v>
      </c>
      <c r="D374" s="148" t="s">
        <v>3733</v>
      </c>
      <c r="E374" s="149" t="s">
        <v>324</v>
      </c>
      <c r="F374" s="149" t="s">
        <v>3722</v>
      </c>
      <c r="G374" s="148" t="s">
        <v>2965</v>
      </c>
    </row>
    <row r="375" spans="1:7" ht="17.100000000000001">
      <c r="A375" s="52" t="s">
        <v>3596</v>
      </c>
      <c r="B375" s="52"/>
      <c r="C375" s="52"/>
      <c r="D375" s="52"/>
      <c r="E375" s="53"/>
      <c r="F375" s="52"/>
      <c r="G375" s="52"/>
    </row>
    <row r="376" spans="1:7" ht="17.100000000000001">
      <c r="A376" s="150" t="s">
        <v>3161</v>
      </c>
      <c r="B376" s="150" t="s">
        <v>35</v>
      </c>
      <c r="C376" s="150" t="s">
        <v>3162</v>
      </c>
      <c r="D376" s="150" t="s">
        <v>3734</v>
      </c>
      <c r="E376" s="151" t="s">
        <v>1433</v>
      </c>
      <c r="F376" s="151" t="s">
        <v>2920</v>
      </c>
      <c r="G376" s="150" t="s">
        <v>3164</v>
      </c>
    </row>
    <row r="377" spans="1:7" ht="17.100000000000001">
      <c r="A377" s="52" t="s">
        <v>3599</v>
      </c>
      <c r="B377" s="52"/>
      <c r="C377" s="52"/>
      <c r="D377" s="52"/>
      <c r="E377" s="53"/>
      <c r="F377" s="52"/>
      <c r="G377" s="52"/>
    </row>
    <row r="378" spans="1:7" ht="17.100000000000001">
      <c r="A378" s="148" t="s">
        <v>3023</v>
      </c>
      <c r="B378" s="148" t="s">
        <v>35</v>
      </c>
      <c r="C378" s="148" t="s">
        <v>113</v>
      </c>
      <c r="D378" s="148" t="s">
        <v>3734</v>
      </c>
      <c r="E378" s="149" t="s">
        <v>2973</v>
      </c>
      <c r="F378" s="149" t="s">
        <v>3722</v>
      </c>
      <c r="G378" s="148" t="s">
        <v>2965</v>
      </c>
    </row>
    <row r="379" spans="1:7" ht="17.100000000000001">
      <c r="A379" s="52" t="s">
        <v>3604</v>
      </c>
      <c r="B379" s="52"/>
      <c r="C379" s="52"/>
      <c r="D379" s="52"/>
      <c r="E379" s="53"/>
      <c r="F379" s="52"/>
      <c r="G379" s="52"/>
    </row>
    <row r="380" spans="1:7" ht="17.100000000000001">
      <c r="A380" s="148" t="s">
        <v>3071</v>
      </c>
      <c r="B380" s="148" t="s">
        <v>10</v>
      </c>
      <c r="C380" s="148" t="s">
        <v>2976</v>
      </c>
      <c r="D380" s="148" t="s">
        <v>3734</v>
      </c>
      <c r="E380" s="149" t="s">
        <v>2970</v>
      </c>
      <c r="F380" s="149" t="s">
        <v>3722</v>
      </c>
      <c r="G380" s="148" t="s">
        <v>3072</v>
      </c>
    </row>
    <row r="381" spans="1:7" ht="17.100000000000001">
      <c r="A381" s="150" t="s">
        <v>3398</v>
      </c>
      <c r="B381" s="150" t="s">
        <v>3075</v>
      </c>
      <c r="C381" s="150" t="s">
        <v>1433</v>
      </c>
      <c r="D381" s="150" t="s">
        <v>3734</v>
      </c>
      <c r="E381" s="151" t="s">
        <v>1433</v>
      </c>
      <c r="F381" s="151" t="s">
        <v>2920</v>
      </c>
      <c r="G381" s="150" t="s">
        <v>2965</v>
      </c>
    </row>
    <row r="382" spans="1:7" ht="17.100000000000001">
      <c r="A382" s="150" t="s">
        <v>3399</v>
      </c>
      <c r="B382" s="150"/>
      <c r="C382" s="150" t="s">
        <v>3400</v>
      </c>
      <c r="D382" s="150" t="s">
        <v>3734</v>
      </c>
      <c r="E382" s="151" t="s">
        <v>1433</v>
      </c>
      <c r="F382" s="151" t="s">
        <v>2920</v>
      </c>
      <c r="G382" s="150" t="s">
        <v>2965</v>
      </c>
    </row>
    <row r="383" spans="1:7" ht="17.100000000000001">
      <c r="A383" s="52" t="s">
        <v>3605</v>
      </c>
      <c r="B383" s="52"/>
      <c r="C383" s="52"/>
      <c r="D383" s="52"/>
      <c r="E383" s="53"/>
      <c r="F383" s="52"/>
      <c r="G383" s="52"/>
    </row>
    <row r="384" spans="1:7" ht="17.100000000000001">
      <c r="A384" s="148" t="s">
        <v>3074</v>
      </c>
      <c r="B384" s="148" t="s">
        <v>3075</v>
      </c>
      <c r="C384" s="148" t="s">
        <v>113</v>
      </c>
      <c r="D384" s="148" t="s">
        <v>3734</v>
      </c>
      <c r="E384" s="149" t="s">
        <v>2973</v>
      </c>
      <c r="F384" s="149" t="s">
        <v>3722</v>
      </c>
      <c r="G384" s="148" t="s">
        <v>2965</v>
      </c>
    </row>
    <row r="385" spans="1:7" ht="17.100000000000001">
      <c r="A385" s="52" t="s">
        <v>3607</v>
      </c>
      <c r="B385" s="52"/>
      <c r="C385" s="52"/>
      <c r="D385" s="52"/>
      <c r="E385" s="53"/>
      <c r="F385" s="52"/>
      <c r="G385" s="52"/>
    </row>
    <row r="386" spans="1:7" ht="17.100000000000001">
      <c r="A386" s="148" t="s">
        <v>3077</v>
      </c>
      <c r="B386" s="148" t="s">
        <v>26</v>
      </c>
      <c r="C386" s="148" t="s">
        <v>113</v>
      </c>
      <c r="D386" s="148" t="s">
        <v>3734</v>
      </c>
      <c r="E386" s="149" t="s">
        <v>2973</v>
      </c>
      <c r="F386" s="149" t="s">
        <v>3722</v>
      </c>
      <c r="G386" s="148" t="s">
        <v>2965</v>
      </c>
    </row>
    <row r="387" spans="1:7" ht="17.100000000000001">
      <c r="A387" s="148" t="s">
        <v>3078</v>
      </c>
      <c r="B387" s="148" t="s">
        <v>26</v>
      </c>
      <c r="C387" s="148" t="s">
        <v>113</v>
      </c>
      <c r="D387" s="148" t="s">
        <v>3734</v>
      </c>
      <c r="E387" s="149" t="s">
        <v>2973</v>
      </c>
      <c r="F387" s="149" t="s">
        <v>3722</v>
      </c>
      <c r="G387" s="148" t="s">
        <v>2965</v>
      </c>
    </row>
    <row r="388" spans="1:7" ht="17.100000000000001">
      <c r="A388" s="148" t="s">
        <v>3079</v>
      </c>
      <c r="B388" s="148" t="s">
        <v>26</v>
      </c>
      <c r="C388" s="148" t="s">
        <v>113</v>
      </c>
      <c r="D388" s="148" t="s">
        <v>3734</v>
      </c>
      <c r="E388" s="149" t="s">
        <v>2973</v>
      </c>
      <c r="F388" s="149" t="s">
        <v>3722</v>
      </c>
      <c r="G388" s="148" t="s">
        <v>2965</v>
      </c>
    </row>
    <row r="389" spans="1:7" ht="17.100000000000001">
      <c r="A389" s="148" t="s">
        <v>3080</v>
      </c>
      <c r="B389" s="148" t="s">
        <v>26</v>
      </c>
      <c r="C389" s="148" t="s">
        <v>113</v>
      </c>
      <c r="D389" s="148" t="s">
        <v>3734</v>
      </c>
      <c r="E389" s="149" t="s">
        <v>2973</v>
      </c>
      <c r="F389" s="149" t="s">
        <v>3722</v>
      </c>
      <c r="G389" s="148" t="s">
        <v>2965</v>
      </c>
    </row>
    <row r="390" spans="1:7" ht="17.100000000000001">
      <c r="A390" s="52" t="s">
        <v>3608</v>
      </c>
      <c r="B390" s="52"/>
      <c r="C390" s="52"/>
      <c r="D390" s="52"/>
      <c r="E390" s="53"/>
      <c r="F390" s="52"/>
      <c r="G390" s="52"/>
    </row>
    <row r="391" spans="1:7" ht="17.100000000000001">
      <c r="A391" s="148" t="s">
        <v>3085</v>
      </c>
      <c r="B391" s="148" t="s">
        <v>3075</v>
      </c>
      <c r="C391" s="148" t="s">
        <v>113</v>
      </c>
      <c r="D391" s="148" t="s">
        <v>3734</v>
      </c>
      <c r="E391" s="149" t="s">
        <v>2973</v>
      </c>
      <c r="F391" s="149" t="s">
        <v>3722</v>
      </c>
      <c r="G391" s="148" t="s">
        <v>2965</v>
      </c>
    </row>
    <row r="392" spans="1:7" ht="17.100000000000001">
      <c r="A392" s="148" t="s">
        <v>3086</v>
      </c>
      <c r="B392" s="148" t="s">
        <v>3075</v>
      </c>
      <c r="C392" s="148" t="s">
        <v>113</v>
      </c>
      <c r="D392" s="148" t="s">
        <v>3734</v>
      </c>
      <c r="E392" s="149" t="s">
        <v>2973</v>
      </c>
      <c r="F392" s="149" t="s">
        <v>3722</v>
      </c>
      <c r="G392" s="148" t="s">
        <v>2965</v>
      </c>
    </row>
    <row r="393" spans="1:7" ht="17.100000000000001">
      <c r="A393" s="148" t="s">
        <v>3087</v>
      </c>
      <c r="B393" s="148" t="s">
        <v>3075</v>
      </c>
      <c r="C393" s="148" t="s">
        <v>113</v>
      </c>
      <c r="D393" s="148" t="s">
        <v>3734</v>
      </c>
      <c r="E393" s="149" t="s">
        <v>2973</v>
      </c>
      <c r="F393" s="149" t="s">
        <v>3722</v>
      </c>
      <c r="G393" s="148" t="s">
        <v>2965</v>
      </c>
    </row>
    <row r="394" spans="1:7" ht="17.100000000000001">
      <c r="A394" s="52" t="s">
        <v>3609</v>
      </c>
      <c r="B394" s="52"/>
      <c r="C394" s="52"/>
      <c r="D394" s="52"/>
      <c r="E394" s="53"/>
      <c r="F394" s="52"/>
      <c r="G394" s="52"/>
    </row>
    <row r="395" spans="1:7" ht="17.100000000000001">
      <c r="A395" s="148" t="s">
        <v>3092</v>
      </c>
      <c r="B395" s="148" t="s">
        <v>3075</v>
      </c>
      <c r="C395" s="148" t="s">
        <v>113</v>
      </c>
      <c r="D395" s="148" t="s">
        <v>3734</v>
      </c>
      <c r="E395" s="149" t="s">
        <v>2973</v>
      </c>
      <c r="F395" s="149" t="s">
        <v>3722</v>
      </c>
      <c r="G395" s="148" t="s">
        <v>2965</v>
      </c>
    </row>
    <row r="396" spans="1:7" ht="17.100000000000001">
      <c r="A396" s="148" t="s">
        <v>3093</v>
      </c>
      <c r="B396" s="148" t="s">
        <v>3075</v>
      </c>
      <c r="C396" s="148" t="s">
        <v>113</v>
      </c>
      <c r="D396" s="148" t="s">
        <v>3734</v>
      </c>
      <c r="E396" s="149" t="s">
        <v>2973</v>
      </c>
      <c r="F396" s="149" t="s">
        <v>3722</v>
      </c>
      <c r="G396" s="148" t="s">
        <v>2965</v>
      </c>
    </row>
    <row r="397" spans="1:7" ht="17.100000000000001">
      <c r="A397" s="52" t="s">
        <v>3610</v>
      </c>
      <c r="B397" s="52"/>
      <c r="C397" s="52"/>
      <c r="D397" s="52"/>
      <c r="E397" s="53"/>
      <c r="F397" s="52"/>
      <c r="G397" s="52"/>
    </row>
    <row r="398" spans="1:7" ht="17.100000000000001">
      <c r="A398" s="148" t="s">
        <v>3095</v>
      </c>
      <c r="B398" s="148" t="s">
        <v>3096</v>
      </c>
      <c r="C398" s="148" t="s">
        <v>2976</v>
      </c>
      <c r="D398" s="148" t="s">
        <v>3734</v>
      </c>
      <c r="E398" s="149" t="s">
        <v>2970</v>
      </c>
      <c r="F398" s="149" t="s">
        <v>3722</v>
      </c>
      <c r="G398" s="148" t="s">
        <v>3097</v>
      </c>
    </row>
    <row r="399" spans="1:7" ht="17.100000000000001">
      <c r="A399" s="148" t="s">
        <v>3098</v>
      </c>
      <c r="B399" s="148" t="s">
        <v>3099</v>
      </c>
      <c r="C399" s="148" t="s">
        <v>2976</v>
      </c>
      <c r="D399" s="148" t="s">
        <v>3734</v>
      </c>
      <c r="E399" s="149" t="s">
        <v>2970</v>
      </c>
      <c r="F399" s="149" t="s">
        <v>3722</v>
      </c>
      <c r="G399" s="148" t="s">
        <v>3100</v>
      </c>
    </row>
    <row r="400" spans="1:7" ht="17.100000000000001">
      <c r="A400" s="148" t="s">
        <v>3106</v>
      </c>
      <c r="B400" s="148" t="s">
        <v>89</v>
      </c>
      <c r="C400" s="148" t="s">
        <v>2976</v>
      </c>
      <c r="D400" s="148" t="s">
        <v>3734</v>
      </c>
      <c r="E400" s="149" t="s">
        <v>2970</v>
      </c>
      <c r="F400" s="149" t="s">
        <v>3722</v>
      </c>
      <c r="G400" s="148" t="s">
        <v>3107</v>
      </c>
    </row>
    <row r="401" spans="1:7" ht="17.100000000000001">
      <c r="A401" s="148" t="s">
        <v>3112</v>
      </c>
      <c r="B401" s="148" t="s">
        <v>3075</v>
      </c>
      <c r="C401" s="148" t="s">
        <v>3015</v>
      </c>
      <c r="D401" s="148" t="s">
        <v>3734</v>
      </c>
      <c r="E401" s="149" t="s">
        <v>3016</v>
      </c>
      <c r="F401" s="149" t="s">
        <v>3722</v>
      </c>
      <c r="G401" s="148" t="s">
        <v>2965</v>
      </c>
    </row>
    <row r="402" spans="1:7" ht="17.100000000000001">
      <c r="A402" s="148" t="s">
        <v>3113</v>
      </c>
      <c r="B402" s="148" t="s">
        <v>3075</v>
      </c>
      <c r="C402" s="148" t="s">
        <v>2976</v>
      </c>
      <c r="D402" s="148" t="s">
        <v>3734</v>
      </c>
      <c r="E402" s="149" t="s">
        <v>2970</v>
      </c>
      <c r="F402" s="149" t="s">
        <v>3722</v>
      </c>
      <c r="G402" s="148" t="s">
        <v>2965</v>
      </c>
    </row>
    <row r="403" spans="1:7" ht="17.100000000000001">
      <c r="A403" s="148" t="s">
        <v>3114</v>
      </c>
      <c r="B403" s="148" t="s">
        <v>3115</v>
      </c>
      <c r="C403" s="148" t="s">
        <v>113</v>
      </c>
      <c r="D403" s="148" t="s">
        <v>3734</v>
      </c>
      <c r="E403" s="149" t="s">
        <v>2973</v>
      </c>
      <c r="F403" s="149" t="s">
        <v>3722</v>
      </c>
      <c r="G403" s="148" t="s">
        <v>2965</v>
      </c>
    </row>
    <row r="404" spans="1:7" ht="17.100000000000001">
      <c r="A404" s="148" t="s">
        <v>3114</v>
      </c>
      <c r="B404" s="148" t="s">
        <v>3115</v>
      </c>
      <c r="C404" s="148" t="s">
        <v>113</v>
      </c>
      <c r="D404" s="148" t="s">
        <v>3734</v>
      </c>
      <c r="E404" s="149" t="s">
        <v>2973</v>
      </c>
      <c r="F404" s="149" t="s">
        <v>3722</v>
      </c>
      <c r="G404" s="148" t="s">
        <v>2965</v>
      </c>
    </row>
    <row r="405" spans="1:7" ht="17.100000000000001">
      <c r="A405" s="52" t="s">
        <v>3611</v>
      </c>
      <c r="B405" s="52"/>
      <c r="C405" s="52"/>
      <c r="D405" s="52"/>
      <c r="E405" s="53"/>
      <c r="F405" s="52"/>
      <c r="G405" s="52"/>
    </row>
    <row r="406" spans="1:7" ht="17.100000000000001">
      <c r="A406" s="148" t="s">
        <v>3117</v>
      </c>
      <c r="B406" s="148" t="s">
        <v>3075</v>
      </c>
      <c r="C406" s="148" t="s">
        <v>2976</v>
      </c>
      <c r="D406" s="148" t="s">
        <v>3734</v>
      </c>
      <c r="E406" s="149" t="s">
        <v>2970</v>
      </c>
      <c r="F406" s="149" t="s">
        <v>3722</v>
      </c>
      <c r="G406" s="148" t="s">
        <v>2965</v>
      </c>
    </row>
    <row r="407" spans="1:7" ht="17.100000000000001">
      <c r="A407" s="52" t="s">
        <v>3612</v>
      </c>
      <c r="B407" s="52"/>
      <c r="C407" s="52"/>
      <c r="D407" s="52"/>
      <c r="E407" s="53"/>
      <c r="F407" s="52"/>
      <c r="G407" s="52"/>
    </row>
    <row r="408" spans="1:7" ht="17.100000000000001">
      <c r="A408" s="150" t="s">
        <v>3500</v>
      </c>
      <c r="B408" s="150" t="s">
        <v>95</v>
      </c>
      <c r="C408" s="150" t="s">
        <v>3501</v>
      </c>
      <c r="D408" s="150" t="s">
        <v>3734</v>
      </c>
      <c r="E408" s="151" t="s">
        <v>3502</v>
      </c>
      <c r="F408" s="151" t="s">
        <v>2920</v>
      </c>
      <c r="G408" s="150" t="s">
        <v>3503</v>
      </c>
    </row>
    <row r="409" spans="1:7" ht="17.100000000000001">
      <c r="A409" s="52" t="s">
        <v>3613</v>
      </c>
      <c r="B409" s="52"/>
      <c r="C409" s="52"/>
      <c r="D409" s="52"/>
      <c r="E409" s="53"/>
      <c r="F409" s="52"/>
      <c r="G409" s="52"/>
    </row>
    <row r="410" spans="1:7" ht="17.100000000000001">
      <c r="A410" s="148" t="s">
        <v>3132</v>
      </c>
      <c r="B410" s="148" t="s">
        <v>3075</v>
      </c>
      <c r="C410" s="148" t="s">
        <v>2976</v>
      </c>
      <c r="D410" s="148" t="s">
        <v>3734</v>
      </c>
      <c r="E410" s="149" t="s">
        <v>2970</v>
      </c>
      <c r="F410" s="149" t="s">
        <v>3722</v>
      </c>
      <c r="G410" s="148" t="s">
        <v>3133</v>
      </c>
    </row>
    <row r="411" spans="1:7" ht="17.100000000000001">
      <c r="A411" s="148" t="s">
        <v>3134</v>
      </c>
      <c r="B411" s="148" t="s">
        <v>103</v>
      </c>
      <c r="C411" s="148" t="s">
        <v>113</v>
      </c>
      <c r="D411" s="148" t="s">
        <v>3734</v>
      </c>
      <c r="E411" s="149" t="s">
        <v>2973</v>
      </c>
      <c r="F411" s="149" t="s">
        <v>3722</v>
      </c>
      <c r="G411" s="148" t="s">
        <v>2965</v>
      </c>
    </row>
    <row r="412" spans="1:7" ht="17.100000000000001">
      <c r="A412" s="148" t="s">
        <v>3135</v>
      </c>
      <c r="B412" s="148" t="s">
        <v>101</v>
      </c>
      <c r="C412" s="148" t="s">
        <v>3136</v>
      </c>
      <c r="D412" s="148" t="s">
        <v>3734</v>
      </c>
      <c r="E412" s="149" t="s">
        <v>2970</v>
      </c>
      <c r="F412" s="149" t="s">
        <v>3722</v>
      </c>
      <c r="G412" s="148" t="s">
        <v>3137</v>
      </c>
    </row>
    <row r="413" spans="1:7" ht="17.100000000000001">
      <c r="A413" s="148" t="s">
        <v>3138</v>
      </c>
      <c r="B413" s="148" t="s">
        <v>3075</v>
      </c>
      <c r="C413" s="148" t="s">
        <v>113</v>
      </c>
      <c r="D413" s="148" t="s">
        <v>3734</v>
      </c>
      <c r="E413" s="149" t="s">
        <v>2973</v>
      </c>
      <c r="F413" s="149" t="s">
        <v>3722</v>
      </c>
      <c r="G413" s="148" t="s">
        <v>2965</v>
      </c>
    </row>
    <row r="414" spans="1:7" ht="17.100000000000001">
      <c r="A414" s="52" t="s">
        <v>3616</v>
      </c>
      <c r="B414" s="52"/>
      <c r="C414" s="52"/>
      <c r="D414" s="52"/>
      <c r="E414" s="53"/>
      <c r="F414" s="52"/>
      <c r="G414" s="52"/>
    </row>
    <row r="415" spans="1:7" ht="17.100000000000001">
      <c r="A415" s="148" t="s">
        <v>3161</v>
      </c>
      <c r="B415" s="148" t="s">
        <v>35</v>
      </c>
      <c r="C415" s="148" t="s">
        <v>3162</v>
      </c>
      <c r="D415" s="148" t="s">
        <v>3735</v>
      </c>
      <c r="E415" s="149" t="s">
        <v>3400</v>
      </c>
      <c r="F415" s="149" t="s">
        <v>3722</v>
      </c>
      <c r="G415" s="148" t="s">
        <v>3164</v>
      </c>
    </row>
    <row r="416" spans="1:7" ht="17.100000000000001">
      <c r="A416" s="148" t="s">
        <v>3166</v>
      </c>
      <c r="B416" s="148" t="s">
        <v>36</v>
      </c>
      <c r="C416" s="148" t="s">
        <v>324</v>
      </c>
      <c r="D416" s="148" t="s">
        <v>3735</v>
      </c>
      <c r="E416" s="149" t="s">
        <v>324</v>
      </c>
      <c r="F416" s="149" t="s">
        <v>3722</v>
      </c>
      <c r="G416" s="148" t="s">
        <v>3167</v>
      </c>
    </row>
    <row r="417" spans="1:7" ht="17.100000000000001">
      <c r="A417" s="148" t="s">
        <v>3189</v>
      </c>
      <c r="B417" s="148" t="s">
        <v>36</v>
      </c>
      <c r="C417" s="148" t="s">
        <v>3141</v>
      </c>
      <c r="D417" s="148" t="s">
        <v>3735</v>
      </c>
      <c r="E417" s="149" t="s">
        <v>3141</v>
      </c>
      <c r="F417" s="149" t="s">
        <v>3722</v>
      </c>
      <c r="G417" s="148" t="s">
        <v>2965</v>
      </c>
    </row>
    <row r="418" spans="1:7" ht="17.100000000000001">
      <c r="A418" s="148" t="s">
        <v>3192</v>
      </c>
      <c r="B418" s="148" t="s">
        <v>33</v>
      </c>
      <c r="C418" s="148" t="s">
        <v>3141</v>
      </c>
      <c r="D418" s="148" t="s">
        <v>3735</v>
      </c>
      <c r="E418" s="149" t="s">
        <v>3141</v>
      </c>
      <c r="F418" s="149" t="s">
        <v>3722</v>
      </c>
      <c r="G418" s="148" t="s">
        <v>2965</v>
      </c>
    </row>
    <row r="419" spans="1:7" ht="17.100000000000001">
      <c r="A419" s="52" t="s">
        <v>3619</v>
      </c>
      <c r="B419" s="52"/>
      <c r="C419" s="52"/>
      <c r="D419" s="52"/>
      <c r="E419" s="53"/>
      <c r="F419" s="52"/>
      <c r="G419" s="52"/>
    </row>
    <row r="420" spans="1:7" ht="17.100000000000001">
      <c r="A420" s="148" t="s">
        <v>3023</v>
      </c>
      <c r="B420" s="148" t="s">
        <v>35</v>
      </c>
      <c r="C420" s="148" t="s">
        <v>113</v>
      </c>
      <c r="D420" s="148" t="s">
        <v>3735</v>
      </c>
      <c r="E420" s="149" t="s">
        <v>3617</v>
      </c>
      <c r="F420" s="149" t="s">
        <v>3722</v>
      </c>
      <c r="G420" s="148" t="s">
        <v>2965</v>
      </c>
    </row>
    <row r="421" spans="1:7" ht="17.100000000000001">
      <c r="A421" s="52" t="s">
        <v>3621</v>
      </c>
      <c r="B421" s="52"/>
      <c r="C421" s="52"/>
      <c r="D421" s="52"/>
      <c r="E421" s="53"/>
      <c r="F421" s="52"/>
      <c r="G421" s="52"/>
    </row>
    <row r="422" spans="1:7" ht="17.100000000000001">
      <c r="A422" s="148" t="s">
        <v>3285</v>
      </c>
      <c r="B422" s="148" t="s">
        <v>36</v>
      </c>
      <c r="C422" s="148" t="s">
        <v>3141</v>
      </c>
      <c r="D422" s="148" t="s">
        <v>3735</v>
      </c>
      <c r="E422" s="149" t="s">
        <v>3141</v>
      </c>
      <c r="F422" s="149" t="s">
        <v>3722</v>
      </c>
      <c r="G422" s="148" t="s">
        <v>3286</v>
      </c>
    </row>
    <row r="423" spans="1:7" ht="17.100000000000001">
      <c r="A423" s="148" t="s">
        <v>3290</v>
      </c>
      <c r="B423" s="148" t="s">
        <v>36</v>
      </c>
      <c r="C423" s="148" t="s">
        <v>324</v>
      </c>
      <c r="D423" s="148" t="s">
        <v>3735</v>
      </c>
      <c r="E423" s="149" t="s">
        <v>324</v>
      </c>
      <c r="F423" s="149" t="s">
        <v>3722</v>
      </c>
      <c r="G423" s="148" t="s">
        <v>3291</v>
      </c>
    </row>
    <row r="424" spans="1:7" ht="17.100000000000001">
      <c r="A424" s="148" t="s">
        <v>3329</v>
      </c>
      <c r="B424" s="148" t="s">
        <v>36</v>
      </c>
      <c r="C424" s="148" t="s">
        <v>3141</v>
      </c>
      <c r="D424" s="148" t="s">
        <v>3735</v>
      </c>
      <c r="E424" s="149" t="s">
        <v>3141</v>
      </c>
      <c r="F424" s="149" t="s">
        <v>3722</v>
      </c>
      <c r="G424" s="148" t="s">
        <v>2965</v>
      </c>
    </row>
    <row r="425" spans="1:7" ht="17.100000000000001">
      <c r="A425" s="52" t="s">
        <v>3623</v>
      </c>
      <c r="B425" s="52"/>
      <c r="C425" s="52"/>
      <c r="D425" s="52"/>
      <c r="E425" s="53"/>
      <c r="F425" s="52"/>
      <c r="G425" s="52"/>
    </row>
    <row r="426" spans="1:7" ht="17.100000000000001">
      <c r="A426" s="148" t="s">
        <v>3335</v>
      </c>
      <c r="B426" s="148" t="s">
        <v>33</v>
      </c>
      <c r="C426" s="148" t="s">
        <v>3141</v>
      </c>
      <c r="D426" s="148" t="s">
        <v>3735</v>
      </c>
      <c r="E426" s="149" t="s">
        <v>3141</v>
      </c>
      <c r="F426" s="149" t="s">
        <v>3722</v>
      </c>
      <c r="G426" s="148" t="s">
        <v>3336</v>
      </c>
    </row>
    <row r="427" spans="1:7" ht="17.100000000000001">
      <c r="A427" s="148" t="s">
        <v>3357</v>
      </c>
      <c r="B427" s="148" t="s">
        <v>33</v>
      </c>
      <c r="C427" s="148" t="s">
        <v>324</v>
      </c>
      <c r="D427" s="148" t="s">
        <v>3735</v>
      </c>
      <c r="E427" s="149" t="s">
        <v>324</v>
      </c>
      <c r="F427" s="149" t="s">
        <v>3722</v>
      </c>
      <c r="G427" s="148" t="s">
        <v>2965</v>
      </c>
    </row>
    <row r="428" spans="1:7" ht="17.100000000000001">
      <c r="A428" s="52" t="s">
        <v>3625</v>
      </c>
      <c r="B428" s="52"/>
      <c r="C428" s="52"/>
      <c r="D428" s="52"/>
      <c r="E428" s="53"/>
      <c r="F428" s="52"/>
      <c r="G428" s="52"/>
    </row>
    <row r="429" spans="1:7" ht="17.100000000000001">
      <c r="A429" s="150" t="s">
        <v>3398</v>
      </c>
      <c r="B429" s="150" t="s">
        <v>3075</v>
      </c>
      <c r="C429" s="150" t="s">
        <v>1433</v>
      </c>
      <c r="D429" s="150" t="s">
        <v>3735</v>
      </c>
      <c r="E429" s="151" t="s">
        <v>1433</v>
      </c>
      <c r="F429" s="150" t="s">
        <v>2929</v>
      </c>
      <c r="G429" s="150" t="s">
        <v>2965</v>
      </c>
    </row>
    <row r="430" spans="1:7" ht="17.100000000000001">
      <c r="A430" s="148" t="s">
        <v>3399</v>
      </c>
      <c r="B430" s="148"/>
      <c r="C430" s="148" t="s">
        <v>3400</v>
      </c>
      <c r="D430" s="148" t="s">
        <v>3735</v>
      </c>
      <c r="E430" s="149" t="s">
        <v>3400</v>
      </c>
      <c r="F430" s="149" t="s">
        <v>3722</v>
      </c>
      <c r="G430" s="148" t="s">
        <v>2965</v>
      </c>
    </row>
    <row r="431" spans="1:7" ht="17.100000000000001">
      <c r="A431" s="148" t="s">
        <v>3401</v>
      </c>
      <c r="B431" s="148" t="s">
        <v>3402</v>
      </c>
      <c r="C431" s="148" t="s">
        <v>3141</v>
      </c>
      <c r="D431" s="148" t="s">
        <v>3735</v>
      </c>
      <c r="E431" s="149" t="s">
        <v>3141</v>
      </c>
      <c r="F431" s="149" t="s">
        <v>3722</v>
      </c>
      <c r="G431" s="148" t="s">
        <v>3403</v>
      </c>
    </row>
    <row r="432" spans="1:7" ht="17.100000000000001">
      <c r="A432" s="148" t="s">
        <v>3404</v>
      </c>
      <c r="B432" s="148"/>
      <c r="C432" s="148" t="s">
        <v>324</v>
      </c>
      <c r="D432" s="148" t="s">
        <v>3735</v>
      </c>
      <c r="E432" s="149" t="s">
        <v>324</v>
      </c>
      <c r="F432" s="149" t="s">
        <v>3722</v>
      </c>
      <c r="G432" s="148" t="s">
        <v>2965</v>
      </c>
    </row>
    <row r="433" spans="1:7" ht="17.100000000000001">
      <c r="A433" s="52" t="s">
        <v>3626</v>
      </c>
      <c r="B433" s="52"/>
      <c r="C433" s="52"/>
      <c r="D433" s="52"/>
      <c r="E433" s="53"/>
      <c r="F433" s="52"/>
      <c r="G433" s="52"/>
    </row>
    <row r="434" spans="1:7" ht="17.100000000000001">
      <c r="A434" s="148" t="s">
        <v>3406</v>
      </c>
      <c r="B434" s="148" t="s">
        <v>26</v>
      </c>
      <c r="C434" s="148" t="s">
        <v>324</v>
      </c>
      <c r="D434" s="148" t="s">
        <v>3735</v>
      </c>
      <c r="E434" s="149" t="s">
        <v>324</v>
      </c>
      <c r="F434" s="149" t="s">
        <v>3722</v>
      </c>
      <c r="G434" s="148" t="s">
        <v>2965</v>
      </c>
    </row>
    <row r="435" spans="1:7" ht="17.100000000000001">
      <c r="A435" s="148" t="s">
        <v>3407</v>
      </c>
      <c r="B435" s="148" t="s">
        <v>3408</v>
      </c>
      <c r="C435" s="148" t="s">
        <v>324</v>
      </c>
      <c r="D435" s="148" t="s">
        <v>3735</v>
      </c>
      <c r="E435" s="149" t="s">
        <v>324</v>
      </c>
      <c r="F435" s="149" t="s">
        <v>3722</v>
      </c>
      <c r="G435" s="148" t="s">
        <v>3409</v>
      </c>
    </row>
    <row r="436" spans="1:7" ht="17.100000000000001">
      <c r="A436" s="148" t="s">
        <v>3410</v>
      </c>
      <c r="B436" s="148" t="s">
        <v>3408</v>
      </c>
      <c r="C436" s="148" t="s">
        <v>324</v>
      </c>
      <c r="D436" s="148" t="s">
        <v>3735</v>
      </c>
      <c r="E436" s="149" t="s">
        <v>324</v>
      </c>
      <c r="F436" s="149" t="s">
        <v>3722</v>
      </c>
      <c r="G436" s="148" t="s">
        <v>2965</v>
      </c>
    </row>
    <row r="437" spans="1:7" ht="17.100000000000001">
      <c r="A437" s="148" t="s">
        <v>3411</v>
      </c>
      <c r="B437" s="148" t="s">
        <v>28</v>
      </c>
      <c r="C437" s="148" t="s">
        <v>324</v>
      </c>
      <c r="D437" s="148" t="s">
        <v>3735</v>
      </c>
      <c r="E437" s="149" t="s">
        <v>324</v>
      </c>
      <c r="F437" s="149" t="s">
        <v>3722</v>
      </c>
      <c r="G437" s="148" t="s">
        <v>3412</v>
      </c>
    </row>
    <row r="438" spans="1:7" ht="17.100000000000001">
      <c r="A438" s="148" t="s">
        <v>3074</v>
      </c>
      <c r="B438" s="148" t="s">
        <v>3075</v>
      </c>
      <c r="C438" s="148" t="s">
        <v>113</v>
      </c>
      <c r="D438" s="148" t="s">
        <v>3735</v>
      </c>
      <c r="E438" s="149" t="s">
        <v>3617</v>
      </c>
      <c r="F438" s="149" t="s">
        <v>3722</v>
      </c>
      <c r="G438" s="148" t="s">
        <v>2965</v>
      </c>
    </row>
    <row r="439" spans="1:7" ht="17.100000000000001">
      <c r="A439" s="52" t="s">
        <v>3627</v>
      </c>
      <c r="B439" s="52"/>
      <c r="C439" s="52"/>
      <c r="D439" s="52"/>
      <c r="E439" s="53"/>
      <c r="F439" s="52"/>
      <c r="G439" s="52"/>
    </row>
    <row r="440" spans="1:7" ht="17.100000000000001">
      <c r="A440" s="148" t="s">
        <v>3414</v>
      </c>
      <c r="B440" s="148" t="s">
        <v>3102</v>
      </c>
      <c r="C440" s="148" t="s">
        <v>324</v>
      </c>
      <c r="D440" s="148" t="s">
        <v>3735</v>
      </c>
      <c r="E440" s="149" t="s">
        <v>324</v>
      </c>
      <c r="F440" s="149" t="s">
        <v>3722</v>
      </c>
      <c r="G440" s="148" t="s">
        <v>2965</v>
      </c>
    </row>
    <row r="441" spans="1:7" ht="17.100000000000001">
      <c r="A441" s="148" t="s">
        <v>3415</v>
      </c>
      <c r="B441" s="148" t="s">
        <v>3102</v>
      </c>
      <c r="C441" s="148" t="s">
        <v>3416</v>
      </c>
      <c r="D441" s="148" t="s">
        <v>3735</v>
      </c>
      <c r="E441" s="149" t="s">
        <v>324</v>
      </c>
      <c r="F441" s="149" t="s">
        <v>3722</v>
      </c>
      <c r="G441" s="148" t="s">
        <v>2965</v>
      </c>
    </row>
    <row r="442" spans="1:7" ht="17.100000000000001">
      <c r="A442" s="148" t="s">
        <v>3417</v>
      </c>
      <c r="B442" s="148" t="s">
        <v>3102</v>
      </c>
      <c r="C442" s="148" t="s">
        <v>3355</v>
      </c>
      <c r="D442" s="148" t="s">
        <v>3735</v>
      </c>
      <c r="E442" s="149" t="s">
        <v>324</v>
      </c>
      <c r="F442" s="149" t="s">
        <v>3722</v>
      </c>
      <c r="G442" s="148" t="s">
        <v>3418</v>
      </c>
    </row>
    <row r="443" spans="1:7" ht="17.100000000000001">
      <c r="A443" s="148" t="s">
        <v>3419</v>
      </c>
      <c r="B443" s="148" t="s">
        <v>3102</v>
      </c>
      <c r="C443" s="148" t="s">
        <v>324</v>
      </c>
      <c r="D443" s="148" t="s">
        <v>3735</v>
      </c>
      <c r="E443" s="149" t="s">
        <v>324</v>
      </c>
      <c r="F443" s="149" t="s">
        <v>3722</v>
      </c>
      <c r="G443" s="148" t="s">
        <v>2965</v>
      </c>
    </row>
    <row r="444" spans="1:7" ht="17.100000000000001">
      <c r="A444" s="52" t="s">
        <v>3628</v>
      </c>
      <c r="B444" s="52"/>
      <c r="C444" s="52"/>
      <c r="D444" s="52"/>
      <c r="E444" s="53"/>
      <c r="F444" s="52"/>
      <c r="G444" s="52"/>
    </row>
    <row r="445" spans="1:7" ht="17.100000000000001">
      <c r="A445" s="148" t="s">
        <v>3421</v>
      </c>
      <c r="B445" s="148" t="s">
        <v>3422</v>
      </c>
      <c r="C445" s="148" t="s">
        <v>3423</v>
      </c>
      <c r="D445" s="148" t="s">
        <v>3735</v>
      </c>
      <c r="E445" s="149" t="s">
        <v>324</v>
      </c>
      <c r="F445" s="149" t="s">
        <v>3722</v>
      </c>
      <c r="G445" s="148" t="s">
        <v>2965</v>
      </c>
    </row>
    <row r="446" spans="1:7" ht="17.100000000000001">
      <c r="A446" s="148" t="s">
        <v>3426</v>
      </c>
      <c r="B446" s="148" t="s">
        <v>3427</v>
      </c>
      <c r="C446" s="148" t="s">
        <v>3428</v>
      </c>
      <c r="D446" s="148" t="s">
        <v>3735</v>
      </c>
      <c r="E446" s="149" t="s">
        <v>324</v>
      </c>
      <c r="F446" s="149" t="s">
        <v>3722</v>
      </c>
      <c r="G446" s="148" t="s">
        <v>2965</v>
      </c>
    </row>
    <row r="447" spans="1:7" ht="17.100000000000001">
      <c r="A447" s="148" t="s">
        <v>3429</v>
      </c>
      <c r="B447" s="148" t="s">
        <v>3430</v>
      </c>
      <c r="C447" s="148" t="s">
        <v>324</v>
      </c>
      <c r="D447" s="148" t="s">
        <v>3735</v>
      </c>
      <c r="E447" s="149" t="s">
        <v>324</v>
      </c>
      <c r="F447" s="149" t="s">
        <v>3722</v>
      </c>
      <c r="G447" s="148" t="s">
        <v>2965</v>
      </c>
    </row>
    <row r="448" spans="1:7" ht="17.100000000000001">
      <c r="A448" s="148" t="s">
        <v>3433</v>
      </c>
      <c r="B448" s="148" t="s">
        <v>3434</v>
      </c>
      <c r="C448" s="148" t="s">
        <v>324</v>
      </c>
      <c r="D448" s="148" t="s">
        <v>3735</v>
      </c>
      <c r="E448" s="149" t="s">
        <v>324</v>
      </c>
      <c r="F448" s="149" t="s">
        <v>3722</v>
      </c>
      <c r="G448" s="148" t="s">
        <v>2965</v>
      </c>
    </row>
    <row r="449" spans="1:7" ht="17.100000000000001">
      <c r="A449" s="148" t="s">
        <v>3435</v>
      </c>
      <c r="B449" s="148" t="s">
        <v>3430</v>
      </c>
      <c r="C449" s="148" t="s">
        <v>324</v>
      </c>
      <c r="D449" s="148" t="s">
        <v>3735</v>
      </c>
      <c r="E449" s="149" t="s">
        <v>324</v>
      </c>
      <c r="F449" s="149" t="s">
        <v>3722</v>
      </c>
      <c r="G449" s="148" t="s">
        <v>2965</v>
      </c>
    </row>
    <row r="450" spans="1:7" ht="17.100000000000001">
      <c r="A450" s="148" t="s">
        <v>3436</v>
      </c>
      <c r="B450" s="148" t="s">
        <v>3430</v>
      </c>
      <c r="C450" s="148" t="s">
        <v>324</v>
      </c>
      <c r="D450" s="148" t="s">
        <v>3735</v>
      </c>
      <c r="E450" s="149" t="s">
        <v>324</v>
      </c>
      <c r="F450" s="149" t="s">
        <v>3722</v>
      </c>
      <c r="G450" s="148" t="s">
        <v>2965</v>
      </c>
    </row>
    <row r="451" spans="1:7" ht="17.100000000000001">
      <c r="A451" s="52" t="s">
        <v>3629</v>
      </c>
      <c r="B451" s="52"/>
      <c r="C451" s="52"/>
      <c r="D451" s="52"/>
      <c r="E451" s="53"/>
      <c r="F451" s="52"/>
      <c r="G451" s="52"/>
    </row>
    <row r="452" spans="1:7" ht="17.100000000000001">
      <c r="A452" s="148" t="s">
        <v>3438</v>
      </c>
      <c r="B452" s="148" t="s">
        <v>26</v>
      </c>
      <c r="C452" s="148" t="s">
        <v>324</v>
      </c>
      <c r="D452" s="148" t="s">
        <v>3735</v>
      </c>
      <c r="E452" s="149" t="s">
        <v>324</v>
      </c>
      <c r="F452" s="149" t="s">
        <v>3722</v>
      </c>
      <c r="G452" s="148" t="s">
        <v>2965</v>
      </c>
    </row>
    <row r="453" spans="1:7" ht="17.100000000000001">
      <c r="A453" s="148" t="s">
        <v>3077</v>
      </c>
      <c r="B453" s="148" t="s">
        <v>26</v>
      </c>
      <c r="C453" s="148" t="s">
        <v>113</v>
      </c>
      <c r="D453" s="148" t="s">
        <v>3735</v>
      </c>
      <c r="E453" s="149" t="s">
        <v>3617</v>
      </c>
      <c r="F453" s="149" t="s">
        <v>3722</v>
      </c>
      <c r="G453" s="148" t="s">
        <v>2965</v>
      </c>
    </row>
    <row r="454" spans="1:7" ht="17.100000000000001">
      <c r="A454" s="148" t="s">
        <v>3078</v>
      </c>
      <c r="B454" s="148" t="s">
        <v>26</v>
      </c>
      <c r="C454" s="148" t="s">
        <v>113</v>
      </c>
      <c r="D454" s="148" t="s">
        <v>3735</v>
      </c>
      <c r="E454" s="149" t="s">
        <v>3617</v>
      </c>
      <c r="F454" s="149" t="s">
        <v>3722</v>
      </c>
      <c r="G454" s="148" t="s">
        <v>2965</v>
      </c>
    </row>
    <row r="455" spans="1:7" ht="17.100000000000001">
      <c r="A455" s="148" t="s">
        <v>3079</v>
      </c>
      <c r="B455" s="148" t="s">
        <v>26</v>
      </c>
      <c r="C455" s="148" t="s">
        <v>113</v>
      </c>
      <c r="D455" s="148" t="s">
        <v>3735</v>
      </c>
      <c r="E455" s="149" t="s">
        <v>3617</v>
      </c>
      <c r="F455" s="149" t="s">
        <v>3722</v>
      </c>
      <c r="G455" s="148" t="s">
        <v>2965</v>
      </c>
    </row>
    <row r="456" spans="1:7" ht="17.100000000000001">
      <c r="A456" s="148" t="s">
        <v>3080</v>
      </c>
      <c r="B456" s="148" t="s">
        <v>26</v>
      </c>
      <c r="C456" s="148" t="s">
        <v>113</v>
      </c>
      <c r="D456" s="148" t="s">
        <v>3735</v>
      </c>
      <c r="E456" s="149" t="s">
        <v>3617</v>
      </c>
      <c r="F456" s="149" t="s">
        <v>3722</v>
      </c>
      <c r="G456" s="148" t="s">
        <v>2965</v>
      </c>
    </row>
    <row r="457" spans="1:7" ht="17.100000000000001">
      <c r="A457" s="148" t="s">
        <v>3439</v>
      </c>
      <c r="B457" s="148" t="s">
        <v>51</v>
      </c>
      <c r="C457" s="148" t="s">
        <v>324</v>
      </c>
      <c r="D457" s="148" t="s">
        <v>3735</v>
      </c>
      <c r="E457" s="149" t="s">
        <v>324</v>
      </c>
      <c r="F457" s="149" t="s">
        <v>3722</v>
      </c>
      <c r="G457" s="148" t="s">
        <v>3440</v>
      </c>
    </row>
    <row r="458" spans="1:7" ht="17.100000000000001">
      <c r="A458" s="148" t="s">
        <v>3441</v>
      </c>
      <c r="B458" s="148" t="s">
        <v>51</v>
      </c>
      <c r="C458" s="148" t="s">
        <v>324</v>
      </c>
      <c r="D458" s="148" t="s">
        <v>3735</v>
      </c>
      <c r="E458" s="149" t="s">
        <v>324</v>
      </c>
      <c r="F458" s="149" t="s">
        <v>3722</v>
      </c>
      <c r="G458" s="148" t="s">
        <v>2965</v>
      </c>
    </row>
    <row r="459" spans="1:7" ht="17.100000000000001">
      <c r="A459" s="52" t="s">
        <v>3630</v>
      </c>
      <c r="B459" s="52"/>
      <c r="C459" s="52"/>
      <c r="D459" s="52"/>
      <c r="E459" s="53"/>
      <c r="F459" s="52"/>
      <c r="G459" s="52"/>
    </row>
    <row r="460" spans="1:7" ht="17.100000000000001">
      <c r="A460" s="148" t="s">
        <v>3443</v>
      </c>
      <c r="B460" s="148" t="s">
        <v>75</v>
      </c>
      <c r="C460" s="148" t="s">
        <v>324</v>
      </c>
      <c r="D460" s="148" t="s">
        <v>3735</v>
      </c>
      <c r="E460" s="149" t="s">
        <v>324</v>
      </c>
      <c r="F460" s="149" t="s">
        <v>3722</v>
      </c>
      <c r="G460" s="148" t="s">
        <v>2965</v>
      </c>
    </row>
    <row r="461" spans="1:7" ht="17.100000000000001">
      <c r="A461" s="148" t="s">
        <v>3444</v>
      </c>
      <c r="B461" s="148" t="s">
        <v>3445</v>
      </c>
      <c r="C461" s="148" t="s">
        <v>3423</v>
      </c>
      <c r="D461" s="148" t="s">
        <v>3735</v>
      </c>
      <c r="E461" s="149" t="s">
        <v>324</v>
      </c>
      <c r="F461" s="149" t="s">
        <v>3722</v>
      </c>
      <c r="G461" s="148" t="s">
        <v>2965</v>
      </c>
    </row>
    <row r="462" spans="1:7" ht="17.100000000000001">
      <c r="A462" s="148" t="s">
        <v>3446</v>
      </c>
      <c r="B462" s="148" t="s">
        <v>75</v>
      </c>
      <c r="C462" s="148" t="s">
        <v>3447</v>
      </c>
      <c r="D462" s="148" t="s">
        <v>3735</v>
      </c>
      <c r="E462" s="149" t="s">
        <v>324</v>
      </c>
      <c r="F462" s="149" t="s">
        <v>3722</v>
      </c>
      <c r="G462" s="148" t="s">
        <v>3448</v>
      </c>
    </row>
    <row r="463" spans="1:7" ht="17.100000000000001">
      <c r="A463" s="148" t="s">
        <v>3082</v>
      </c>
      <c r="B463" s="148" t="s">
        <v>3075</v>
      </c>
      <c r="C463" s="148" t="s">
        <v>3083</v>
      </c>
      <c r="D463" s="148" t="s">
        <v>3735</v>
      </c>
      <c r="E463" s="149" t="s">
        <v>324</v>
      </c>
      <c r="F463" s="149" t="s">
        <v>3722</v>
      </c>
      <c r="G463" s="148" t="s">
        <v>2965</v>
      </c>
    </row>
    <row r="464" spans="1:7" ht="17.100000000000001">
      <c r="A464" s="148" t="s">
        <v>3085</v>
      </c>
      <c r="B464" s="148" t="s">
        <v>3075</v>
      </c>
      <c r="C464" s="148" t="s">
        <v>113</v>
      </c>
      <c r="D464" s="148" t="s">
        <v>3735</v>
      </c>
      <c r="E464" s="149" t="s">
        <v>3617</v>
      </c>
      <c r="F464" s="149" t="s">
        <v>3722</v>
      </c>
      <c r="G464" s="148" t="s">
        <v>2965</v>
      </c>
    </row>
    <row r="465" spans="1:7" ht="17.100000000000001">
      <c r="A465" s="148" t="s">
        <v>3086</v>
      </c>
      <c r="B465" s="148" t="s">
        <v>3075</v>
      </c>
      <c r="C465" s="148" t="s">
        <v>113</v>
      </c>
      <c r="D465" s="148" t="s">
        <v>3735</v>
      </c>
      <c r="E465" s="149" t="s">
        <v>3617</v>
      </c>
      <c r="F465" s="149" t="s">
        <v>3722</v>
      </c>
      <c r="G465" s="148" t="s">
        <v>2965</v>
      </c>
    </row>
    <row r="466" spans="1:7" ht="17.100000000000001">
      <c r="A466" s="148" t="s">
        <v>3087</v>
      </c>
      <c r="B466" s="148" t="s">
        <v>3075</v>
      </c>
      <c r="C466" s="148" t="s">
        <v>113</v>
      </c>
      <c r="D466" s="148" t="s">
        <v>3735</v>
      </c>
      <c r="E466" s="149" t="s">
        <v>3617</v>
      </c>
      <c r="F466" s="149" t="s">
        <v>3722</v>
      </c>
      <c r="G466" s="148" t="s">
        <v>2965</v>
      </c>
    </row>
    <row r="467" spans="1:7" ht="17.100000000000001">
      <c r="A467" s="148" t="s">
        <v>3449</v>
      </c>
      <c r="B467" s="148" t="s">
        <v>75</v>
      </c>
      <c r="C467" s="148" t="s">
        <v>3141</v>
      </c>
      <c r="D467" s="148" t="s">
        <v>3735</v>
      </c>
      <c r="E467" s="149" t="s">
        <v>3141</v>
      </c>
      <c r="F467" s="149" t="s">
        <v>3722</v>
      </c>
      <c r="G467" s="148" t="s">
        <v>2965</v>
      </c>
    </row>
    <row r="468" spans="1:7" ht="17.100000000000001">
      <c r="A468" s="148" t="s">
        <v>3450</v>
      </c>
      <c r="B468" s="148" t="s">
        <v>84</v>
      </c>
      <c r="C468" s="148" t="s">
        <v>324</v>
      </c>
      <c r="D468" s="148" t="s">
        <v>3735</v>
      </c>
      <c r="E468" s="149" t="s">
        <v>324</v>
      </c>
      <c r="F468" s="149" t="s">
        <v>3722</v>
      </c>
      <c r="G468" s="148" t="s">
        <v>2965</v>
      </c>
    </row>
    <row r="469" spans="1:7" ht="17.100000000000001">
      <c r="A469" s="148" t="s">
        <v>3451</v>
      </c>
      <c r="B469" s="148" t="s">
        <v>3445</v>
      </c>
      <c r="C469" s="148" t="s">
        <v>324</v>
      </c>
      <c r="D469" s="148" t="s">
        <v>3735</v>
      </c>
      <c r="E469" s="149" t="s">
        <v>324</v>
      </c>
      <c r="F469" s="149" t="s">
        <v>3722</v>
      </c>
      <c r="G469" s="148" t="s">
        <v>2965</v>
      </c>
    </row>
    <row r="470" spans="1:7" ht="17.100000000000001">
      <c r="A470" s="52" t="s">
        <v>3631</v>
      </c>
      <c r="B470" s="52"/>
      <c r="C470" s="52"/>
      <c r="D470" s="52"/>
      <c r="E470" s="53"/>
      <c r="F470" s="52"/>
      <c r="G470" s="52"/>
    </row>
    <row r="471" spans="1:7" ht="17.100000000000001">
      <c r="A471" s="148" t="s">
        <v>3453</v>
      </c>
      <c r="B471" s="148" t="s">
        <v>3075</v>
      </c>
      <c r="C471" s="148" t="s">
        <v>3141</v>
      </c>
      <c r="D471" s="148" t="s">
        <v>3735</v>
      </c>
      <c r="E471" s="149" t="s">
        <v>3141</v>
      </c>
      <c r="F471" s="149" t="s">
        <v>3722</v>
      </c>
      <c r="G471" s="148" t="s">
        <v>2965</v>
      </c>
    </row>
    <row r="472" spans="1:7" ht="17.100000000000001">
      <c r="A472" s="148" t="s">
        <v>3454</v>
      </c>
      <c r="B472" s="148" t="s">
        <v>3075</v>
      </c>
      <c r="C472" s="148" t="s">
        <v>3455</v>
      </c>
      <c r="D472" s="148" t="s">
        <v>3735</v>
      </c>
      <c r="E472" s="149" t="s">
        <v>3141</v>
      </c>
      <c r="F472" s="149" t="s">
        <v>3722</v>
      </c>
      <c r="G472" s="148" t="s">
        <v>2965</v>
      </c>
    </row>
    <row r="473" spans="1:7" ht="17.100000000000001">
      <c r="A473" s="148" t="s">
        <v>3456</v>
      </c>
      <c r="B473" s="148" t="s">
        <v>75</v>
      </c>
      <c r="C473" s="148" t="s">
        <v>324</v>
      </c>
      <c r="D473" s="148" t="s">
        <v>3735</v>
      </c>
      <c r="E473" s="149" t="s">
        <v>324</v>
      </c>
      <c r="F473" s="149" t="s">
        <v>3722</v>
      </c>
      <c r="G473" s="148" t="s">
        <v>2965</v>
      </c>
    </row>
    <row r="474" spans="1:7" ht="17.100000000000001">
      <c r="A474" s="148" t="s">
        <v>3457</v>
      </c>
      <c r="B474" s="148" t="s">
        <v>75</v>
      </c>
      <c r="C474" s="148" t="s">
        <v>324</v>
      </c>
      <c r="D474" s="148" t="s">
        <v>3735</v>
      </c>
      <c r="E474" s="149" t="s">
        <v>324</v>
      </c>
      <c r="F474" s="149" t="s">
        <v>3722</v>
      </c>
      <c r="G474" s="148" t="s">
        <v>2965</v>
      </c>
    </row>
    <row r="475" spans="1:7" ht="17.100000000000001">
      <c r="A475" s="148" t="s">
        <v>3458</v>
      </c>
      <c r="B475" s="148" t="s">
        <v>51</v>
      </c>
      <c r="C475" s="148" t="s">
        <v>324</v>
      </c>
      <c r="D475" s="148" t="s">
        <v>3735</v>
      </c>
      <c r="E475" s="149" t="s">
        <v>324</v>
      </c>
      <c r="F475" s="149" t="s">
        <v>3722</v>
      </c>
      <c r="G475" s="148" t="s">
        <v>2965</v>
      </c>
    </row>
    <row r="476" spans="1:7" ht="17.100000000000001">
      <c r="A476" s="148" t="s">
        <v>3459</v>
      </c>
      <c r="B476" s="148" t="s">
        <v>76</v>
      </c>
      <c r="C476" s="148" t="s">
        <v>3141</v>
      </c>
      <c r="D476" s="148" t="s">
        <v>3735</v>
      </c>
      <c r="E476" s="149" t="s">
        <v>3141</v>
      </c>
      <c r="F476" s="149" t="s">
        <v>3722</v>
      </c>
      <c r="G476" s="148" t="s">
        <v>2965</v>
      </c>
    </row>
    <row r="477" spans="1:7" ht="17.100000000000001">
      <c r="A477" s="148" t="s">
        <v>3460</v>
      </c>
      <c r="B477" s="148" t="s">
        <v>76</v>
      </c>
      <c r="C477" s="148" t="s">
        <v>3141</v>
      </c>
      <c r="D477" s="148" t="s">
        <v>3735</v>
      </c>
      <c r="E477" s="149" t="s">
        <v>3141</v>
      </c>
      <c r="F477" s="149" t="s">
        <v>3722</v>
      </c>
      <c r="G477" s="148" t="s">
        <v>2965</v>
      </c>
    </row>
    <row r="478" spans="1:7" ht="17.100000000000001">
      <c r="A478" s="148" t="s">
        <v>3092</v>
      </c>
      <c r="B478" s="148" t="s">
        <v>3075</v>
      </c>
      <c r="C478" s="148" t="s">
        <v>113</v>
      </c>
      <c r="D478" s="148" t="s">
        <v>3735</v>
      </c>
      <c r="E478" s="149" t="s">
        <v>3617</v>
      </c>
      <c r="F478" s="149" t="s">
        <v>3722</v>
      </c>
      <c r="G478" s="148" t="s">
        <v>2965</v>
      </c>
    </row>
    <row r="479" spans="1:7" ht="17.100000000000001">
      <c r="A479" s="148" t="s">
        <v>3461</v>
      </c>
      <c r="B479" s="148" t="s">
        <v>76</v>
      </c>
      <c r="C479" s="148" t="s">
        <v>324</v>
      </c>
      <c r="D479" s="148" t="s">
        <v>3735</v>
      </c>
      <c r="E479" s="149" t="s">
        <v>324</v>
      </c>
      <c r="F479" s="149" t="s">
        <v>3722</v>
      </c>
      <c r="G479" s="148" t="s">
        <v>3462</v>
      </c>
    </row>
    <row r="480" spans="1:7" ht="17.100000000000001">
      <c r="A480" s="148" t="s">
        <v>3093</v>
      </c>
      <c r="B480" s="148" t="s">
        <v>3075</v>
      </c>
      <c r="C480" s="148" t="s">
        <v>113</v>
      </c>
      <c r="D480" s="148" t="s">
        <v>3735</v>
      </c>
      <c r="E480" s="149" t="s">
        <v>3617</v>
      </c>
      <c r="F480" s="149" t="s">
        <v>3722</v>
      </c>
      <c r="G480" s="148" t="s">
        <v>2965</v>
      </c>
    </row>
    <row r="481" spans="1:7" ht="17.100000000000001">
      <c r="A481" s="148" t="s">
        <v>3463</v>
      </c>
      <c r="B481" s="148" t="s">
        <v>75</v>
      </c>
      <c r="C481" s="148" t="s">
        <v>3355</v>
      </c>
      <c r="D481" s="148" t="s">
        <v>3735</v>
      </c>
      <c r="E481" s="149" t="s">
        <v>324</v>
      </c>
      <c r="F481" s="149" t="s">
        <v>3722</v>
      </c>
      <c r="G481" s="148" t="s">
        <v>2965</v>
      </c>
    </row>
    <row r="482" spans="1:7" ht="17.100000000000001">
      <c r="A482" s="52" t="s">
        <v>3632</v>
      </c>
      <c r="B482" s="52"/>
      <c r="C482" s="52"/>
      <c r="D482" s="52"/>
      <c r="E482" s="53"/>
      <c r="F482" s="52"/>
      <c r="G482" s="52"/>
    </row>
    <row r="483" spans="1:7" ht="17.100000000000001">
      <c r="A483" s="148" t="s">
        <v>3465</v>
      </c>
      <c r="B483" s="148" t="s">
        <v>83</v>
      </c>
      <c r="C483" s="148" t="s">
        <v>324</v>
      </c>
      <c r="D483" s="148" t="s">
        <v>3735</v>
      </c>
      <c r="E483" s="149" t="s">
        <v>324</v>
      </c>
      <c r="F483" s="149" t="s">
        <v>3722</v>
      </c>
      <c r="G483" s="148" t="s">
        <v>2965</v>
      </c>
    </row>
    <row r="484" spans="1:7" ht="17.100000000000001">
      <c r="A484" s="148" t="s">
        <v>3466</v>
      </c>
      <c r="B484" s="148" t="s">
        <v>85</v>
      </c>
      <c r="C484" s="148" t="s">
        <v>324</v>
      </c>
      <c r="D484" s="148" t="s">
        <v>3735</v>
      </c>
      <c r="E484" s="149" t="s">
        <v>324</v>
      </c>
      <c r="F484" s="149" t="s">
        <v>3722</v>
      </c>
      <c r="G484" s="148" t="s">
        <v>2965</v>
      </c>
    </row>
    <row r="485" spans="1:7" ht="17.100000000000001">
      <c r="A485" s="52" t="s">
        <v>3633</v>
      </c>
      <c r="B485" s="52"/>
      <c r="C485" s="52"/>
      <c r="D485" s="52"/>
      <c r="E485" s="53"/>
      <c r="F485" s="52"/>
      <c r="G485" s="52"/>
    </row>
    <row r="486" spans="1:7" ht="17.100000000000001">
      <c r="A486" s="148" t="s">
        <v>3475</v>
      </c>
      <c r="B486" s="148" t="s">
        <v>3096</v>
      </c>
      <c r="C486" s="148" t="s">
        <v>3141</v>
      </c>
      <c r="D486" s="148" t="s">
        <v>3735</v>
      </c>
      <c r="E486" s="149" t="s">
        <v>3141</v>
      </c>
      <c r="F486" s="149" t="s">
        <v>3722</v>
      </c>
      <c r="G486" s="148" t="s">
        <v>3476</v>
      </c>
    </row>
    <row r="487" spans="1:7" ht="17.100000000000001">
      <c r="A487" s="148" t="s">
        <v>3477</v>
      </c>
      <c r="B487" s="148" t="s">
        <v>89</v>
      </c>
      <c r="C487" s="148" t="s">
        <v>324</v>
      </c>
      <c r="D487" s="148" t="s">
        <v>3735</v>
      </c>
      <c r="E487" s="149" t="s">
        <v>324</v>
      </c>
      <c r="F487" s="149" t="s">
        <v>3722</v>
      </c>
      <c r="G487" s="148" t="s">
        <v>3478</v>
      </c>
    </row>
    <row r="488" spans="1:7" ht="17.100000000000001">
      <c r="A488" s="148" t="s">
        <v>3479</v>
      </c>
      <c r="B488" s="148" t="s">
        <v>3480</v>
      </c>
      <c r="C488" s="148" t="s">
        <v>324</v>
      </c>
      <c r="D488" s="148" t="s">
        <v>3735</v>
      </c>
      <c r="E488" s="149" t="s">
        <v>324</v>
      </c>
      <c r="F488" s="149" t="s">
        <v>3722</v>
      </c>
      <c r="G488" s="148" t="s">
        <v>3481</v>
      </c>
    </row>
    <row r="489" spans="1:7" ht="17.100000000000001">
      <c r="A489" s="148" t="s">
        <v>3483</v>
      </c>
      <c r="B489" s="148" t="s">
        <v>3480</v>
      </c>
      <c r="C489" s="148" t="s">
        <v>2026</v>
      </c>
      <c r="D489" s="148" t="s">
        <v>3735</v>
      </c>
      <c r="E489" s="149" t="s">
        <v>324</v>
      </c>
      <c r="F489" s="149" t="s">
        <v>3722</v>
      </c>
      <c r="G489" s="148" t="s">
        <v>2965</v>
      </c>
    </row>
    <row r="490" spans="1:7" ht="17.100000000000001">
      <c r="A490" s="148" t="s">
        <v>3484</v>
      </c>
      <c r="B490" s="148" t="s">
        <v>86</v>
      </c>
      <c r="C490" s="148" t="s">
        <v>324</v>
      </c>
      <c r="D490" s="148" t="s">
        <v>3735</v>
      </c>
      <c r="E490" s="149" t="s">
        <v>324</v>
      </c>
      <c r="F490" s="149" t="s">
        <v>3722</v>
      </c>
      <c r="G490" s="148" t="s">
        <v>2965</v>
      </c>
    </row>
    <row r="491" spans="1:7" ht="17.100000000000001">
      <c r="A491" s="148" t="s">
        <v>3114</v>
      </c>
      <c r="B491" s="148" t="s">
        <v>3115</v>
      </c>
      <c r="C491" s="148" t="s">
        <v>113</v>
      </c>
      <c r="D491" s="148" t="s">
        <v>3735</v>
      </c>
      <c r="E491" s="149" t="s">
        <v>3617</v>
      </c>
      <c r="F491" s="149" t="s">
        <v>3722</v>
      </c>
      <c r="G491" s="148" t="s">
        <v>2965</v>
      </c>
    </row>
    <row r="492" spans="1:7" ht="17.100000000000001">
      <c r="A492" s="148" t="s">
        <v>3114</v>
      </c>
      <c r="B492" s="148" t="s">
        <v>3115</v>
      </c>
      <c r="C492" s="148" t="s">
        <v>113</v>
      </c>
      <c r="D492" s="148" t="s">
        <v>3735</v>
      </c>
      <c r="E492" s="149" t="s">
        <v>3617</v>
      </c>
      <c r="F492" s="149" t="s">
        <v>3722</v>
      </c>
      <c r="G492" s="148" t="s">
        <v>2965</v>
      </c>
    </row>
    <row r="493" spans="1:7" ht="17.100000000000001">
      <c r="A493" s="52" t="s">
        <v>3634</v>
      </c>
      <c r="B493" s="52"/>
      <c r="C493" s="52"/>
      <c r="D493" s="52"/>
      <c r="E493" s="53"/>
      <c r="F493" s="52"/>
      <c r="G493" s="52"/>
    </row>
    <row r="494" spans="1:7" ht="17.100000000000001">
      <c r="A494" s="148" t="s">
        <v>3486</v>
      </c>
      <c r="B494" s="148" t="s">
        <v>91</v>
      </c>
      <c r="C494" s="148" t="s">
        <v>3141</v>
      </c>
      <c r="D494" s="148" t="s">
        <v>3735</v>
      </c>
      <c r="E494" s="149" t="s">
        <v>3141</v>
      </c>
      <c r="F494" s="149" t="s">
        <v>3722</v>
      </c>
      <c r="G494" s="148" t="s">
        <v>2965</v>
      </c>
    </row>
    <row r="495" spans="1:7" ht="17.100000000000001">
      <c r="A495" s="148" t="s">
        <v>3487</v>
      </c>
      <c r="B495" s="148" t="s">
        <v>89</v>
      </c>
      <c r="C495" s="148" t="s">
        <v>3141</v>
      </c>
      <c r="D495" s="148" t="s">
        <v>3735</v>
      </c>
      <c r="E495" s="149" t="s">
        <v>3141</v>
      </c>
      <c r="F495" s="149" t="s">
        <v>3722</v>
      </c>
      <c r="G495" s="148" t="s">
        <v>3488</v>
      </c>
    </row>
    <row r="496" spans="1:7" ht="17.100000000000001">
      <c r="A496" s="148" t="s">
        <v>3489</v>
      </c>
      <c r="B496" s="148" t="s">
        <v>90</v>
      </c>
      <c r="C496" s="148" t="s">
        <v>3141</v>
      </c>
      <c r="D496" s="148" t="s">
        <v>3735</v>
      </c>
      <c r="E496" s="149" t="s">
        <v>3141</v>
      </c>
      <c r="F496" s="149" t="s">
        <v>3722</v>
      </c>
      <c r="G496" s="148" t="s">
        <v>3490</v>
      </c>
    </row>
    <row r="497" spans="1:7" ht="17.100000000000001">
      <c r="A497" s="148" t="s">
        <v>3491</v>
      </c>
      <c r="B497" s="148" t="s">
        <v>90</v>
      </c>
      <c r="C497" s="148" t="s">
        <v>3141</v>
      </c>
      <c r="D497" s="148" t="s">
        <v>3735</v>
      </c>
      <c r="E497" s="149" t="s">
        <v>3141</v>
      </c>
      <c r="F497" s="149" t="s">
        <v>3722</v>
      </c>
      <c r="G497" s="148" t="s">
        <v>3492</v>
      </c>
    </row>
    <row r="498" spans="1:7" ht="17.100000000000001">
      <c r="A498" s="148" t="s">
        <v>3493</v>
      </c>
      <c r="B498" s="148" t="s">
        <v>89</v>
      </c>
      <c r="C498" s="148" t="s">
        <v>324</v>
      </c>
      <c r="D498" s="148" t="s">
        <v>3735</v>
      </c>
      <c r="E498" s="149" t="s">
        <v>324</v>
      </c>
      <c r="F498" s="149" t="s">
        <v>3722</v>
      </c>
      <c r="G498" s="148" t="s">
        <v>2965</v>
      </c>
    </row>
    <row r="499" spans="1:7" ht="17.100000000000001">
      <c r="A499" s="52" t="s">
        <v>3635</v>
      </c>
      <c r="B499" s="52"/>
      <c r="C499" s="52"/>
      <c r="D499" s="52"/>
      <c r="E499" s="53"/>
      <c r="F499" s="52"/>
      <c r="G499" s="52"/>
    </row>
    <row r="500" spans="1:7" ht="17.100000000000001">
      <c r="A500" s="148" t="s">
        <v>3497</v>
      </c>
      <c r="B500" s="148" t="s">
        <v>94</v>
      </c>
      <c r="C500" s="148" t="s">
        <v>324</v>
      </c>
      <c r="D500" s="148" t="s">
        <v>3735</v>
      </c>
      <c r="E500" s="149" t="s">
        <v>324</v>
      </c>
      <c r="F500" s="149" t="s">
        <v>3722</v>
      </c>
      <c r="G500" s="148" t="s">
        <v>2965</v>
      </c>
    </row>
    <row r="501" spans="1:7" ht="17.100000000000001">
      <c r="A501" s="148" t="s">
        <v>3498</v>
      </c>
      <c r="B501" s="148" t="s">
        <v>94</v>
      </c>
      <c r="C501" s="148" t="s">
        <v>3141</v>
      </c>
      <c r="D501" s="148" t="s">
        <v>3735</v>
      </c>
      <c r="E501" s="149" t="s">
        <v>3141</v>
      </c>
      <c r="F501" s="149" t="s">
        <v>3722</v>
      </c>
      <c r="G501" s="148" t="s">
        <v>3499</v>
      </c>
    </row>
    <row r="502" spans="1:7" ht="17.100000000000001">
      <c r="A502" s="150" t="s">
        <v>3500</v>
      </c>
      <c r="B502" s="150" t="s">
        <v>95</v>
      </c>
      <c r="C502" s="150" t="s">
        <v>3501</v>
      </c>
      <c r="D502" s="150" t="s">
        <v>3735</v>
      </c>
      <c r="E502" s="151" t="s">
        <v>1433</v>
      </c>
      <c r="F502" s="151" t="s">
        <v>2929</v>
      </c>
      <c r="G502" s="150" t="s">
        <v>3503</v>
      </c>
    </row>
    <row r="503" spans="1:7" ht="17.100000000000001">
      <c r="A503" s="148" t="s">
        <v>3504</v>
      </c>
      <c r="B503" s="148" t="s">
        <v>95</v>
      </c>
      <c r="C503" s="148" t="s">
        <v>3355</v>
      </c>
      <c r="D503" s="148" t="s">
        <v>3735</v>
      </c>
      <c r="E503" s="149" t="s">
        <v>324</v>
      </c>
      <c r="F503" s="149" t="s">
        <v>3722</v>
      </c>
      <c r="G503" s="148" t="s">
        <v>3505</v>
      </c>
    </row>
    <row r="504" spans="1:7" ht="17.100000000000001">
      <c r="A504" s="148" t="s">
        <v>3506</v>
      </c>
      <c r="B504" s="148" t="s">
        <v>94</v>
      </c>
      <c r="C504" s="148" t="s">
        <v>3507</v>
      </c>
      <c r="D504" s="148" t="s">
        <v>3735</v>
      </c>
      <c r="E504" s="149" t="s">
        <v>324</v>
      </c>
      <c r="F504" s="149" t="s">
        <v>3722</v>
      </c>
      <c r="G504" s="148" t="s">
        <v>2965</v>
      </c>
    </row>
    <row r="505" spans="1:7" ht="17.100000000000001">
      <c r="A505" s="148" t="s">
        <v>3508</v>
      </c>
      <c r="B505" s="148" t="s">
        <v>94</v>
      </c>
      <c r="C505" s="148" t="s">
        <v>3509</v>
      </c>
      <c r="D505" s="148" t="s">
        <v>3735</v>
      </c>
      <c r="E505" s="149" t="s">
        <v>324</v>
      </c>
      <c r="F505" s="149" t="s">
        <v>3722</v>
      </c>
      <c r="G505" s="148" t="s">
        <v>3510</v>
      </c>
    </row>
    <row r="506" spans="1:7" ht="17.100000000000001">
      <c r="A506" s="148" t="s">
        <v>3126</v>
      </c>
      <c r="B506" s="148" t="s">
        <v>94</v>
      </c>
      <c r="C506" s="148" t="s">
        <v>3127</v>
      </c>
      <c r="D506" s="148" t="s">
        <v>3735</v>
      </c>
      <c r="E506" s="149" t="s">
        <v>324</v>
      </c>
      <c r="F506" s="149" t="s">
        <v>3722</v>
      </c>
      <c r="G506" s="148" t="s">
        <v>3128</v>
      </c>
    </row>
    <row r="507" spans="1:7" ht="17.100000000000001">
      <c r="A507" s="52" t="s">
        <v>3636</v>
      </c>
      <c r="B507" s="52"/>
      <c r="C507" s="52"/>
      <c r="D507" s="52"/>
      <c r="E507" s="53"/>
      <c r="F507" s="52"/>
      <c r="G507" s="52"/>
    </row>
    <row r="508" spans="1:7" ht="17.100000000000001">
      <c r="A508" s="148" t="s">
        <v>3512</v>
      </c>
      <c r="B508" s="148" t="s">
        <v>100</v>
      </c>
      <c r="C508" s="148" t="s">
        <v>3513</v>
      </c>
      <c r="D508" s="148" t="s">
        <v>3735</v>
      </c>
      <c r="E508" s="149" t="s">
        <v>324</v>
      </c>
      <c r="F508" s="149" t="s">
        <v>3722</v>
      </c>
      <c r="G508" s="148" t="s">
        <v>3514</v>
      </c>
    </row>
    <row r="509" spans="1:7" ht="17.100000000000001">
      <c r="A509" s="148" t="s">
        <v>3134</v>
      </c>
      <c r="B509" s="148" t="s">
        <v>103</v>
      </c>
      <c r="C509" s="148" t="s">
        <v>113</v>
      </c>
      <c r="D509" s="148" t="s">
        <v>3735</v>
      </c>
      <c r="E509" s="149" t="s">
        <v>3617</v>
      </c>
      <c r="F509" s="149" t="s">
        <v>3722</v>
      </c>
      <c r="G509" s="148" t="s">
        <v>2965</v>
      </c>
    </row>
    <row r="510" spans="1:7" ht="17.100000000000001">
      <c r="A510" s="148" t="s">
        <v>3135</v>
      </c>
      <c r="B510" s="148" t="s">
        <v>101</v>
      </c>
      <c r="C510" s="148" t="s">
        <v>3136</v>
      </c>
      <c r="D510" s="148" t="s">
        <v>3735</v>
      </c>
      <c r="E510" s="149" t="s">
        <v>324</v>
      </c>
      <c r="F510" s="149" t="s">
        <v>3722</v>
      </c>
      <c r="G510" s="148" t="s">
        <v>3137</v>
      </c>
    </row>
    <row r="511" spans="1:7" ht="17.100000000000001">
      <c r="A511" s="148" t="s">
        <v>3138</v>
      </c>
      <c r="B511" s="148" t="s">
        <v>3075</v>
      </c>
      <c r="C511" s="148" t="s">
        <v>113</v>
      </c>
      <c r="D511" s="148" t="s">
        <v>3735</v>
      </c>
      <c r="E511" s="149" t="s">
        <v>3617</v>
      </c>
      <c r="F511" s="149" t="s">
        <v>3722</v>
      </c>
      <c r="G511" s="148" t="s">
        <v>2965</v>
      </c>
    </row>
    <row r="512" spans="1:7" ht="17.100000000000001">
      <c r="A512" s="148" t="s">
        <v>3515</v>
      </c>
      <c r="B512" s="148" t="s">
        <v>3075</v>
      </c>
      <c r="C512" s="148" t="s">
        <v>324</v>
      </c>
      <c r="D512" s="148" t="s">
        <v>3735</v>
      </c>
      <c r="E512" s="149" t="s">
        <v>324</v>
      </c>
      <c r="F512" s="149" t="s">
        <v>3722</v>
      </c>
      <c r="G512" s="148" t="s">
        <v>2965</v>
      </c>
    </row>
    <row r="513" spans="1:7" ht="17.100000000000001">
      <c r="A513" s="52" t="s">
        <v>3638</v>
      </c>
      <c r="B513" s="52"/>
      <c r="C513" s="52"/>
      <c r="D513" s="52"/>
      <c r="E513" s="53"/>
      <c r="F513" s="52"/>
      <c r="G513" s="52"/>
    </row>
    <row r="514" spans="1:7" ht="17.100000000000001">
      <c r="A514" s="148" t="s">
        <v>3161</v>
      </c>
      <c r="B514" s="148" t="s">
        <v>35</v>
      </c>
      <c r="C514" s="148" t="s">
        <v>3162</v>
      </c>
      <c r="D514" s="148" t="s">
        <v>3736</v>
      </c>
      <c r="E514" s="149" t="s">
        <v>3737</v>
      </c>
      <c r="F514" s="149" t="s">
        <v>3722</v>
      </c>
      <c r="G514" s="148" t="s">
        <v>3164</v>
      </c>
    </row>
    <row r="515" spans="1:7" ht="17.100000000000001">
      <c r="A515" s="52" t="s">
        <v>3640</v>
      </c>
      <c r="B515" s="52"/>
      <c r="C515" s="52"/>
      <c r="D515" s="52"/>
      <c r="E515" s="53"/>
      <c r="F515" s="52"/>
      <c r="G515" s="52"/>
    </row>
    <row r="516" spans="1:7" ht="17.100000000000001">
      <c r="A516" s="148" t="s">
        <v>3023</v>
      </c>
      <c r="B516" s="148" t="s">
        <v>35</v>
      </c>
      <c r="C516" s="148" t="s">
        <v>113</v>
      </c>
      <c r="D516" s="148" t="s">
        <v>3736</v>
      </c>
      <c r="E516" s="149" t="s">
        <v>2973</v>
      </c>
      <c r="F516" s="149" t="s">
        <v>3722</v>
      </c>
      <c r="G516" s="148" t="s">
        <v>2965</v>
      </c>
    </row>
    <row r="517" spans="1:7" ht="17.100000000000001">
      <c r="A517" s="52" t="s">
        <v>3642</v>
      </c>
      <c r="B517" s="52"/>
      <c r="C517" s="52"/>
      <c r="D517" s="52"/>
      <c r="E517" s="53"/>
      <c r="F517" s="52"/>
      <c r="G517" s="52"/>
    </row>
    <row r="518" spans="1:7" ht="17.100000000000001">
      <c r="A518" s="148" t="s">
        <v>3325</v>
      </c>
      <c r="B518" s="148" t="s">
        <v>33</v>
      </c>
      <c r="C518" s="148" t="s">
        <v>3326</v>
      </c>
      <c r="D518" s="148" t="s">
        <v>3736</v>
      </c>
      <c r="E518" s="149" t="s">
        <v>345</v>
      </c>
      <c r="F518" s="149" t="s">
        <v>3722</v>
      </c>
      <c r="G518" s="148" t="s">
        <v>3328</v>
      </c>
    </row>
    <row r="519" spans="1:7" ht="17.100000000000001">
      <c r="A519" s="52" t="s">
        <v>3738</v>
      </c>
      <c r="B519" s="52"/>
      <c r="C519" s="52"/>
      <c r="D519" s="52"/>
      <c r="E519" s="53"/>
      <c r="F519" s="52"/>
      <c r="G519" s="52"/>
    </row>
    <row r="520" spans="1:7" ht="17.100000000000001">
      <c r="A520" s="148" t="s">
        <v>3071</v>
      </c>
      <c r="B520" s="148" t="s">
        <v>10</v>
      </c>
      <c r="C520" s="148" t="s">
        <v>2976</v>
      </c>
      <c r="D520" s="148" t="s">
        <v>3736</v>
      </c>
      <c r="E520" s="149" t="s">
        <v>2970</v>
      </c>
      <c r="F520" s="149" t="s">
        <v>3722</v>
      </c>
      <c r="G520" s="148" t="s">
        <v>3072</v>
      </c>
    </row>
    <row r="521" spans="1:7" ht="17.100000000000001">
      <c r="A521" s="150" t="s">
        <v>3398</v>
      </c>
      <c r="B521" s="150" t="s">
        <v>3075</v>
      </c>
      <c r="C521" s="150" t="s">
        <v>1433</v>
      </c>
      <c r="D521" s="150" t="s">
        <v>3736</v>
      </c>
      <c r="E521" s="151" t="s">
        <v>1433</v>
      </c>
      <c r="F521" s="151" t="s">
        <v>2593</v>
      </c>
      <c r="G521" s="150" t="s">
        <v>2965</v>
      </c>
    </row>
    <row r="522" spans="1:7" ht="17.100000000000001">
      <c r="A522" s="150" t="s">
        <v>3399</v>
      </c>
      <c r="B522" s="150"/>
      <c r="C522" s="150" t="s">
        <v>3400</v>
      </c>
      <c r="D522" s="150" t="s">
        <v>3736</v>
      </c>
      <c r="E522" s="151" t="s">
        <v>1433</v>
      </c>
      <c r="F522" s="151" t="s">
        <v>2593</v>
      </c>
      <c r="G522" s="150" t="s">
        <v>2965</v>
      </c>
    </row>
    <row r="523" spans="1:7" ht="17.100000000000001">
      <c r="A523" s="52" t="s">
        <v>3739</v>
      </c>
      <c r="B523" s="52"/>
      <c r="C523" s="52"/>
      <c r="D523" s="52"/>
      <c r="E523" s="53"/>
      <c r="F523" s="52"/>
      <c r="G523" s="52"/>
    </row>
    <row r="524" spans="1:7" ht="17.100000000000001">
      <c r="A524" s="148" t="s">
        <v>3074</v>
      </c>
      <c r="B524" s="148" t="s">
        <v>3075</v>
      </c>
      <c r="C524" s="148" t="s">
        <v>113</v>
      </c>
      <c r="D524" s="148" t="s">
        <v>3736</v>
      </c>
      <c r="E524" s="149" t="s">
        <v>2973</v>
      </c>
      <c r="F524" s="149" t="s">
        <v>3722</v>
      </c>
      <c r="G524" s="148" t="s">
        <v>2965</v>
      </c>
    </row>
    <row r="525" spans="1:7" ht="17.100000000000001">
      <c r="A525" s="52" t="s">
        <v>3740</v>
      </c>
      <c r="B525" s="52"/>
      <c r="C525" s="52"/>
      <c r="D525" s="52"/>
      <c r="E525" s="53"/>
      <c r="F525" s="52"/>
      <c r="G525" s="52"/>
    </row>
    <row r="526" spans="1:7" ht="17.100000000000001">
      <c r="A526" s="148" t="s">
        <v>3415</v>
      </c>
      <c r="B526" s="148" t="s">
        <v>3102</v>
      </c>
      <c r="C526" s="148" t="s">
        <v>3416</v>
      </c>
      <c r="D526" s="148" t="s">
        <v>3736</v>
      </c>
      <c r="E526" s="149" t="s">
        <v>345</v>
      </c>
      <c r="F526" s="149" t="s">
        <v>3722</v>
      </c>
      <c r="G526" s="148" t="s">
        <v>2965</v>
      </c>
    </row>
    <row r="527" spans="1:7" ht="17.100000000000001">
      <c r="A527" s="52" t="s">
        <v>3741</v>
      </c>
      <c r="B527" s="52"/>
      <c r="C527" s="52"/>
      <c r="D527" s="52"/>
      <c r="E527" s="53"/>
      <c r="F527" s="52"/>
      <c r="G527" s="52"/>
    </row>
    <row r="528" spans="1:7" ht="17.100000000000001">
      <c r="A528" s="148" t="s">
        <v>3666</v>
      </c>
      <c r="B528" s="148" t="s">
        <v>3427</v>
      </c>
      <c r="C528" s="148" t="s">
        <v>3667</v>
      </c>
      <c r="D528" s="148" t="s">
        <v>3736</v>
      </c>
      <c r="E528" s="149" t="s">
        <v>345</v>
      </c>
      <c r="F528" s="149" t="s">
        <v>3722</v>
      </c>
      <c r="G528" s="148" t="s">
        <v>2965</v>
      </c>
    </row>
    <row r="529" spans="1:7" ht="17.100000000000001">
      <c r="A529" s="150" t="s">
        <v>3426</v>
      </c>
      <c r="B529" s="150" t="s">
        <v>3427</v>
      </c>
      <c r="C529" s="150" t="s">
        <v>3428</v>
      </c>
      <c r="D529" s="150" t="s">
        <v>3736</v>
      </c>
      <c r="E529" s="151" t="s">
        <v>3742</v>
      </c>
      <c r="F529" s="151" t="s">
        <v>2593</v>
      </c>
      <c r="G529" s="150" t="s">
        <v>2965</v>
      </c>
    </row>
    <row r="530" spans="1:7" ht="17.100000000000001">
      <c r="A530" s="52" t="s">
        <v>3743</v>
      </c>
      <c r="B530" s="52"/>
      <c r="C530" s="52"/>
      <c r="D530" s="52"/>
      <c r="E530" s="53"/>
      <c r="F530" s="52"/>
      <c r="G530" s="52"/>
    </row>
    <row r="531" spans="1:7" ht="17.100000000000001">
      <c r="A531" s="148" t="s">
        <v>3077</v>
      </c>
      <c r="B531" s="148" t="s">
        <v>26</v>
      </c>
      <c r="C531" s="148" t="s">
        <v>113</v>
      </c>
      <c r="D531" s="148" t="s">
        <v>3736</v>
      </c>
      <c r="E531" s="149" t="s">
        <v>2973</v>
      </c>
      <c r="F531" s="149" t="s">
        <v>3722</v>
      </c>
      <c r="G531" s="148" t="s">
        <v>2965</v>
      </c>
    </row>
    <row r="532" spans="1:7" ht="17.100000000000001">
      <c r="A532" s="148" t="s">
        <v>3078</v>
      </c>
      <c r="B532" s="148" t="s">
        <v>26</v>
      </c>
      <c r="C532" s="148" t="s">
        <v>113</v>
      </c>
      <c r="D532" s="148" t="s">
        <v>3736</v>
      </c>
      <c r="E532" s="149" t="s">
        <v>2973</v>
      </c>
      <c r="F532" s="149" t="s">
        <v>3722</v>
      </c>
      <c r="G532" s="148" t="s">
        <v>2965</v>
      </c>
    </row>
    <row r="533" spans="1:7" ht="17.100000000000001">
      <c r="A533" s="148" t="s">
        <v>3079</v>
      </c>
      <c r="B533" s="148" t="s">
        <v>26</v>
      </c>
      <c r="C533" s="148" t="s">
        <v>113</v>
      </c>
      <c r="D533" s="148" t="s">
        <v>3736</v>
      </c>
      <c r="E533" s="149" t="s">
        <v>2973</v>
      </c>
      <c r="F533" s="149" t="s">
        <v>3722</v>
      </c>
      <c r="G533" s="148" t="s">
        <v>2965</v>
      </c>
    </row>
    <row r="534" spans="1:7" ht="17.100000000000001">
      <c r="A534" s="148" t="s">
        <v>3080</v>
      </c>
      <c r="B534" s="148" t="s">
        <v>26</v>
      </c>
      <c r="C534" s="148" t="s">
        <v>113</v>
      </c>
      <c r="D534" s="148" t="s">
        <v>3736</v>
      </c>
      <c r="E534" s="149" t="s">
        <v>2973</v>
      </c>
      <c r="F534" s="149" t="s">
        <v>3722</v>
      </c>
      <c r="G534" s="148" t="s">
        <v>2965</v>
      </c>
    </row>
    <row r="535" spans="1:7" ht="17.100000000000001">
      <c r="A535" s="52" t="s">
        <v>3744</v>
      </c>
      <c r="B535" s="52"/>
      <c r="C535" s="52"/>
      <c r="D535" s="52"/>
      <c r="E535" s="53"/>
      <c r="F535" s="52"/>
      <c r="G535" s="52"/>
    </row>
    <row r="536" spans="1:7" ht="17.100000000000001">
      <c r="A536" s="148" t="s">
        <v>3085</v>
      </c>
      <c r="B536" s="148" t="s">
        <v>3075</v>
      </c>
      <c r="C536" s="148" t="s">
        <v>113</v>
      </c>
      <c r="D536" s="148" t="s">
        <v>3736</v>
      </c>
      <c r="E536" s="149" t="s">
        <v>2973</v>
      </c>
      <c r="F536" s="149" t="s">
        <v>3722</v>
      </c>
      <c r="G536" s="148" t="s">
        <v>2965</v>
      </c>
    </row>
    <row r="537" spans="1:7" ht="17.100000000000001">
      <c r="A537" s="148" t="s">
        <v>3086</v>
      </c>
      <c r="B537" s="148" t="s">
        <v>3075</v>
      </c>
      <c r="C537" s="148" t="s">
        <v>113</v>
      </c>
      <c r="D537" s="148" t="s">
        <v>3736</v>
      </c>
      <c r="E537" s="149" t="s">
        <v>2973</v>
      </c>
      <c r="F537" s="149" t="s">
        <v>3722</v>
      </c>
      <c r="G537" s="148" t="s">
        <v>2965</v>
      </c>
    </row>
    <row r="538" spans="1:7" ht="17.100000000000001">
      <c r="A538" s="148" t="s">
        <v>3087</v>
      </c>
      <c r="B538" s="148" t="s">
        <v>3075</v>
      </c>
      <c r="C538" s="148" t="s">
        <v>113</v>
      </c>
      <c r="D538" s="148" t="s">
        <v>3736</v>
      </c>
      <c r="E538" s="149" t="s">
        <v>2973</v>
      </c>
      <c r="F538" s="149" t="s">
        <v>3722</v>
      </c>
      <c r="G538" s="148" t="s">
        <v>2965</v>
      </c>
    </row>
    <row r="539" spans="1:7" ht="17.100000000000001">
      <c r="A539" s="52" t="s">
        <v>3745</v>
      </c>
      <c r="B539" s="52"/>
      <c r="C539" s="52"/>
      <c r="D539" s="52"/>
      <c r="E539" s="53"/>
      <c r="F539" s="52"/>
      <c r="G539" s="52"/>
    </row>
    <row r="540" spans="1:7" ht="17.100000000000001">
      <c r="A540" s="148" t="s">
        <v>3092</v>
      </c>
      <c r="B540" s="148" t="s">
        <v>3075</v>
      </c>
      <c r="C540" s="148" t="s">
        <v>113</v>
      </c>
      <c r="D540" s="148" t="s">
        <v>3736</v>
      </c>
      <c r="E540" s="149" t="s">
        <v>2973</v>
      </c>
      <c r="F540" s="149" t="s">
        <v>3722</v>
      </c>
      <c r="G540" s="148" t="s">
        <v>2965</v>
      </c>
    </row>
    <row r="541" spans="1:7" ht="17.100000000000001">
      <c r="A541" s="148" t="s">
        <v>3093</v>
      </c>
      <c r="B541" s="148" t="s">
        <v>3075</v>
      </c>
      <c r="C541" s="148" t="s">
        <v>113</v>
      </c>
      <c r="D541" s="148" t="s">
        <v>3736</v>
      </c>
      <c r="E541" s="149" t="s">
        <v>2973</v>
      </c>
      <c r="F541" s="149" t="s">
        <v>3722</v>
      </c>
      <c r="G541" s="148" t="s">
        <v>2965</v>
      </c>
    </row>
    <row r="542" spans="1:7" ht="17.100000000000001">
      <c r="A542" s="52" t="s">
        <v>3645</v>
      </c>
      <c r="B542" s="52"/>
      <c r="C542" s="52"/>
      <c r="D542" s="52"/>
      <c r="E542" s="53"/>
      <c r="F542" s="52"/>
      <c r="G542" s="52"/>
    </row>
    <row r="543" spans="1:7" ht="17.100000000000001">
      <c r="A543" s="150" t="s">
        <v>3472</v>
      </c>
      <c r="B543" s="150" t="s">
        <v>89</v>
      </c>
      <c r="C543" s="150" t="s">
        <v>3473</v>
      </c>
      <c r="D543" s="150" t="s">
        <v>3736</v>
      </c>
      <c r="E543" s="151" t="s">
        <v>3742</v>
      </c>
      <c r="F543" s="151" t="s">
        <v>2593</v>
      </c>
      <c r="G543" s="150" t="s">
        <v>3474</v>
      </c>
    </row>
    <row r="544" spans="1:7" ht="17.100000000000001">
      <c r="A544" s="148" t="s">
        <v>3095</v>
      </c>
      <c r="B544" s="148" t="s">
        <v>3096</v>
      </c>
      <c r="C544" s="148" t="s">
        <v>2976</v>
      </c>
      <c r="D544" s="148" t="s">
        <v>3736</v>
      </c>
      <c r="E544" s="149" t="s">
        <v>2970</v>
      </c>
      <c r="F544" s="149" t="s">
        <v>3722</v>
      </c>
      <c r="G544" s="148" t="s">
        <v>3097</v>
      </c>
    </row>
    <row r="545" spans="1:7" ht="17.100000000000001">
      <c r="A545" s="148" t="s">
        <v>3098</v>
      </c>
      <c r="B545" s="148" t="s">
        <v>3099</v>
      </c>
      <c r="C545" s="148" t="s">
        <v>2976</v>
      </c>
      <c r="D545" s="148" t="s">
        <v>3736</v>
      </c>
      <c r="E545" s="149" t="s">
        <v>2970</v>
      </c>
      <c r="F545" s="149" t="s">
        <v>3722</v>
      </c>
      <c r="G545" s="148" t="s">
        <v>3100</v>
      </c>
    </row>
    <row r="546" spans="1:7" ht="17.100000000000001">
      <c r="A546" s="148" t="s">
        <v>3106</v>
      </c>
      <c r="B546" s="148" t="s">
        <v>89</v>
      </c>
      <c r="C546" s="148" t="s">
        <v>2976</v>
      </c>
      <c r="D546" s="148" t="s">
        <v>3736</v>
      </c>
      <c r="E546" s="149" t="s">
        <v>2970</v>
      </c>
      <c r="F546" s="149" t="s">
        <v>3722</v>
      </c>
      <c r="G546" s="148" t="s">
        <v>3107</v>
      </c>
    </row>
    <row r="547" spans="1:7" ht="17.100000000000001">
      <c r="A547" s="148" t="s">
        <v>3112</v>
      </c>
      <c r="B547" s="148" t="s">
        <v>3075</v>
      </c>
      <c r="C547" s="148" t="s">
        <v>3015</v>
      </c>
      <c r="D547" s="148" t="s">
        <v>3736</v>
      </c>
      <c r="E547" s="149" t="s">
        <v>3016</v>
      </c>
      <c r="F547" s="149" t="s">
        <v>3722</v>
      </c>
      <c r="G547" s="148" t="s">
        <v>2965</v>
      </c>
    </row>
    <row r="548" spans="1:7" ht="17.100000000000001">
      <c r="A548" s="148" t="s">
        <v>3113</v>
      </c>
      <c r="B548" s="148" t="s">
        <v>3075</v>
      </c>
      <c r="C548" s="148" t="s">
        <v>2976</v>
      </c>
      <c r="D548" s="148" t="s">
        <v>3736</v>
      </c>
      <c r="E548" s="149" t="s">
        <v>2970</v>
      </c>
      <c r="F548" s="149" t="s">
        <v>3722</v>
      </c>
      <c r="G548" s="148" t="s">
        <v>2965</v>
      </c>
    </row>
    <row r="549" spans="1:7" ht="17.100000000000001">
      <c r="A549" s="148" t="s">
        <v>3114</v>
      </c>
      <c r="B549" s="148" t="s">
        <v>3115</v>
      </c>
      <c r="C549" s="148" t="s">
        <v>113</v>
      </c>
      <c r="D549" s="148" t="s">
        <v>3736</v>
      </c>
      <c r="E549" s="149" t="s">
        <v>2973</v>
      </c>
      <c r="F549" s="149" t="s">
        <v>3722</v>
      </c>
      <c r="G549" s="148" t="s">
        <v>2965</v>
      </c>
    </row>
    <row r="550" spans="1:7" ht="17.100000000000001">
      <c r="A550" s="148" t="s">
        <v>3114</v>
      </c>
      <c r="B550" s="148" t="s">
        <v>3115</v>
      </c>
      <c r="C550" s="148" t="s">
        <v>113</v>
      </c>
      <c r="D550" s="148" t="s">
        <v>3736</v>
      </c>
      <c r="E550" s="149" t="s">
        <v>2973</v>
      </c>
      <c r="F550" s="149" t="s">
        <v>3722</v>
      </c>
      <c r="G550" s="148" t="s">
        <v>2965</v>
      </c>
    </row>
    <row r="551" spans="1:7" ht="17.100000000000001">
      <c r="A551" s="52" t="s">
        <v>3646</v>
      </c>
      <c r="B551" s="52"/>
      <c r="C551" s="52"/>
      <c r="D551" s="52"/>
      <c r="E551" s="53"/>
      <c r="F551" s="52"/>
      <c r="G551" s="52"/>
    </row>
    <row r="552" spans="1:7" ht="17.100000000000001">
      <c r="A552" s="148" t="s">
        <v>3117</v>
      </c>
      <c r="B552" s="148" t="s">
        <v>3075</v>
      </c>
      <c r="C552" s="148" t="s">
        <v>2976</v>
      </c>
      <c r="D552" s="148" t="s">
        <v>3736</v>
      </c>
      <c r="E552" s="149" t="s">
        <v>2970</v>
      </c>
      <c r="F552" s="149" t="s">
        <v>3722</v>
      </c>
      <c r="G552" s="148" t="s">
        <v>2965</v>
      </c>
    </row>
    <row r="553" spans="1:7" ht="17.100000000000001">
      <c r="A553" s="52" t="s">
        <v>3647</v>
      </c>
      <c r="B553" s="52"/>
      <c r="C553" s="52"/>
      <c r="D553" s="52"/>
      <c r="E553" s="53"/>
      <c r="F553" s="52"/>
      <c r="G553" s="52"/>
    </row>
    <row r="554" spans="1:7" ht="17.100000000000001">
      <c r="A554" s="150" t="s">
        <v>3500</v>
      </c>
      <c r="B554" s="150" t="s">
        <v>95</v>
      </c>
      <c r="C554" s="150" t="s">
        <v>3501</v>
      </c>
      <c r="D554" s="150" t="s">
        <v>3736</v>
      </c>
      <c r="E554" s="151" t="s">
        <v>3746</v>
      </c>
      <c r="F554" s="150" t="s">
        <v>2593</v>
      </c>
      <c r="G554" s="150" t="s">
        <v>3503</v>
      </c>
    </row>
    <row r="555" spans="1:7" ht="17.100000000000001">
      <c r="A555" s="150" t="s">
        <v>3747</v>
      </c>
      <c r="B555" s="150" t="s">
        <v>94</v>
      </c>
      <c r="C555" s="150" t="s">
        <v>3742</v>
      </c>
      <c r="D555" s="150" t="s">
        <v>3736</v>
      </c>
      <c r="E555" s="151" t="s">
        <v>3742</v>
      </c>
      <c r="F555" s="151" t="s">
        <v>2593</v>
      </c>
      <c r="G555" s="150" t="s">
        <v>2965</v>
      </c>
    </row>
    <row r="556" spans="1:7" ht="17.100000000000001">
      <c r="A556" s="52" t="s">
        <v>3748</v>
      </c>
      <c r="B556" s="52"/>
      <c r="C556" s="52"/>
      <c r="D556" s="52"/>
      <c r="E556" s="53"/>
      <c r="F556" s="52"/>
      <c r="G556" s="52"/>
    </row>
    <row r="557" spans="1:7" ht="17.100000000000001">
      <c r="A557" s="148" t="s">
        <v>3132</v>
      </c>
      <c r="B557" s="148" t="s">
        <v>3075</v>
      </c>
      <c r="C557" s="148" t="s">
        <v>2976</v>
      </c>
      <c r="D557" s="148" t="s">
        <v>3736</v>
      </c>
      <c r="E557" s="149" t="s">
        <v>2970</v>
      </c>
      <c r="F557" s="149" t="s">
        <v>3722</v>
      </c>
      <c r="G557" s="148" t="s">
        <v>3133</v>
      </c>
    </row>
    <row r="558" spans="1:7" ht="17.100000000000001">
      <c r="A558" s="148" t="s">
        <v>3134</v>
      </c>
      <c r="B558" s="148" t="s">
        <v>103</v>
      </c>
      <c r="C558" s="148" t="s">
        <v>113</v>
      </c>
      <c r="D558" s="148" t="s">
        <v>3736</v>
      </c>
      <c r="E558" s="149" t="s">
        <v>2973</v>
      </c>
      <c r="F558" s="149" t="s">
        <v>3722</v>
      </c>
      <c r="G558" s="148" t="s">
        <v>2965</v>
      </c>
    </row>
    <row r="559" spans="1:7" ht="17.100000000000001">
      <c r="A559" s="148" t="s">
        <v>3135</v>
      </c>
      <c r="B559" s="148" t="s">
        <v>101</v>
      </c>
      <c r="C559" s="148" t="s">
        <v>3136</v>
      </c>
      <c r="D559" s="148" t="s">
        <v>3736</v>
      </c>
      <c r="E559" s="149" t="s">
        <v>2970</v>
      </c>
      <c r="F559" s="149" t="s">
        <v>3722</v>
      </c>
      <c r="G559" s="148" t="s">
        <v>3137</v>
      </c>
    </row>
    <row r="560" spans="1:7" ht="17.100000000000001">
      <c r="A560" s="148" t="s">
        <v>3138</v>
      </c>
      <c r="B560" s="148" t="s">
        <v>3075</v>
      </c>
      <c r="C560" s="148" t="s">
        <v>113</v>
      </c>
      <c r="D560" s="148" t="s">
        <v>3736</v>
      </c>
      <c r="E560" s="149" t="s">
        <v>2973</v>
      </c>
      <c r="F560" s="149" t="s">
        <v>3722</v>
      </c>
      <c r="G560" s="148" t="s">
        <v>2965</v>
      </c>
    </row>
    <row r="561" spans="1:7" ht="17.100000000000001">
      <c r="A561" s="52" t="s">
        <v>3649</v>
      </c>
      <c r="B561" s="52"/>
      <c r="C561" s="52"/>
      <c r="D561" s="52"/>
      <c r="E561" s="53"/>
      <c r="F561" s="52"/>
      <c r="G561" s="52"/>
    </row>
    <row r="562" spans="1:7" ht="17.100000000000001">
      <c r="A562" s="148" t="s">
        <v>3161</v>
      </c>
      <c r="B562" s="148" t="s">
        <v>35</v>
      </c>
      <c r="C562" s="148" t="s">
        <v>3162</v>
      </c>
      <c r="D562" s="148" t="s">
        <v>3749</v>
      </c>
      <c r="E562" s="149" t="s">
        <v>3731</v>
      </c>
      <c r="F562" s="149" t="s">
        <v>3722</v>
      </c>
      <c r="G562" s="148" t="s">
        <v>3164</v>
      </c>
    </row>
    <row r="563" spans="1:7" ht="17.100000000000001">
      <c r="A563" s="52" t="s">
        <v>3654</v>
      </c>
      <c r="B563" s="52"/>
      <c r="C563" s="52"/>
      <c r="D563" s="52"/>
      <c r="E563" s="53"/>
      <c r="F563" s="52"/>
      <c r="G563" s="52"/>
    </row>
    <row r="564" spans="1:7" ht="17.100000000000001">
      <c r="A564" s="148" t="s">
        <v>3023</v>
      </c>
      <c r="B564" s="148" t="s">
        <v>35</v>
      </c>
      <c r="C564" s="148" t="s">
        <v>113</v>
      </c>
      <c r="D564" s="148" t="s">
        <v>3749</v>
      </c>
      <c r="E564" s="149" t="s">
        <v>2973</v>
      </c>
      <c r="F564" s="149" t="s">
        <v>3722</v>
      </c>
      <c r="G564" s="148" t="s">
        <v>2965</v>
      </c>
    </row>
    <row r="565" spans="1:7" ht="17.100000000000001">
      <c r="A565" s="52" t="s">
        <v>3661</v>
      </c>
      <c r="B565" s="52"/>
      <c r="C565" s="52"/>
      <c r="D565" s="52"/>
      <c r="E565" s="53"/>
      <c r="F565" s="52"/>
      <c r="G565" s="52"/>
    </row>
    <row r="566" spans="1:7" ht="17.100000000000001">
      <c r="A566" s="148" t="s">
        <v>3071</v>
      </c>
      <c r="B566" s="148" t="s">
        <v>10</v>
      </c>
      <c r="C566" s="148" t="s">
        <v>2976</v>
      </c>
      <c r="D566" s="148" t="s">
        <v>3749</v>
      </c>
      <c r="E566" s="149" t="s">
        <v>2970</v>
      </c>
      <c r="F566" s="149" t="s">
        <v>3722</v>
      </c>
      <c r="G566" s="148" t="s">
        <v>3072</v>
      </c>
    </row>
    <row r="567" spans="1:7" ht="17.100000000000001">
      <c r="A567" s="150" t="s">
        <v>3398</v>
      </c>
      <c r="B567" s="150" t="s">
        <v>3075</v>
      </c>
      <c r="C567" s="150" t="s">
        <v>1433</v>
      </c>
      <c r="D567" s="150" t="s">
        <v>3749</v>
      </c>
      <c r="E567" s="151" t="s">
        <v>1433</v>
      </c>
      <c r="F567" s="151" t="s">
        <v>2623</v>
      </c>
      <c r="G567" s="150" t="s">
        <v>2965</v>
      </c>
    </row>
    <row r="568" spans="1:7" ht="17.100000000000001">
      <c r="A568" s="150" t="s">
        <v>3399</v>
      </c>
      <c r="B568" s="150"/>
      <c r="C568" s="150" t="s">
        <v>3400</v>
      </c>
      <c r="D568" s="150" t="s">
        <v>3749</v>
      </c>
      <c r="E568" s="151" t="s">
        <v>1433</v>
      </c>
      <c r="F568" s="150" t="s">
        <v>2623</v>
      </c>
      <c r="G568" s="150" t="s">
        <v>2965</v>
      </c>
    </row>
    <row r="569" spans="1:7" ht="17.100000000000001">
      <c r="A569" s="52" t="s">
        <v>3662</v>
      </c>
      <c r="B569" s="52"/>
      <c r="C569" s="52"/>
      <c r="D569" s="52"/>
      <c r="E569" s="53"/>
      <c r="F569" s="52"/>
      <c r="G569" s="52"/>
    </row>
    <row r="570" spans="1:7" ht="17.100000000000001">
      <c r="A570" s="148" t="s">
        <v>3074</v>
      </c>
      <c r="B570" s="148" t="s">
        <v>3075</v>
      </c>
      <c r="C570" s="148" t="s">
        <v>113</v>
      </c>
      <c r="D570" s="148" t="s">
        <v>3749</v>
      </c>
      <c r="E570" s="149" t="s">
        <v>2973</v>
      </c>
      <c r="F570" s="149" t="s">
        <v>3722</v>
      </c>
      <c r="G570" s="148" t="s">
        <v>2965</v>
      </c>
    </row>
    <row r="571" spans="1:7" ht="17.100000000000001">
      <c r="A571" s="52" t="s">
        <v>3668</v>
      </c>
      <c r="B571" s="52"/>
      <c r="C571" s="52"/>
      <c r="D571" s="52"/>
      <c r="E571" s="53"/>
      <c r="F571" s="52"/>
      <c r="G571" s="52"/>
    </row>
    <row r="572" spans="1:7" ht="17.100000000000001">
      <c r="A572" s="148" t="s">
        <v>3077</v>
      </c>
      <c r="B572" s="148" t="s">
        <v>26</v>
      </c>
      <c r="C572" s="148" t="s">
        <v>113</v>
      </c>
      <c r="D572" s="148" t="s">
        <v>3749</v>
      </c>
      <c r="E572" s="149" t="s">
        <v>2973</v>
      </c>
      <c r="F572" s="149" t="s">
        <v>3722</v>
      </c>
      <c r="G572" s="148" t="s">
        <v>2965</v>
      </c>
    </row>
    <row r="573" spans="1:7" ht="17.100000000000001">
      <c r="A573" s="148" t="s">
        <v>3078</v>
      </c>
      <c r="B573" s="148" t="s">
        <v>26</v>
      </c>
      <c r="C573" s="148" t="s">
        <v>113</v>
      </c>
      <c r="D573" s="148" t="s">
        <v>3749</v>
      </c>
      <c r="E573" s="149" t="s">
        <v>2973</v>
      </c>
      <c r="F573" s="149" t="s">
        <v>3722</v>
      </c>
      <c r="G573" s="148" t="s">
        <v>2965</v>
      </c>
    </row>
    <row r="574" spans="1:7" ht="17.100000000000001">
      <c r="A574" s="148" t="s">
        <v>3079</v>
      </c>
      <c r="B574" s="148" t="s">
        <v>26</v>
      </c>
      <c r="C574" s="148" t="s">
        <v>113</v>
      </c>
      <c r="D574" s="148" t="s">
        <v>3749</v>
      </c>
      <c r="E574" s="149" t="s">
        <v>2973</v>
      </c>
      <c r="F574" s="149" t="s">
        <v>3722</v>
      </c>
      <c r="G574" s="148" t="s">
        <v>2965</v>
      </c>
    </row>
    <row r="575" spans="1:7" ht="17.100000000000001">
      <c r="A575" s="148" t="s">
        <v>3080</v>
      </c>
      <c r="B575" s="148" t="s">
        <v>26</v>
      </c>
      <c r="C575" s="148" t="s">
        <v>113</v>
      </c>
      <c r="D575" s="148" t="s">
        <v>3749</v>
      </c>
      <c r="E575" s="149" t="s">
        <v>2973</v>
      </c>
      <c r="F575" s="149" t="s">
        <v>3722</v>
      </c>
      <c r="G575" s="148" t="s">
        <v>2965</v>
      </c>
    </row>
    <row r="576" spans="1:7" ht="17.100000000000001">
      <c r="A576" s="52" t="s">
        <v>3669</v>
      </c>
      <c r="B576" s="52"/>
      <c r="C576" s="52"/>
      <c r="D576" s="52"/>
      <c r="E576" s="53"/>
      <c r="F576" s="52"/>
      <c r="G576" s="52"/>
    </row>
    <row r="577" spans="1:7" ht="17.100000000000001">
      <c r="A577" s="148" t="s">
        <v>3085</v>
      </c>
      <c r="B577" s="148" t="s">
        <v>3075</v>
      </c>
      <c r="C577" s="148" t="s">
        <v>113</v>
      </c>
      <c r="D577" s="148" t="s">
        <v>3749</v>
      </c>
      <c r="E577" s="149" t="s">
        <v>2973</v>
      </c>
      <c r="F577" s="149" t="s">
        <v>3722</v>
      </c>
      <c r="G577" s="148" t="s">
        <v>2965</v>
      </c>
    </row>
    <row r="578" spans="1:7" ht="17.100000000000001">
      <c r="A578" s="148" t="s">
        <v>3086</v>
      </c>
      <c r="B578" s="148" t="s">
        <v>3075</v>
      </c>
      <c r="C578" s="148" t="s">
        <v>113</v>
      </c>
      <c r="D578" s="148" t="s">
        <v>3749</v>
      </c>
      <c r="E578" s="149" t="s">
        <v>2973</v>
      </c>
      <c r="F578" s="149" t="s">
        <v>3722</v>
      </c>
      <c r="G578" s="148" t="s">
        <v>2965</v>
      </c>
    </row>
    <row r="579" spans="1:7" ht="17.100000000000001">
      <c r="A579" s="148" t="s">
        <v>3087</v>
      </c>
      <c r="B579" s="148" t="s">
        <v>3075</v>
      </c>
      <c r="C579" s="148" t="s">
        <v>113</v>
      </c>
      <c r="D579" s="148" t="s">
        <v>3749</v>
      </c>
      <c r="E579" s="149" t="s">
        <v>2973</v>
      </c>
      <c r="F579" s="149" t="s">
        <v>3722</v>
      </c>
      <c r="G579" s="148" t="s">
        <v>2965</v>
      </c>
    </row>
    <row r="580" spans="1:7" ht="17.100000000000001">
      <c r="A580" s="52" t="s">
        <v>3670</v>
      </c>
      <c r="B580" s="52"/>
      <c r="C580" s="52"/>
      <c r="D580" s="52"/>
      <c r="E580" s="53"/>
      <c r="F580" s="52"/>
      <c r="G580" s="52"/>
    </row>
    <row r="581" spans="1:7" ht="17.100000000000001">
      <c r="A581" s="148" t="s">
        <v>3092</v>
      </c>
      <c r="B581" s="148" t="s">
        <v>3075</v>
      </c>
      <c r="C581" s="148" t="s">
        <v>113</v>
      </c>
      <c r="D581" s="148" t="s">
        <v>3749</v>
      </c>
      <c r="E581" s="149" t="s">
        <v>2973</v>
      </c>
      <c r="F581" s="149" t="s">
        <v>3722</v>
      </c>
      <c r="G581" s="148" t="s">
        <v>2965</v>
      </c>
    </row>
    <row r="582" spans="1:7" ht="17.100000000000001">
      <c r="A582" s="148" t="s">
        <v>3093</v>
      </c>
      <c r="B582" s="148" t="s">
        <v>3075</v>
      </c>
      <c r="C582" s="148" t="s">
        <v>113</v>
      </c>
      <c r="D582" s="148" t="s">
        <v>3749</v>
      </c>
      <c r="E582" s="149" t="s">
        <v>2973</v>
      </c>
      <c r="F582" s="149" t="s">
        <v>3722</v>
      </c>
      <c r="G582" s="148" t="s">
        <v>2965</v>
      </c>
    </row>
    <row r="583" spans="1:7" ht="17.100000000000001">
      <c r="A583" s="52" t="s">
        <v>3671</v>
      </c>
      <c r="B583" s="52"/>
      <c r="C583" s="52"/>
      <c r="D583" s="52"/>
      <c r="E583" s="53"/>
      <c r="F583" s="52"/>
      <c r="G583" s="52"/>
    </row>
    <row r="584" spans="1:7" ht="17.100000000000001">
      <c r="A584" s="148" t="s">
        <v>3095</v>
      </c>
      <c r="B584" s="148" t="s">
        <v>3096</v>
      </c>
      <c r="C584" s="148" t="s">
        <v>2976</v>
      </c>
      <c r="D584" s="148" t="s">
        <v>3749</v>
      </c>
      <c r="E584" s="149" t="s">
        <v>2970</v>
      </c>
      <c r="F584" s="149" t="s">
        <v>3722</v>
      </c>
      <c r="G584" s="148" t="s">
        <v>3097</v>
      </c>
    </row>
    <row r="585" spans="1:7" ht="17.100000000000001">
      <c r="A585" s="148" t="s">
        <v>3098</v>
      </c>
      <c r="B585" s="148" t="s">
        <v>3099</v>
      </c>
      <c r="C585" s="148" t="s">
        <v>2976</v>
      </c>
      <c r="D585" s="148" t="s">
        <v>3749</v>
      </c>
      <c r="E585" s="149" t="s">
        <v>2970</v>
      </c>
      <c r="F585" s="149" t="s">
        <v>3722</v>
      </c>
      <c r="G585" s="148" t="s">
        <v>3100</v>
      </c>
    </row>
    <row r="586" spans="1:7" ht="17.100000000000001">
      <c r="A586" s="148" t="s">
        <v>3106</v>
      </c>
      <c r="B586" s="148" t="s">
        <v>89</v>
      </c>
      <c r="C586" s="148" t="s">
        <v>2976</v>
      </c>
      <c r="D586" s="148" t="s">
        <v>3749</v>
      </c>
      <c r="E586" s="149" t="s">
        <v>2970</v>
      </c>
      <c r="F586" s="149" t="s">
        <v>3722</v>
      </c>
      <c r="G586" s="148" t="s">
        <v>3107</v>
      </c>
    </row>
    <row r="587" spans="1:7" ht="17.100000000000001">
      <c r="A587" s="148" t="s">
        <v>3112</v>
      </c>
      <c r="B587" s="148" t="s">
        <v>3075</v>
      </c>
      <c r="C587" s="148" t="s">
        <v>3015</v>
      </c>
      <c r="D587" s="148" t="s">
        <v>3749</v>
      </c>
      <c r="E587" s="149" t="s">
        <v>3016</v>
      </c>
      <c r="F587" s="149" t="s">
        <v>3722</v>
      </c>
      <c r="G587" s="148" t="s">
        <v>2965</v>
      </c>
    </row>
    <row r="588" spans="1:7" ht="17.100000000000001">
      <c r="A588" s="148" t="s">
        <v>3113</v>
      </c>
      <c r="B588" s="148" t="s">
        <v>3075</v>
      </c>
      <c r="C588" s="148" t="s">
        <v>2976</v>
      </c>
      <c r="D588" s="148" t="s">
        <v>3749</v>
      </c>
      <c r="E588" s="149" t="s">
        <v>2970</v>
      </c>
      <c r="F588" s="149" t="s">
        <v>3722</v>
      </c>
      <c r="G588" s="148" t="s">
        <v>2965</v>
      </c>
    </row>
    <row r="589" spans="1:7" ht="17.100000000000001">
      <c r="A589" s="148" t="s">
        <v>3114</v>
      </c>
      <c r="B589" s="148" t="s">
        <v>3115</v>
      </c>
      <c r="C589" s="148" t="s">
        <v>113</v>
      </c>
      <c r="D589" s="148" t="s">
        <v>3749</v>
      </c>
      <c r="E589" s="149" t="s">
        <v>2973</v>
      </c>
      <c r="F589" s="149" t="s">
        <v>3722</v>
      </c>
      <c r="G589" s="148" t="s">
        <v>2965</v>
      </c>
    </row>
    <row r="590" spans="1:7" ht="17.100000000000001">
      <c r="A590" s="148" t="s">
        <v>3114</v>
      </c>
      <c r="B590" s="148" t="s">
        <v>3115</v>
      </c>
      <c r="C590" s="148" t="s">
        <v>113</v>
      </c>
      <c r="D590" s="148" t="s">
        <v>3749</v>
      </c>
      <c r="E590" s="149" t="s">
        <v>2973</v>
      </c>
      <c r="F590" s="149" t="s">
        <v>3722</v>
      </c>
      <c r="G590" s="148" t="s">
        <v>2965</v>
      </c>
    </row>
    <row r="591" spans="1:7" ht="17.100000000000001">
      <c r="A591" s="52" t="s">
        <v>3672</v>
      </c>
      <c r="B591" s="52"/>
      <c r="C591" s="52"/>
      <c r="D591" s="52"/>
      <c r="E591" s="53"/>
      <c r="F591" s="52"/>
      <c r="G591" s="52"/>
    </row>
    <row r="592" spans="1:7" ht="17.100000000000001">
      <c r="A592" s="148" t="s">
        <v>3117</v>
      </c>
      <c r="B592" s="148" t="s">
        <v>3075</v>
      </c>
      <c r="C592" s="148" t="s">
        <v>2976</v>
      </c>
      <c r="D592" s="148" t="s">
        <v>3749</v>
      </c>
      <c r="E592" s="149" t="s">
        <v>2970</v>
      </c>
      <c r="F592" s="149" t="s">
        <v>3722</v>
      </c>
      <c r="G592" s="148" t="s">
        <v>2965</v>
      </c>
    </row>
    <row r="593" spans="1:7" ht="17.100000000000001">
      <c r="A593" s="52" t="s">
        <v>3673</v>
      </c>
      <c r="B593" s="52"/>
      <c r="C593" s="52"/>
      <c r="D593" s="52"/>
      <c r="E593" s="53"/>
      <c r="F593" s="52"/>
      <c r="G593" s="52"/>
    </row>
    <row r="594" spans="1:7" ht="17.100000000000001">
      <c r="A594" s="150" t="s">
        <v>3500</v>
      </c>
      <c r="B594" s="150" t="s">
        <v>95</v>
      </c>
      <c r="C594" s="150" t="s">
        <v>3501</v>
      </c>
      <c r="D594" s="150" t="s">
        <v>3749</v>
      </c>
      <c r="E594" s="151" t="s">
        <v>3561</v>
      </c>
      <c r="F594" s="151" t="s">
        <v>2623</v>
      </c>
      <c r="G594" s="150" t="s">
        <v>3503</v>
      </c>
    </row>
    <row r="595" spans="1:7" ht="17.100000000000001">
      <c r="A595" s="148" t="s">
        <v>3123</v>
      </c>
      <c r="B595" s="148" t="s">
        <v>3075</v>
      </c>
      <c r="C595" s="148" t="s">
        <v>3124</v>
      </c>
      <c r="D595" s="148" t="s">
        <v>3749</v>
      </c>
      <c r="E595" s="149" t="s">
        <v>3585</v>
      </c>
      <c r="F595" s="149" t="s">
        <v>3722</v>
      </c>
      <c r="G595" s="148" t="s">
        <v>2965</v>
      </c>
    </row>
    <row r="596" spans="1:7" ht="17.100000000000001">
      <c r="A596" s="52" t="s">
        <v>3674</v>
      </c>
      <c r="B596" s="52"/>
      <c r="C596" s="52"/>
      <c r="D596" s="52"/>
      <c r="E596" s="53"/>
      <c r="F596" s="52"/>
      <c r="G596" s="52"/>
    </row>
    <row r="597" spans="1:7" ht="17.100000000000001">
      <c r="A597" s="148" t="s">
        <v>3132</v>
      </c>
      <c r="B597" s="148" t="s">
        <v>3075</v>
      </c>
      <c r="C597" s="148" t="s">
        <v>2976</v>
      </c>
      <c r="D597" s="148" t="s">
        <v>3749</v>
      </c>
      <c r="E597" s="149" t="s">
        <v>2970</v>
      </c>
      <c r="F597" s="149" t="s">
        <v>3722</v>
      </c>
      <c r="G597" s="148" t="s">
        <v>3133</v>
      </c>
    </row>
    <row r="598" spans="1:7" ht="17.100000000000001">
      <c r="A598" s="148" t="s">
        <v>3134</v>
      </c>
      <c r="B598" s="148" t="s">
        <v>103</v>
      </c>
      <c r="C598" s="148" t="s">
        <v>113</v>
      </c>
      <c r="D598" s="148" t="s">
        <v>3749</v>
      </c>
      <c r="E598" s="149" t="s">
        <v>2973</v>
      </c>
      <c r="F598" s="149" t="s">
        <v>3722</v>
      </c>
      <c r="G598" s="148" t="s">
        <v>2965</v>
      </c>
    </row>
    <row r="599" spans="1:7" ht="17.100000000000001">
      <c r="A599" s="148" t="s">
        <v>3135</v>
      </c>
      <c r="B599" s="148" t="s">
        <v>101</v>
      </c>
      <c r="C599" s="148" t="s">
        <v>3136</v>
      </c>
      <c r="D599" s="148" t="s">
        <v>3749</v>
      </c>
      <c r="E599" s="149" t="s">
        <v>2970</v>
      </c>
      <c r="F599" s="149" t="s">
        <v>3722</v>
      </c>
      <c r="G599" s="148" t="s">
        <v>3137</v>
      </c>
    </row>
    <row r="600" spans="1:7" ht="17.100000000000001">
      <c r="A600" s="148" t="s">
        <v>3138</v>
      </c>
      <c r="B600" s="148" t="s">
        <v>3075</v>
      </c>
      <c r="C600" s="148" t="s">
        <v>113</v>
      </c>
      <c r="D600" s="148" t="s">
        <v>3749</v>
      </c>
      <c r="E600" s="149" t="s">
        <v>2973</v>
      </c>
      <c r="F600" s="149" t="s">
        <v>3722</v>
      </c>
      <c r="G600" s="148" t="s">
        <v>2965</v>
      </c>
    </row>
    <row r="601" spans="1:7" ht="17.100000000000001">
      <c r="A601" s="148"/>
      <c r="B601" s="148"/>
      <c r="C601" s="148"/>
      <c r="D601" s="148"/>
      <c r="E601" s="149"/>
      <c r="F601" s="149"/>
      <c r="G601" s="148"/>
    </row>
    <row r="602" spans="1:7" ht="17.100000000000001">
      <c r="A602" s="148"/>
      <c r="B602" s="148"/>
      <c r="C602" s="148"/>
      <c r="D602" s="148"/>
      <c r="E602" s="149"/>
      <c r="F602" s="149"/>
      <c r="G602" s="148"/>
    </row>
    <row r="603" spans="1:7" ht="17.100000000000001">
      <c r="A603" s="148"/>
      <c r="B603" s="148"/>
      <c r="C603" s="148"/>
      <c r="D603" s="148"/>
      <c r="E603" s="149"/>
      <c r="F603" s="149"/>
      <c r="G603" s="148"/>
    </row>
    <row r="604" spans="1:7" ht="17.100000000000001">
      <c r="A604" s="148"/>
      <c r="B604" s="148"/>
      <c r="C604" s="148"/>
      <c r="D604" s="148"/>
      <c r="E604" s="149"/>
      <c r="F604" s="149"/>
      <c r="G604" s="148"/>
    </row>
    <row r="605" spans="1:7" ht="17.100000000000001">
      <c r="A605" s="52"/>
      <c r="B605" s="52"/>
      <c r="C605" s="52"/>
      <c r="D605" s="52"/>
      <c r="E605" s="53"/>
      <c r="F605" s="52"/>
      <c r="G605" s="52"/>
    </row>
    <row r="606" spans="1:7" ht="17.100000000000001">
      <c r="A606" s="148"/>
      <c r="B606" s="148"/>
      <c r="C606" s="148"/>
      <c r="D606" s="148"/>
      <c r="E606" s="149"/>
      <c r="F606" s="149"/>
      <c r="G606" s="148"/>
    </row>
    <row r="607" spans="1:7" ht="17.100000000000001">
      <c r="A607" s="148"/>
      <c r="B607" s="148"/>
      <c r="C607" s="148"/>
      <c r="D607" s="148"/>
      <c r="E607" s="149"/>
      <c r="F607" s="149"/>
      <c r="G607" s="148"/>
    </row>
    <row r="608" spans="1:7" ht="17.100000000000001">
      <c r="A608" s="148"/>
      <c r="B608" s="148"/>
      <c r="C608" s="148"/>
      <c r="D608" s="148"/>
      <c r="E608" s="149"/>
      <c r="F608" s="149"/>
      <c r="G608" s="148"/>
    </row>
    <row r="609" spans="1:7" ht="17.100000000000001">
      <c r="A609" s="148"/>
      <c r="B609" s="148"/>
      <c r="C609" s="148"/>
      <c r="D609" s="148"/>
      <c r="E609" s="149"/>
      <c r="F609" s="149"/>
      <c r="G609" s="148"/>
    </row>
    <row r="610" spans="1:7" ht="17.100000000000001">
      <c r="A610" s="148"/>
      <c r="B610" s="148"/>
      <c r="C610" s="148"/>
      <c r="D610" s="148"/>
      <c r="E610" s="149"/>
      <c r="F610" s="149"/>
      <c r="G610" s="148"/>
    </row>
    <row r="611" spans="1:7" ht="17.100000000000001">
      <c r="A611" s="148"/>
      <c r="B611" s="148"/>
      <c r="C611" s="148"/>
      <c r="D611" s="148"/>
      <c r="E611" s="149"/>
      <c r="F611" s="149"/>
      <c r="G611" s="148"/>
    </row>
    <row r="612" spans="1:7" ht="17.100000000000001">
      <c r="A612" s="52"/>
      <c r="B612" s="52"/>
      <c r="C612" s="52"/>
      <c r="D612" s="52"/>
      <c r="E612" s="53"/>
      <c r="F612" s="52"/>
      <c r="G612" s="52"/>
    </row>
    <row r="613" spans="1:7" ht="17.100000000000001">
      <c r="A613" s="148"/>
      <c r="B613" s="148"/>
      <c r="C613" s="148"/>
      <c r="D613" s="148"/>
      <c r="E613" s="149"/>
      <c r="F613" s="149"/>
      <c r="G613" s="148"/>
    </row>
    <row r="614" spans="1:7" ht="17.100000000000001">
      <c r="A614" s="52"/>
      <c r="B614" s="52"/>
      <c r="C614" s="52"/>
      <c r="D614" s="52"/>
      <c r="E614" s="53"/>
      <c r="F614" s="52"/>
      <c r="G614" s="52"/>
    </row>
    <row r="615" spans="1:7" ht="17.100000000000001">
      <c r="A615" s="150"/>
      <c r="B615" s="150"/>
      <c r="C615" s="150"/>
      <c r="D615" s="150"/>
      <c r="E615" s="151"/>
      <c r="F615" s="151"/>
      <c r="G615" s="150"/>
    </row>
    <row r="616" spans="1:7" ht="17.100000000000001">
      <c r="A616" s="148"/>
      <c r="B616" s="148"/>
      <c r="C616" s="148"/>
      <c r="D616" s="148"/>
      <c r="E616" s="149"/>
      <c r="F616" s="149"/>
      <c r="G616" s="148"/>
    </row>
    <row r="617" spans="1:7" ht="17.100000000000001">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100000000000001">
      <c r="A620" s="148"/>
      <c r="B620" s="148"/>
      <c r="C620" s="148"/>
      <c r="D620" s="148"/>
      <c r="E620" s="149"/>
      <c r="F620" s="149"/>
      <c r="G620" s="148"/>
    </row>
    <row r="621" spans="1:7" ht="17.100000000000001">
      <c r="A621" s="148"/>
      <c r="B621" s="148"/>
      <c r="C621" s="148"/>
      <c r="D621" s="148"/>
      <c r="E621" s="149"/>
      <c r="F621" s="149"/>
      <c r="G621" s="148"/>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52"/>
      <c r="B624" s="52"/>
      <c r="C624" s="52"/>
      <c r="D624" s="52"/>
      <c r="E624" s="53"/>
      <c r="F624" s="52"/>
      <c r="G624" s="52"/>
    </row>
    <row r="625" spans="1:7" ht="17.100000000000001">
      <c r="A625" s="148"/>
      <c r="B625" s="148"/>
      <c r="C625" s="148"/>
      <c r="D625" s="148"/>
      <c r="E625" s="149"/>
      <c r="F625" s="149"/>
      <c r="G625" s="148"/>
    </row>
    <row r="626" spans="1:7" ht="17.100000000000001">
      <c r="A626" s="148"/>
      <c r="B626" s="148"/>
      <c r="C626" s="148"/>
      <c r="D626" s="148"/>
      <c r="E626" s="149"/>
      <c r="F626" s="149"/>
      <c r="G626" s="148"/>
    </row>
    <row r="627" spans="1:7" ht="17.100000000000001">
      <c r="A627" s="148"/>
      <c r="B627" s="148"/>
      <c r="C627" s="148"/>
      <c r="D627" s="148"/>
      <c r="E627" s="149"/>
      <c r="F627" s="149"/>
      <c r="G627" s="148"/>
    </row>
    <row r="628" spans="1:7" ht="17.100000000000001">
      <c r="A628" s="52"/>
      <c r="B628" s="52"/>
      <c r="C628" s="52"/>
      <c r="D628" s="52"/>
      <c r="E628" s="53"/>
      <c r="F628" s="52"/>
      <c r="G628" s="52"/>
    </row>
    <row r="629" spans="1:7" ht="17.100000000000001">
      <c r="A629" s="150"/>
      <c r="B629" s="150"/>
      <c r="C629" s="150"/>
      <c r="D629" s="150"/>
      <c r="E629" s="151"/>
      <c r="F629" s="151"/>
      <c r="G629" s="150"/>
    </row>
    <row r="630" spans="1:7" ht="17.100000000000001">
      <c r="A630" s="150"/>
      <c r="B630" s="150"/>
      <c r="C630" s="150"/>
      <c r="D630" s="150"/>
      <c r="E630" s="151"/>
      <c r="F630" s="151"/>
      <c r="G630" s="150"/>
    </row>
    <row r="631" spans="1:7" ht="17.100000000000001">
      <c r="A631" s="148"/>
      <c r="B631" s="148"/>
      <c r="C631" s="148"/>
      <c r="D631" s="148"/>
      <c r="E631" s="149"/>
      <c r="F631" s="149"/>
      <c r="G631" s="148"/>
    </row>
    <row r="632" spans="1:7" ht="17.100000000000001">
      <c r="A632" s="148"/>
      <c r="B632" s="148"/>
      <c r="C632" s="148"/>
      <c r="D632" s="148"/>
      <c r="E632" s="149"/>
      <c r="F632" s="149"/>
      <c r="G632" s="148"/>
    </row>
    <row r="633" spans="1:7" ht="17.100000000000001">
      <c r="A633" s="148"/>
      <c r="B633" s="148"/>
      <c r="C633" s="148"/>
      <c r="D633" s="148"/>
      <c r="E633" s="149"/>
      <c r="F633" s="149"/>
      <c r="G633" s="148"/>
    </row>
    <row r="634" spans="1:7" ht="17.100000000000001">
      <c r="A634" s="52"/>
      <c r="B634" s="52"/>
      <c r="C634" s="52"/>
      <c r="D634" s="52"/>
      <c r="E634" s="53"/>
      <c r="F634" s="52"/>
      <c r="G634" s="52"/>
    </row>
    <row r="635" spans="1:7" ht="17.100000000000001">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100000000000001">
      <c r="A639" s="148"/>
      <c r="B639" s="148"/>
      <c r="C639" s="148"/>
      <c r="D639" s="148"/>
      <c r="E639" s="149"/>
      <c r="F639" s="149"/>
      <c r="G639" s="148"/>
    </row>
    <row r="640" spans="1:7" ht="17.100000000000001">
      <c r="A640" s="148"/>
      <c r="B640" s="148"/>
      <c r="C640" s="148"/>
      <c r="D640" s="148"/>
      <c r="E640" s="149"/>
      <c r="F640" s="149"/>
      <c r="G640" s="148"/>
    </row>
    <row r="641" spans="1:7" ht="17.100000000000001">
      <c r="A641" s="148"/>
      <c r="B641" s="148"/>
      <c r="C641" s="148"/>
      <c r="D641" s="148"/>
      <c r="E641" s="149"/>
      <c r="F641" s="149"/>
      <c r="G641" s="148"/>
    </row>
    <row r="642" spans="1:7" ht="17.100000000000001">
      <c r="A642" s="52"/>
      <c r="B642" s="52"/>
      <c r="C642" s="52"/>
      <c r="D642" s="52"/>
      <c r="E642" s="53"/>
      <c r="F642" s="52"/>
      <c r="G642" s="52"/>
    </row>
    <row r="643" spans="1:7" ht="17.100000000000001">
      <c r="A643" s="148"/>
      <c r="B643" s="148"/>
      <c r="C643" s="148"/>
      <c r="D643" s="148"/>
      <c r="E643" s="149"/>
      <c r="F643" s="149"/>
      <c r="G643" s="148"/>
    </row>
    <row r="644" spans="1:7" ht="17.100000000000001">
      <c r="A644" s="52"/>
      <c r="B644" s="52"/>
      <c r="C644" s="52"/>
      <c r="D644" s="52"/>
      <c r="E644" s="53"/>
      <c r="F644" s="52"/>
      <c r="G644" s="52"/>
    </row>
    <row r="645" spans="1:7">
      <c r="A645" s="37"/>
      <c r="B645" s="37"/>
      <c r="C645" s="37"/>
      <c r="D645" s="37"/>
      <c r="E645" s="38"/>
      <c r="F645" s="38"/>
      <c r="G645" s="37"/>
    </row>
    <row r="646" spans="1:7" ht="17.100000000000001">
      <c r="A646" s="52"/>
      <c r="B646" s="52"/>
      <c r="C646" s="52"/>
      <c r="D646" s="52"/>
      <c r="E646" s="53"/>
      <c r="F646" s="52"/>
      <c r="G646" s="52"/>
    </row>
    <row r="647" spans="1:7" ht="17.100000000000001">
      <c r="A647" s="148"/>
      <c r="B647" s="148"/>
      <c r="C647" s="148"/>
      <c r="D647" s="148"/>
      <c r="E647" s="149"/>
      <c r="F647" s="149"/>
      <c r="G647" s="148"/>
    </row>
    <row r="648" spans="1:7" ht="17.100000000000001">
      <c r="A648" s="150"/>
      <c r="B648" s="150"/>
      <c r="C648" s="150"/>
      <c r="D648" s="150"/>
      <c r="E648" s="151"/>
      <c r="F648" s="151"/>
      <c r="G648" s="150"/>
    </row>
    <row r="649" spans="1:7" ht="17.100000000000001">
      <c r="A649" s="150"/>
      <c r="B649" s="150"/>
      <c r="C649" s="150"/>
      <c r="D649" s="150"/>
      <c r="E649" s="151"/>
      <c r="F649" s="150"/>
      <c r="G649" s="150"/>
    </row>
    <row r="650" spans="1:7" ht="17.100000000000001">
      <c r="A650" s="52"/>
      <c r="B650" s="52"/>
      <c r="C650" s="52"/>
      <c r="D650" s="52"/>
      <c r="E650" s="53"/>
      <c r="F650" s="52"/>
      <c r="G650" s="52"/>
    </row>
    <row r="651" spans="1:7">
      <c r="A651" s="37"/>
      <c r="B651" s="37"/>
      <c r="C651" s="37"/>
      <c r="D651" s="37"/>
      <c r="E651" s="38"/>
      <c r="F651" s="38"/>
      <c r="G651" s="37"/>
    </row>
    <row r="652" spans="1:7" ht="17.100000000000001">
      <c r="A652" s="52"/>
      <c r="B652" s="52"/>
      <c r="C652" s="52"/>
      <c r="D652" s="52"/>
      <c r="E652" s="53"/>
      <c r="F652" s="52"/>
      <c r="G652" s="52"/>
    </row>
    <row r="653" spans="1:7" ht="17.100000000000001">
      <c r="A653" s="148"/>
      <c r="B653" s="148"/>
      <c r="C653" s="148"/>
      <c r="D653" s="148"/>
      <c r="E653" s="149"/>
      <c r="F653" s="149"/>
      <c r="G653" s="148"/>
    </row>
    <row r="654" spans="1:7" ht="17.100000000000001">
      <c r="A654" s="148"/>
      <c r="B654" s="148"/>
      <c r="C654" s="148"/>
      <c r="D654" s="148"/>
      <c r="E654" s="149"/>
      <c r="F654" s="149"/>
      <c r="G654" s="148"/>
    </row>
    <row r="655" spans="1:7" ht="17.100000000000001">
      <c r="A655" s="148"/>
      <c r="B655" s="148"/>
      <c r="C655" s="148"/>
      <c r="D655" s="148"/>
      <c r="E655" s="149"/>
      <c r="F655" s="149"/>
      <c r="G655" s="148"/>
    </row>
    <row r="656" spans="1:7" ht="17.100000000000001">
      <c r="A656" s="148"/>
      <c r="B656" s="148"/>
      <c r="C656" s="148"/>
      <c r="D656" s="148"/>
      <c r="E656" s="149"/>
      <c r="F656" s="149"/>
      <c r="G656" s="148"/>
    </row>
    <row r="657" spans="1:7" ht="17.100000000000001">
      <c r="A657" s="52"/>
      <c r="B657" s="52"/>
      <c r="C657" s="52"/>
      <c r="D657" s="52"/>
      <c r="E657" s="53"/>
      <c r="F657" s="52"/>
      <c r="G657" s="52"/>
    </row>
    <row r="658" spans="1:7" ht="17.100000000000001">
      <c r="A658" s="148"/>
      <c r="B658" s="148"/>
      <c r="C658" s="148"/>
      <c r="D658" s="148"/>
      <c r="E658" s="149"/>
      <c r="F658" s="149"/>
      <c r="G658" s="148"/>
    </row>
    <row r="659" spans="1:7" ht="17.100000000000001">
      <c r="A659" s="148"/>
      <c r="B659" s="148"/>
      <c r="C659" s="148"/>
      <c r="D659" s="148"/>
      <c r="E659" s="149"/>
      <c r="F659" s="149"/>
      <c r="G659" s="148"/>
    </row>
    <row r="660" spans="1:7" ht="17.100000000000001">
      <c r="A660" s="148"/>
      <c r="B660" s="148"/>
      <c r="C660" s="148"/>
      <c r="D660" s="148"/>
      <c r="E660" s="149"/>
      <c r="F660" s="149"/>
      <c r="G660" s="148"/>
    </row>
    <row r="661" spans="1:7" ht="17.100000000000001">
      <c r="A661" s="52"/>
      <c r="B661" s="52"/>
      <c r="C661" s="52"/>
      <c r="D661" s="52"/>
      <c r="E661" s="53"/>
      <c r="F661" s="52"/>
      <c r="G661" s="52"/>
    </row>
    <row r="662" spans="1:7">
      <c r="A662" s="37"/>
      <c r="B662" s="37"/>
      <c r="C662" s="37"/>
      <c r="D662" s="37"/>
      <c r="E662" s="38"/>
      <c r="F662" s="38"/>
      <c r="G662" s="37"/>
    </row>
    <row r="663" spans="1:7" ht="17.100000000000001">
      <c r="A663" s="148"/>
      <c r="B663" s="148"/>
      <c r="C663" s="148"/>
      <c r="D663" s="148"/>
      <c r="E663" s="149"/>
      <c r="F663" s="149"/>
      <c r="G663" s="148"/>
    </row>
    <row r="664" spans="1:7" ht="17.100000000000001">
      <c r="A664" s="52"/>
      <c r="B664" s="52"/>
      <c r="C664" s="52"/>
      <c r="D664" s="52"/>
      <c r="E664" s="53"/>
      <c r="F664" s="52"/>
      <c r="G664" s="52"/>
    </row>
    <row r="665" spans="1:7" ht="17.100000000000001">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100000000000001">
      <c r="A668" s="148"/>
      <c r="B668" s="148"/>
      <c r="C668" s="148"/>
      <c r="D668" s="148"/>
      <c r="E668" s="149"/>
      <c r="F668" s="149"/>
      <c r="G668" s="148"/>
    </row>
    <row r="669" spans="1:7" ht="17.100000000000001">
      <c r="A669" s="148"/>
      <c r="B669" s="148"/>
      <c r="C669" s="148"/>
      <c r="D669" s="148"/>
      <c r="E669" s="149"/>
      <c r="F669" s="149"/>
      <c r="G669" s="148"/>
    </row>
    <row r="670" spans="1:7" ht="17.100000000000001">
      <c r="A670" s="148"/>
      <c r="B670" s="148"/>
      <c r="C670" s="148"/>
      <c r="D670" s="148"/>
      <c r="E670" s="149"/>
      <c r="F670" s="149"/>
      <c r="G670" s="148"/>
    </row>
    <row r="671" spans="1:7" ht="17.100000000000001">
      <c r="A671" s="148"/>
      <c r="B671" s="148"/>
      <c r="C671" s="148"/>
      <c r="D671" s="148"/>
      <c r="E671" s="149"/>
      <c r="F671" s="149"/>
      <c r="G671" s="148"/>
    </row>
    <row r="672" spans="1:7" ht="17.100000000000001">
      <c r="A672" s="52"/>
      <c r="B672" s="52"/>
      <c r="C672" s="52"/>
      <c r="D672" s="52"/>
      <c r="E672" s="53"/>
      <c r="F672" s="52"/>
      <c r="G672" s="52"/>
    </row>
    <row r="673" spans="1:7" ht="17.100000000000001">
      <c r="A673" s="148"/>
      <c r="B673" s="148"/>
      <c r="C673" s="148"/>
      <c r="D673" s="148"/>
      <c r="E673" s="149"/>
      <c r="F673" s="149"/>
      <c r="G673" s="148"/>
    </row>
    <row r="674" spans="1:7" ht="17.100000000000001">
      <c r="A674" s="52"/>
      <c r="B674" s="52"/>
      <c r="C674" s="52"/>
      <c r="D674" s="52"/>
      <c r="E674" s="53"/>
      <c r="F674" s="52"/>
      <c r="G674" s="52"/>
    </row>
    <row r="675" spans="1:7" ht="17.100000000000001">
      <c r="A675" s="150"/>
      <c r="B675" s="150"/>
      <c r="C675" s="150"/>
      <c r="D675" s="150"/>
      <c r="E675" s="151"/>
      <c r="F675" s="151"/>
      <c r="G675" s="150"/>
    </row>
    <row r="676" spans="1:7" ht="17.100000000000001">
      <c r="A676" s="148"/>
      <c r="B676" s="148"/>
      <c r="C676" s="148"/>
      <c r="D676" s="148"/>
      <c r="E676" s="149"/>
      <c r="F676" s="149"/>
      <c r="G676" s="148"/>
    </row>
    <row r="677" spans="1:7" ht="17.100000000000001">
      <c r="A677" s="52"/>
      <c r="B677" s="52"/>
      <c r="C677" s="52"/>
      <c r="D677" s="52"/>
      <c r="E677" s="53"/>
      <c r="F677" s="52"/>
      <c r="G677" s="52"/>
    </row>
    <row r="678" spans="1:7" ht="17.100000000000001">
      <c r="A678" s="148"/>
      <c r="B678" s="148"/>
      <c r="C678" s="148"/>
      <c r="D678" s="148"/>
      <c r="E678" s="149"/>
      <c r="F678" s="149"/>
      <c r="G678" s="148"/>
    </row>
    <row r="679" spans="1:7" ht="17.100000000000001">
      <c r="A679" s="148"/>
      <c r="B679" s="148"/>
      <c r="C679" s="148"/>
      <c r="D679" s="148"/>
      <c r="E679" s="149"/>
      <c r="F679" s="149"/>
      <c r="G679" s="148"/>
    </row>
    <row r="680" spans="1:7" ht="17.100000000000001">
      <c r="A680" s="148"/>
      <c r="B680" s="148"/>
      <c r="C680" s="148"/>
      <c r="D680" s="148"/>
      <c r="E680" s="149"/>
      <c r="F680" s="149"/>
      <c r="G680" s="148"/>
    </row>
    <row r="681" spans="1:7" ht="17.100000000000001">
      <c r="A681" s="148"/>
      <c r="B681" s="148"/>
      <c r="C681" s="148"/>
      <c r="D681" s="148"/>
      <c r="E681" s="149"/>
      <c r="F681" s="149"/>
      <c r="G681" s="148"/>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3"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ht="15.95">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6" t="s">
        <v>88</v>
      </c>
      <c r="B117" s="266" t="s">
        <v>3486</v>
      </c>
      <c r="C117" s="266" t="s">
        <v>91</v>
      </c>
      <c r="D117" s="266"/>
      <c r="E117" s="266"/>
      <c r="F117" s="266"/>
      <c r="G117" s="266" t="s">
        <v>3818</v>
      </c>
      <c r="H117" s="266"/>
      <c r="I117" s="266" t="s">
        <v>3141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4586</v>
      </c>
      <c r="BR117" s="266"/>
    </row>
    <row r="118" spans="1:70">
      <c r="A118" s="267" t="s">
        <v>88</v>
      </c>
      <c r="B118" s="267" t="s">
        <v>4587</v>
      </c>
      <c r="C118" s="267" t="s">
        <v>90</v>
      </c>
      <c r="D118" s="267"/>
      <c r="E118" s="267"/>
      <c r="F118" s="267"/>
      <c r="G118" s="267" t="s">
        <v>3818</v>
      </c>
      <c r="H118" s="267"/>
      <c r="I118" s="267" t="s">
        <v>1826</v>
      </c>
      <c r="J118" s="267" t="s">
        <v>4588</v>
      </c>
      <c r="K118" s="267" t="s">
        <v>123</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4589</v>
      </c>
      <c r="BR118" s="267" t="s">
        <v>3835</v>
      </c>
    </row>
    <row r="119" spans="1:70">
      <c r="A119" s="266" t="s">
        <v>88</v>
      </c>
      <c r="B119" s="266" t="s">
        <v>4590</v>
      </c>
      <c r="C119" s="266" t="s">
        <v>89</v>
      </c>
      <c r="D119" s="266"/>
      <c r="E119" s="266"/>
      <c r="F119" s="266"/>
      <c r="G119" s="266" t="s">
        <v>3818</v>
      </c>
      <c r="H119" s="266"/>
      <c r="I119" s="266" t="s">
        <v>3837</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4591</v>
      </c>
      <c r="BR119" s="266"/>
    </row>
    <row r="120" spans="1:70">
      <c r="A120" s="267" t="s">
        <v>88</v>
      </c>
      <c r="B120" s="267" t="s">
        <v>3487</v>
      </c>
      <c r="C120" s="267" t="s">
        <v>89</v>
      </c>
      <c r="D120" s="267"/>
      <c r="E120" s="267"/>
      <c r="F120" s="267"/>
      <c r="G120" s="267" t="s">
        <v>3818</v>
      </c>
      <c r="H120" s="267"/>
      <c r="I120" s="267" t="s">
        <v>3141</v>
      </c>
      <c r="J120" s="267" t="s">
        <v>3488</v>
      </c>
      <c r="K120" s="267" t="s">
        <v>123</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4592</v>
      </c>
      <c r="BR120" s="267" t="s">
        <v>3835</v>
      </c>
    </row>
    <row r="121" spans="1:70">
      <c r="A121" s="266" t="s">
        <v>88</v>
      </c>
      <c r="B121" s="266" t="s">
        <v>3117</v>
      </c>
      <c r="C121" s="266" t="s">
        <v>3075</v>
      </c>
      <c r="D121" s="266"/>
      <c r="E121" s="266"/>
      <c r="F121" s="266"/>
      <c r="G121" s="266" t="s">
        <v>3818</v>
      </c>
      <c r="H121" s="266"/>
      <c r="I121" s="266" t="s">
        <v>2976</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4593</v>
      </c>
      <c r="BR121" s="266"/>
    </row>
    <row r="122" spans="1:70">
      <c r="A122" s="267" t="s">
        <v>88</v>
      </c>
      <c r="B122" s="267" t="s">
        <v>3489</v>
      </c>
      <c r="C122" s="267" t="s">
        <v>90</v>
      </c>
      <c r="D122" s="267"/>
      <c r="E122" s="267"/>
      <c r="F122" s="267"/>
      <c r="G122" s="267" t="s">
        <v>3818</v>
      </c>
      <c r="H122" s="267"/>
      <c r="I122" s="267" t="s">
        <v>3141</v>
      </c>
      <c r="J122" s="267" t="s">
        <v>3490</v>
      </c>
      <c r="K122" s="267" t="s">
        <v>123</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4594</v>
      </c>
      <c r="BR122" s="267" t="s">
        <v>3835</v>
      </c>
    </row>
    <row r="123" spans="1:70">
      <c r="A123" s="266" t="s">
        <v>88</v>
      </c>
      <c r="B123" s="266" t="s">
        <v>3491</v>
      </c>
      <c r="C123" s="266" t="s">
        <v>90</v>
      </c>
      <c r="D123" s="266"/>
      <c r="E123" s="266"/>
      <c r="F123" s="266"/>
      <c r="G123" s="266" t="s">
        <v>3818</v>
      </c>
      <c r="H123" s="266"/>
      <c r="I123" s="266" t="s">
        <v>3141</v>
      </c>
      <c r="J123" s="266" t="s">
        <v>3492</v>
      </c>
      <c r="K123" s="266" t="s">
        <v>123</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4595</v>
      </c>
      <c r="BR123" s="266" t="s">
        <v>3835</v>
      </c>
    </row>
    <row r="124" spans="1:70">
      <c r="A124" s="267" t="s">
        <v>88</v>
      </c>
      <c r="B124" s="267" t="s">
        <v>3493</v>
      </c>
      <c r="C124" s="267" t="s">
        <v>89</v>
      </c>
      <c r="D124" s="267"/>
      <c r="E124" s="267"/>
      <c r="F124" s="267"/>
      <c r="G124" s="267" t="s">
        <v>3818</v>
      </c>
      <c r="H124" s="267"/>
      <c r="I124" s="267" t="s">
        <v>324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4596</v>
      </c>
      <c r="BR124" s="267"/>
    </row>
    <row r="125" spans="1:70">
      <c r="A125" s="266" t="s">
        <v>88</v>
      </c>
      <c r="B125" s="266" t="s">
        <v>4597</v>
      </c>
      <c r="C125" s="266" t="s">
        <v>92</v>
      </c>
      <c r="D125" s="266"/>
      <c r="E125" s="266"/>
      <c r="F125" s="266"/>
      <c r="G125" s="266" t="s">
        <v>3818</v>
      </c>
      <c r="H125" s="266"/>
      <c r="I125" s="266" t="s">
        <v>1826</v>
      </c>
      <c r="J125" s="266"/>
      <c r="K125" s="266"/>
      <c r="L125" s="266" t="s">
        <v>3837</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4598</v>
      </c>
      <c r="BR125" s="266"/>
    </row>
    <row r="126" spans="1:70">
      <c r="A126" s="267" t="s">
        <v>88</v>
      </c>
      <c r="B126" s="267" t="s">
        <v>4599</v>
      </c>
      <c r="C126" s="267" t="s">
        <v>3075</v>
      </c>
      <c r="D126" s="267"/>
      <c r="E126" s="267"/>
      <c r="F126" s="267"/>
      <c r="G126" s="267" t="s">
        <v>3818</v>
      </c>
      <c r="H126" s="267"/>
      <c r="I126" s="267" t="s">
        <v>3819</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4600</v>
      </c>
      <c r="BR126" s="267"/>
    </row>
    <row r="127" spans="1:70">
      <c r="A127" s="266" t="s">
        <v>88</v>
      </c>
      <c r="B127" s="266" t="s">
        <v>4601</v>
      </c>
      <c r="C127" s="266" t="s">
        <v>89</v>
      </c>
      <c r="D127" s="266"/>
      <c r="E127" s="266"/>
      <c r="F127" s="266"/>
      <c r="G127" s="266" t="s">
        <v>3818</v>
      </c>
      <c r="H127" s="266"/>
      <c r="I127" s="266" t="s">
        <v>3819</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4602</v>
      </c>
      <c r="BR127" s="266"/>
    </row>
    <row r="128" spans="1:70">
      <c r="A128" s="267" t="s">
        <v>88</v>
      </c>
      <c r="B128" s="267" t="s">
        <v>3494</v>
      </c>
      <c r="C128" s="267" t="s">
        <v>3075</v>
      </c>
      <c r="D128" s="267"/>
      <c r="E128" s="267"/>
      <c r="F128" s="267"/>
      <c r="G128" s="267" t="s">
        <v>3818</v>
      </c>
      <c r="H128" s="267"/>
      <c r="I128" s="267" t="s">
        <v>776</v>
      </c>
      <c r="J128" s="267" t="s">
        <v>3495</v>
      </c>
      <c r="K128" s="267" t="s">
        <v>123</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4603</v>
      </c>
      <c r="BR128" s="267" t="s">
        <v>3835</v>
      </c>
    </row>
    <row r="129" spans="1:70">
      <c r="A129" s="266" t="s">
        <v>88</v>
      </c>
      <c r="B129" s="266" t="s">
        <v>3118</v>
      </c>
      <c r="C129" s="266" t="s">
        <v>3075</v>
      </c>
      <c r="D129" s="266"/>
      <c r="E129" s="266"/>
      <c r="F129" s="266"/>
      <c r="G129" s="266" t="s">
        <v>3818</v>
      </c>
      <c r="H129" s="266" t="s">
        <v>3119</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4604</v>
      </c>
      <c r="BR129" s="266"/>
    </row>
    <row r="130" spans="1:70">
      <c r="A130" s="267" t="s">
        <v>93</v>
      </c>
      <c r="B130" s="267" t="s">
        <v>3121</v>
      </c>
      <c r="C130" s="267"/>
      <c r="D130" s="267"/>
      <c r="E130" s="267"/>
      <c r="F130" s="267"/>
      <c r="G130" s="267" t="s">
        <v>3818</v>
      </c>
      <c r="H130" s="267" t="s">
        <v>3122</v>
      </c>
      <c r="I130" s="267" t="s">
        <v>776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4605</v>
      </c>
      <c r="BR130" s="267"/>
    </row>
    <row r="131" spans="1:70">
      <c r="A131" s="266" t="s">
        <v>93</v>
      </c>
      <c r="B131" s="266" t="s">
        <v>4606</v>
      </c>
      <c r="C131" s="266" t="s">
        <v>94</v>
      </c>
      <c r="D131" s="266"/>
      <c r="E131" s="266"/>
      <c r="F131" s="266"/>
      <c r="G131" s="266" t="s">
        <v>3818</v>
      </c>
      <c r="H131" s="266"/>
      <c r="I131" s="266" t="s">
        <v>3837</v>
      </c>
      <c r="J131" s="266" t="s">
        <v>4607</v>
      </c>
      <c r="K131" s="266" t="s">
        <v>3818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4608</v>
      </c>
      <c r="BR131" s="266"/>
    </row>
    <row r="132" spans="1:70">
      <c r="A132" s="267" t="s">
        <v>93</v>
      </c>
      <c r="B132" s="267" t="s">
        <v>3497</v>
      </c>
      <c r="C132" s="267" t="s">
        <v>94</v>
      </c>
      <c r="D132" s="267"/>
      <c r="E132" s="267"/>
      <c r="F132" s="267"/>
      <c r="G132" s="267" t="s">
        <v>3818</v>
      </c>
      <c r="H132" s="267"/>
      <c r="I132" s="267" t="s">
        <v>324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4609</v>
      </c>
      <c r="BR132" s="267"/>
    </row>
    <row r="133" spans="1:70">
      <c r="A133" s="266" t="s">
        <v>93</v>
      </c>
      <c r="B133" s="266" t="s">
        <v>3498</v>
      </c>
      <c r="C133" s="266" t="s">
        <v>94</v>
      </c>
      <c r="D133" s="266"/>
      <c r="E133" s="266"/>
      <c r="F133" s="266"/>
      <c r="G133" s="266" t="s">
        <v>3818</v>
      </c>
      <c r="H133" s="266"/>
      <c r="I133" s="266" t="s">
        <v>3141</v>
      </c>
      <c r="J133" s="266" t="s">
        <v>3499</v>
      </c>
      <c r="K133" s="266" t="s">
        <v>123</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4610</v>
      </c>
      <c r="BR133" s="266" t="s">
        <v>3835</v>
      </c>
    </row>
    <row r="134" spans="1:70">
      <c r="A134" s="267" t="s">
        <v>93</v>
      </c>
      <c r="B134" s="267" t="s">
        <v>3500</v>
      </c>
      <c r="C134" s="267" t="s">
        <v>95</v>
      </c>
      <c r="D134" s="267"/>
      <c r="E134" s="267"/>
      <c r="F134" s="267"/>
      <c r="G134" s="267" t="s">
        <v>3818</v>
      </c>
      <c r="H134" s="267"/>
      <c r="I134" s="267" t="s">
        <v>1826</v>
      </c>
      <c r="J134" s="267" t="s">
        <v>4611</v>
      </c>
      <c r="K134" s="267" t="s">
        <v>3818</v>
      </c>
      <c r="L134" s="267" t="s">
        <v>4612</v>
      </c>
      <c r="M134" s="267" t="s">
        <v>4613</v>
      </c>
      <c r="N134" s="267" t="s">
        <v>3818</v>
      </c>
      <c r="O134" s="267" t="s">
        <v>3681</v>
      </c>
      <c r="P134" s="267" t="s">
        <v>4613</v>
      </c>
      <c r="Q134" s="267" t="s">
        <v>3818</v>
      </c>
      <c r="R134" s="267" t="s">
        <v>3837</v>
      </c>
      <c r="S134" s="267" t="s">
        <v>4613</v>
      </c>
      <c r="T134" s="267" t="s">
        <v>3818</v>
      </c>
      <c r="U134" s="267" t="s">
        <v>3742</v>
      </c>
      <c r="V134" s="267" t="s">
        <v>4613</v>
      </c>
      <c r="W134" s="267" t="s">
        <v>3818</v>
      </c>
      <c r="X134" s="267" t="s">
        <v>1433</v>
      </c>
      <c r="Y134" s="267" t="s">
        <v>4613</v>
      </c>
      <c r="Z134" s="267" t="s">
        <v>3818</v>
      </c>
      <c r="AA134" s="267" t="s">
        <v>4614</v>
      </c>
      <c r="AB134" s="267" t="s">
        <v>4613</v>
      </c>
      <c r="AC134" s="267" t="s">
        <v>3818</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4615</v>
      </c>
      <c r="BR134" s="267"/>
    </row>
    <row r="135" spans="1:70">
      <c r="A135" s="266" t="s">
        <v>93</v>
      </c>
      <c r="B135" s="266" t="s">
        <v>3504</v>
      </c>
      <c r="C135" s="266" t="s">
        <v>95</v>
      </c>
      <c r="D135" s="266"/>
      <c r="E135" s="266"/>
      <c r="F135" s="266"/>
      <c r="G135" s="266" t="s">
        <v>3818</v>
      </c>
      <c r="H135" s="266"/>
      <c r="I135" s="266" t="s">
        <v>324</v>
      </c>
      <c r="J135" s="266"/>
      <c r="K135" s="266"/>
      <c r="L135" s="266" t="s">
        <v>3837</v>
      </c>
      <c r="M135" s="266" t="s">
        <v>3505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4616</v>
      </c>
      <c r="BR135" s="266"/>
    </row>
    <row r="136" spans="1:70">
      <c r="A136" s="267" t="s">
        <v>93</v>
      </c>
      <c r="B136" s="267" t="s">
        <v>3506</v>
      </c>
      <c r="C136" s="267" t="s">
        <v>94</v>
      </c>
      <c r="D136" s="267"/>
      <c r="E136" s="267"/>
      <c r="F136" s="267"/>
      <c r="G136" s="267" t="s">
        <v>3818</v>
      </c>
      <c r="H136" s="267"/>
      <c r="I136" s="267" t="s">
        <v>324</v>
      </c>
      <c r="J136" s="267"/>
      <c r="K136" s="267"/>
      <c r="L136" s="267" t="s">
        <v>4617</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4618</v>
      </c>
      <c r="BR136" s="267"/>
    </row>
    <row r="137" spans="1:70">
      <c r="A137" s="266" t="s">
        <v>93</v>
      </c>
      <c r="B137" s="266" t="s">
        <v>3747</v>
      </c>
      <c r="C137" s="266" t="s">
        <v>94</v>
      </c>
      <c r="D137" s="266"/>
      <c r="E137" s="266"/>
      <c r="F137" s="266"/>
      <c r="G137" s="266" t="s">
        <v>3818</v>
      </c>
      <c r="H137" s="266"/>
      <c r="I137" s="266" t="s">
        <v>3742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4619</v>
      </c>
      <c r="BR137" s="266"/>
    </row>
    <row r="138" spans="1:70">
      <c r="A138" s="267" t="s">
        <v>93</v>
      </c>
      <c r="B138" s="267" t="s">
        <v>4620</v>
      </c>
      <c r="C138" s="267" t="s">
        <v>94</v>
      </c>
      <c r="D138" s="267"/>
      <c r="E138" s="267"/>
      <c r="F138" s="267"/>
      <c r="G138" s="267" t="s">
        <v>3818</v>
      </c>
      <c r="H138" s="267"/>
      <c r="I138" s="267" t="s">
        <v>3819</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4621</v>
      </c>
      <c r="BR138" s="267"/>
    </row>
    <row r="139" spans="1:70">
      <c r="A139" s="266" t="s">
        <v>93</v>
      </c>
      <c r="B139" s="266" t="s">
        <v>4622</v>
      </c>
      <c r="C139" s="266" t="s">
        <v>4623</v>
      </c>
      <c r="D139" s="266"/>
      <c r="E139" s="266"/>
      <c r="F139" s="266"/>
      <c r="G139" s="266" t="s">
        <v>3818</v>
      </c>
      <c r="H139" s="266"/>
      <c r="I139" s="266" t="s">
        <v>3819</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4624</v>
      </c>
      <c r="BR139" s="266"/>
    </row>
    <row r="140" spans="1:70">
      <c r="A140" s="267" t="s">
        <v>93</v>
      </c>
      <c r="B140" s="267" t="s">
        <v>3123</v>
      </c>
      <c r="C140" s="267" t="s">
        <v>3075</v>
      </c>
      <c r="D140" s="267"/>
      <c r="E140" s="267"/>
      <c r="F140" s="267"/>
      <c r="G140" s="267" t="s">
        <v>3818</v>
      </c>
      <c r="H140" s="267" t="s">
        <v>3125</v>
      </c>
      <c r="I140" s="267" t="s">
        <v>3819</v>
      </c>
      <c r="J140" s="267"/>
      <c r="K140" s="267"/>
      <c r="L140" s="267" t="s">
        <v>3585</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4625</v>
      </c>
      <c r="BR140" s="267"/>
    </row>
    <row r="141" spans="1:70">
      <c r="A141" s="266" t="s">
        <v>93</v>
      </c>
      <c r="B141" s="266" t="s">
        <v>3508</v>
      </c>
      <c r="C141" s="266" t="s">
        <v>94</v>
      </c>
      <c r="D141" s="266"/>
      <c r="E141" s="266"/>
      <c r="F141" s="266"/>
      <c r="G141" s="266" t="s">
        <v>3818</v>
      </c>
      <c r="H141" s="266"/>
      <c r="I141" s="266" t="s">
        <v>324</v>
      </c>
      <c r="J141" s="266" t="s">
        <v>4626</v>
      </c>
      <c r="K141" s="266" t="s">
        <v>3818</v>
      </c>
      <c r="L141" s="266" t="s">
        <v>740</v>
      </c>
      <c r="M141" s="266" t="s">
        <v>4626</v>
      </c>
      <c r="N141" s="266" t="s">
        <v>3818</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4627</v>
      </c>
      <c r="BR141" s="266"/>
    </row>
    <row r="142" spans="1:70">
      <c r="A142" s="267" t="s">
        <v>93</v>
      </c>
      <c r="B142" s="267" t="s">
        <v>3126</v>
      </c>
      <c r="C142" s="267" t="s">
        <v>94</v>
      </c>
      <c r="D142" s="267"/>
      <c r="E142" s="267"/>
      <c r="F142" s="267"/>
      <c r="G142" s="267" t="s">
        <v>3818</v>
      </c>
      <c r="H142" s="267"/>
      <c r="I142" s="267" t="s">
        <v>324</v>
      </c>
      <c r="J142" s="267"/>
      <c r="K142" s="267"/>
      <c r="L142" s="267" t="s">
        <v>661</v>
      </c>
      <c r="M142" s="267" t="s">
        <v>3128</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4628</v>
      </c>
      <c r="BR142" s="267"/>
    </row>
    <row r="143" spans="1:70">
      <c r="A143" s="266" t="s">
        <v>93</v>
      </c>
      <c r="B143" s="266" t="s">
        <v>3129</v>
      </c>
      <c r="C143" s="266" t="s">
        <v>97</v>
      </c>
      <c r="D143" s="266"/>
      <c r="E143" s="266"/>
      <c r="F143" s="266"/>
      <c r="G143" s="266" t="s">
        <v>123</v>
      </c>
      <c r="H143" s="266" t="s">
        <v>3130</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4629</v>
      </c>
      <c r="BR143" s="266"/>
    </row>
    <row r="144" spans="1:70">
      <c r="A144" s="267" t="s">
        <v>99</v>
      </c>
      <c r="B144" s="267" t="s">
        <v>3132</v>
      </c>
      <c r="C144" s="267" t="s">
        <v>3075</v>
      </c>
      <c r="D144" s="267"/>
      <c r="E144" s="267"/>
      <c r="F144" s="267"/>
      <c r="G144" s="267" t="s">
        <v>3818</v>
      </c>
      <c r="H144" s="267"/>
      <c r="I144" s="267" t="s">
        <v>2976</v>
      </c>
      <c r="J144" s="267" t="s">
        <v>3133</v>
      </c>
      <c r="K144" s="267" t="s">
        <v>3818</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4630</v>
      </c>
      <c r="BR144" s="267"/>
    </row>
    <row r="145" spans="1:70">
      <c r="A145" s="266" t="s">
        <v>99</v>
      </c>
      <c r="B145" s="266" t="s">
        <v>3512</v>
      </c>
      <c r="C145" s="266" t="s">
        <v>100</v>
      </c>
      <c r="D145" s="266"/>
      <c r="E145" s="266"/>
      <c r="F145" s="266"/>
      <c r="G145" s="266" t="s">
        <v>3818</v>
      </c>
      <c r="H145" s="266"/>
      <c r="I145" s="266" t="s">
        <v>1826</v>
      </c>
      <c r="J145" s="266" t="s">
        <v>4631</v>
      </c>
      <c r="K145" s="266" t="s">
        <v>3818</v>
      </c>
      <c r="L145" s="266" t="s">
        <v>324</v>
      </c>
      <c r="M145" s="266" t="s">
        <v>4632</v>
      </c>
      <c r="N145" s="266" t="s">
        <v>3818</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4633</v>
      </c>
      <c r="BR145" s="266"/>
    </row>
    <row r="146" spans="1:70">
      <c r="A146" s="267" t="s">
        <v>99</v>
      </c>
      <c r="B146" s="267" t="s">
        <v>3134</v>
      </c>
      <c r="C146" s="267" t="s">
        <v>103</v>
      </c>
      <c r="D146" s="267"/>
      <c r="E146" s="267"/>
      <c r="F146" s="267"/>
      <c r="G146" s="267" t="s">
        <v>3818</v>
      </c>
      <c r="H146" s="267"/>
      <c r="I146" s="267" t="s">
        <v>113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4634</v>
      </c>
      <c r="BR146" s="267" t="s">
        <v>3835</v>
      </c>
    </row>
    <row r="147" spans="1:70">
      <c r="A147" s="266" t="s">
        <v>99</v>
      </c>
      <c r="B147" s="266" t="s">
        <v>3135</v>
      </c>
      <c r="C147" s="266" t="s">
        <v>101</v>
      </c>
      <c r="D147" s="266"/>
      <c r="E147" s="266"/>
      <c r="F147" s="266"/>
      <c r="G147" s="266" t="s">
        <v>3818</v>
      </c>
      <c r="H147" s="266"/>
      <c r="I147" s="266" t="s">
        <v>2976</v>
      </c>
      <c r="J147" s="266" t="s">
        <v>4635</v>
      </c>
      <c r="K147" s="266" t="s">
        <v>3818</v>
      </c>
      <c r="L147" s="266" t="s">
        <v>324</v>
      </c>
      <c r="M147" s="266" t="s">
        <v>4636</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4637</v>
      </c>
      <c r="BR147" s="266"/>
    </row>
    <row r="148" spans="1:70">
      <c r="A148" s="267" t="s">
        <v>99</v>
      </c>
      <c r="B148" s="267" t="s">
        <v>4638</v>
      </c>
      <c r="C148" s="267" t="s">
        <v>100</v>
      </c>
      <c r="D148" s="267"/>
      <c r="E148" s="267"/>
      <c r="F148" s="267"/>
      <c r="G148" s="267" t="s">
        <v>3818</v>
      </c>
      <c r="H148" s="267"/>
      <c r="I148" s="267" t="s">
        <v>3819</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4639</v>
      </c>
      <c r="BR148" s="267"/>
    </row>
    <row r="149" spans="1:70">
      <c r="A149" s="266" t="s">
        <v>99</v>
      </c>
      <c r="B149" s="266" t="s">
        <v>3138</v>
      </c>
      <c r="C149" s="266" t="s">
        <v>3075</v>
      </c>
      <c r="D149" s="266"/>
      <c r="E149" s="266"/>
      <c r="F149" s="266"/>
      <c r="G149" s="266" t="s">
        <v>3818</v>
      </c>
      <c r="H149" s="266"/>
      <c r="I149" s="266" t="s">
        <v>113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4640</v>
      </c>
      <c r="BR149" s="266"/>
    </row>
    <row r="150" spans="1:70">
      <c r="A150" s="267" t="s">
        <v>99</v>
      </c>
      <c r="B150" s="267" t="s">
        <v>3515</v>
      </c>
      <c r="C150" s="267" t="s">
        <v>3075</v>
      </c>
      <c r="D150" s="267"/>
      <c r="E150" s="267"/>
      <c r="F150" s="267"/>
      <c r="G150" s="267" t="s">
        <v>3818</v>
      </c>
      <c r="H150" s="267"/>
      <c r="I150" s="267" t="s">
        <v>324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4641</v>
      </c>
      <c r="BR150" s="267"/>
    </row>
    <row r="151" spans="1:70">
      <c r="A151" s="266" t="s">
        <v>99</v>
      </c>
      <c r="B151" s="266" t="s">
        <v>4642</v>
      </c>
      <c r="C151" s="266" t="s">
        <v>102</v>
      </c>
      <c r="D151" s="266"/>
      <c r="E151" s="266"/>
      <c r="F151" s="266"/>
      <c r="G151" s="266" t="s">
        <v>3818</v>
      </c>
      <c r="H151" s="266"/>
      <c r="I151" s="266" t="s">
        <v>3819</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4643</v>
      </c>
      <c r="BR151" s="266"/>
    </row>
    <row r="152" spans="1:70">
      <c r="A152" s="267" t="s">
        <v>99</v>
      </c>
      <c r="B152" s="267" t="s">
        <v>4644</v>
      </c>
      <c r="C152" s="267" t="s">
        <v>103</v>
      </c>
      <c r="D152" s="267"/>
      <c r="E152" s="267"/>
      <c r="F152" s="267"/>
      <c r="G152" s="267" t="s">
        <v>3818</v>
      </c>
      <c r="H152" s="267"/>
      <c r="I152" s="267" t="s">
        <v>3819</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4645</v>
      </c>
      <c r="BR152" s="267"/>
    </row>
  </sheetData>
  <autoFilter ref="A1:BR150" xr:uid="{03C030BD-7E1D-4B1F-A8B6-C81B901BE7A9}"/>
  <conditionalFormatting sqref="A2:BR152">
    <cfRule type="expression" dxfId="72" priority="1">
      <formula>ISEVEN(ROW())</formula>
    </cfRule>
  </conditionalFormatting>
  <dataValidations count="2">
    <dataValidation type="list" allowBlank="1" showInputMessage="1" showErrorMessage="1" sqref="A2:A202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21 AC2:AC2021 AI2:AI2021 AF2:AF2021 Z2:Z2021 D2:G2021 BM2:BM2021 N2:N2021 AL2:AL2021 AO2:AO2021 AR2:AR2021 AU2:AU2021 AX2:AX2021 K2:K2021 BJ2:BJ2021 BA2:BA2021 BD2:BD2021 BG2:BG2021 Q2:Q2021 T2:T2021 W2:W2021"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BN2:BN305 BH2:BH305 AY2:AY305 BB2:BB305 AV2:AV305 BE2:BE305 BK2:BK305 I2:I305 L2:L305 O2:O305 R2:R305 U2:U305 X2:X305 AA2:AA305 AD2:AD305 AG2:AG305 AJ2:AJ305 AM2:AM305 AP2:AP305 AS2:AS305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4646</v>
      </c>
      <c r="B1" s="783"/>
      <c r="C1" s="783"/>
      <c r="D1" s="783"/>
      <c r="E1" s="783"/>
    </row>
    <row r="2" spans="1:8" ht="43.5" customHeight="1">
      <c r="A2" s="21" t="s">
        <v>4647</v>
      </c>
      <c r="B2" s="21" t="s">
        <v>4648</v>
      </c>
      <c r="C2" s="21" t="s">
        <v>111</v>
      </c>
      <c r="D2" s="21" t="s">
        <v>4649</v>
      </c>
      <c r="E2" s="21" t="s">
        <v>4650</v>
      </c>
      <c r="F2" s="22" t="s">
        <v>4651</v>
      </c>
      <c r="G2" s="23" t="s">
        <v>4652</v>
      </c>
      <c r="H2" s="24" t="s">
        <v>4653</v>
      </c>
    </row>
    <row r="3" spans="1:8" ht="15" customHeight="1">
      <c r="A3" s="17" t="s">
        <v>32</v>
      </c>
      <c r="B3" s="17" t="s">
        <v>2415</v>
      </c>
      <c r="C3" s="17" t="s">
        <v>4654</v>
      </c>
      <c r="D3" s="17"/>
      <c r="E3" s="17" t="s">
        <v>123</v>
      </c>
      <c r="F3" s="55" t="s">
        <v>4655</v>
      </c>
      <c r="G3" s="55" t="s">
        <v>4656</v>
      </c>
      <c r="H3" s="26" t="s">
        <v>4657</v>
      </c>
    </row>
    <row r="4" spans="1:8" ht="15" customHeight="1">
      <c r="A4" s="3" t="s">
        <v>62</v>
      </c>
      <c r="B4" s="3" t="s">
        <v>2415</v>
      </c>
      <c r="C4" s="3" t="s">
        <v>4658</v>
      </c>
      <c r="D4" s="3"/>
      <c r="E4" s="3" t="s">
        <v>123</v>
      </c>
      <c r="F4" s="55" t="s">
        <v>4659</v>
      </c>
      <c r="G4" s="55" t="s">
        <v>4660</v>
      </c>
      <c r="H4" s="26" t="s">
        <v>4661</v>
      </c>
    </row>
    <row r="5" spans="1:8" ht="15" customHeight="1">
      <c r="A5" s="17" t="s">
        <v>66</v>
      </c>
      <c r="B5" s="17" t="s">
        <v>2415</v>
      </c>
      <c r="C5" s="17" t="s">
        <v>4662</v>
      </c>
      <c r="D5" s="17"/>
      <c r="E5" s="17" t="s">
        <v>123</v>
      </c>
      <c r="F5" s="55" t="s">
        <v>4663</v>
      </c>
      <c r="G5" s="55" t="s">
        <v>4664</v>
      </c>
      <c r="H5" s="26" t="s">
        <v>4665</v>
      </c>
    </row>
    <row r="6" spans="1:8" ht="15" customHeight="1">
      <c r="A6" s="3" t="s">
        <v>70</v>
      </c>
      <c r="B6" s="3" t="s">
        <v>2415</v>
      </c>
      <c r="C6" s="3" t="s">
        <v>4666</v>
      </c>
      <c r="D6" s="3"/>
      <c r="E6" s="3" t="s">
        <v>123</v>
      </c>
      <c r="F6" s="55" t="s">
        <v>4667</v>
      </c>
      <c r="G6" s="55" t="s">
        <v>4668</v>
      </c>
      <c r="H6" s="26" t="s">
        <v>4669</v>
      </c>
    </row>
    <row r="7" spans="1:8" ht="15" customHeight="1">
      <c r="A7" s="17" t="s">
        <v>71</v>
      </c>
      <c r="B7" s="17" t="s">
        <v>2415</v>
      </c>
      <c r="C7" s="17" t="s">
        <v>4670</v>
      </c>
      <c r="D7" s="17"/>
      <c r="E7" s="17" t="s">
        <v>123</v>
      </c>
      <c r="F7" s="55" t="s">
        <v>4671</v>
      </c>
      <c r="G7" s="55" t="s">
        <v>4672</v>
      </c>
      <c r="H7" s="26" t="s">
        <v>4673</v>
      </c>
    </row>
    <row r="8" spans="1:8" ht="15" customHeight="1">
      <c r="A8" s="3" t="s">
        <v>73</v>
      </c>
      <c r="B8" s="3" t="s">
        <v>2415</v>
      </c>
      <c r="C8" s="3" t="s">
        <v>4674</v>
      </c>
      <c r="D8" s="3"/>
      <c r="E8" s="3" t="s">
        <v>123</v>
      </c>
      <c r="F8" s="55" t="s">
        <v>4675</v>
      </c>
      <c r="G8" s="55" t="s">
        <v>4676</v>
      </c>
      <c r="H8" s="26" t="s">
        <v>4677</v>
      </c>
    </row>
    <row r="9" spans="1:8" ht="15" customHeight="1">
      <c r="A9" s="17" t="s">
        <v>79</v>
      </c>
      <c r="B9" s="17" t="s">
        <v>2415</v>
      </c>
      <c r="C9" s="17" t="s">
        <v>4678</v>
      </c>
      <c r="D9" s="17"/>
      <c r="E9" s="17" t="s">
        <v>123</v>
      </c>
      <c r="F9" s="55" t="s">
        <v>4679</v>
      </c>
      <c r="G9" s="55" t="s">
        <v>4680</v>
      </c>
      <c r="H9" s="26" t="s">
        <v>4681</v>
      </c>
    </row>
    <row r="10" spans="1:8" ht="15" customHeight="1">
      <c r="A10" s="3" t="s">
        <v>98</v>
      </c>
      <c r="B10" s="3" t="s">
        <v>2415</v>
      </c>
      <c r="C10" s="3" t="s">
        <v>4682</v>
      </c>
      <c r="D10" s="3"/>
      <c r="E10" s="3" t="s">
        <v>123</v>
      </c>
      <c r="F10" s="55" t="s">
        <v>4683</v>
      </c>
      <c r="G10" s="55" t="s">
        <v>4684</v>
      </c>
      <c r="H10" s="26" t="s">
        <v>4685</v>
      </c>
    </row>
    <row r="11" spans="1:8" ht="15" customHeight="1">
      <c r="A11" s="17" t="s">
        <v>7</v>
      </c>
      <c r="B11" s="17" t="s">
        <v>2403</v>
      </c>
      <c r="C11" s="17" t="s">
        <v>4686</v>
      </c>
      <c r="D11" s="17" t="s">
        <v>32</v>
      </c>
      <c r="E11" s="17" t="s">
        <v>123</v>
      </c>
      <c r="F11" s="55" t="s">
        <v>4687</v>
      </c>
      <c r="G11" s="55" t="s">
        <v>4656</v>
      </c>
      <c r="H11" s="26" t="s">
        <v>4688</v>
      </c>
    </row>
    <row r="12" spans="1:8" ht="15" customHeight="1">
      <c r="A12" s="3" t="s">
        <v>23</v>
      </c>
      <c r="B12" s="3" t="s">
        <v>2403</v>
      </c>
      <c r="C12" s="3" t="s">
        <v>4689</v>
      </c>
      <c r="D12" s="3"/>
      <c r="E12" s="3" t="s">
        <v>123</v>
      </c>
      <c r="F12" s="55" t="s">
        <v>4690</v>
      </c>
      <c r="G12" s="55" t="s">
        <v>4691</v>
      </c>
      <c r="H12" s="26" t="s">
        <v>4692</v>
      </c>
    </row>
    <row r="13" spans="1:8" ht="15" customHeight="1">
      <c r="A13" s="17" t="s">
        <v>30</v>
      </c>
      <c r="B13" s="17" t="s">
        <v>2403</v>
      </c>
      <c r="C13" s="17" t="s">
        <v>4693</v>
      </c>
      <c r="D13" s="17"/>
      <c r="E13" s="17" t="s">
        <v>123</v>
      </c>
      <c r="F13" s="55" t="s">
        <v>4694</v>
      </c>
      <c r="G13" s="55" t="s">
        <v>4695</v>
      </c>
      <c r="H13" s="26" t="s">
        <v>4696</v>
      </c>
    </row>
    <row r="14" spans="1:8" ht="15" customHeight="1">
      <c r="A14" s="3" t="s">
        <v>47</v>
      </c>
      <c r="B14" s="3" t="s">
        <v>2403</v>
      </c>
      <c r="C14" s="3" t="s">
        <v>4697</v>
      </c>
      <c r="D14" s="3"/>
      <c r="E14" s="3" t="s">
        <v>123</v>
      </c>
      <c r="F14" s="55" t="s">
        <v>4698</v>
      </c>
      <c r="G14" s="55" t="s">
        <v>4699</v>
      </c>
      <c r="H14" s="26" t="s">
        <v>4700</v>
      </c>
    </row>
    <row r="15" spans="1:8" ht="15" customHeight="1">
      <c r="A15" s="17" t="s">
        <v>50</v>
      </c>
      <c r="B15" s="17" t="s">
        <v>2403</v>
      </c>
      <c r="C15" s="17" t="s">
        <v>4701</v>
      </c>
      <c r="D15" s="17"/>
      <c r="E15" s="17" t="s">
        <v>123</v>
      </c>
      <c r="F15" s="55" t="s">
        <v>4702</v>
      </c>
      <c r="G15" s="55" t="s">
        <v>4703</v>
      </c>
      <c r="H15" s="26" t="s">
        <v>4704</v>
      </c>
    </row>
    <row r="16" spans="1:8" ht="15" customHeight="1">
      <c r="A16" s="3" t="s">
        <v>61</v>
      </c>
      <c r="B16" s="3" t="s">
        <v>2403</v>
      </c>
      <c r="C16" s="3" t="s">
        <v>4658</v>
      </c>
      <c r="D16" s="3" t="s">
        <v>62</v>
      </c>
      <c r="E16" s="3" t="s">
        <v>123</v>
      </c>
      <c r="F16" s="55" t="s">
        <v>4705</v>
      </c>
      <c r="G16" s="55" t="s">
        <v>4660</v>
      </c>
      <c r="H16" s="26" t="s">
        <v>4706</v>
      </c>
    </row>
    <row r="17" spans="1:8" ht="15" customHeight="1">
      <c r="A17" s="17" t="s">
        <v>74</v>
      </c>
      <c r="B17" s="17" t="s">
        <v>2403</v>
      </c>
      <c r="C17" s="17" t="s">
        <v>4678</v>
      </c>
      <c r="D17" s="17" t="s">
        <v>79</v>
      </c>
      <c r="E17" s="17" t="s">
        <v>123</v>
      </c>
      <c r="F17" s="55" t="s">
        <v>4707</v>
      </c>
      <c r="G17" s="55" t="s">
        <v>4680</v>
      </c>
      <c r="H17" s="26" t="s">
        <v>4708</v>
      </c>
    </row>
    <row r="18" spans="1:8" ht="15" customHeight="1">
      <c r="A18" s="3" t="s">
        <v>82</v>
      </c>
      <c r="B18" s="3" t="s">
        <v>2403</v>
      </c>
      <c r="C18" s="3" t="s">
        <v>4709</v>
      </c>
      <c r="D18" s="3"/>
      <c r="E18" s="3" t="s">
        <v>123</v>
      </c>
      <c r="F18" s="55" t="s">
        <v>4710</v>
      </c>
      <c r="G18" s="55" t="s">
        <v>4711</v>
      </c>
      <c r="H18" s="26" t="s">
        <v>4712</v>
      </c>
    </row>
    <row r="19" spans="1:8" ht="15" customHeight="1">
      <c r="A19" s="17" t="s">
        <v>87</v>
      </c>
      <c r="B19" s="17" t="s">
        <v>2403</v>
      </c>
      <c r="C19" s="17" t="s">
        <v>4713</v>
      </c>
      <c r="D19" s="17"/>
      <c r="E19" s="17" t="s">
        <v>123</v>
      </c>
      <c r="F19" s="55" t="s">
        <v>4714</v>
      </c>
      <c r="G19" s="55" t="s">
        <v>4715</v>
      </c>
      <c r="H19" s="26" t="s">
        <v>4716</v>
      </c>
    </row>
    <row r="20" spans="1:8" ht="15" customHeight="1">
      <c r="A20" s="3" t="s">
        <v>88</v>
      </c>
      <c r="B20" s="3" t="s">
        <v>2403</v>
      </c>
      <c r="C20" s="3" t="s">
        <v>4717</v>
      </c>
      <c r="D20" s="3"/>
      <c r="E20" s="3" t="s">
        <v>123</v>
      </c>
      <c r="F20" s="55" t="s">
        <v>4718</v>
      </c>
      <c r="G20" s="55" t="s">
        <v>4719</v>
      </c>
      <c r="H20" s="26" t="s">
        <v>4720</v>
      </c>
    </row>
    <row r="21" spans="1:8" ht="15" customHeight="1">
      <c r="A21" s="17" t="s">
        <v>93</v>
      </c>
      <c r="B21" s="17" t="s">
        <v>2403</v>
      </c>
      <c r="C21" s="17" t="s">
        <v>4721</v>
      </c>
      <c r="D21" s="17"/>
      <c r="E21" s="17" t="s">
        <v>123</v>
      </c>
      <c r="F21" s="55" t="s">
        <v>4722</v>
      </c>
      <c r="G21" s="55" t="s">
        <v>4723</v>
      </c>
      <c r="H21" s="26" t="s">
        <v>4724</v>
      </c>
    </row>
    <row r="22" spans="1:8" ht="15" customHeight="1">
      <c r="A22" s="3" t="s">
        <v>99</v>
      </c>
      <c r="B22" s="3" t="s">
        <v>2403</v>
      </c>
      <c r="C22" s="3" t="s">
        <v>4725</v>
      </c>
      <c r="D22" s="3"/>
      <c r="E22" s="3" t="s">
        <v>123</v>
      </c>
      <c r="F22" s="55" t="s">
        <v>4726</v>
      </c>
      <c r="G22" s="55" t="s">
        <v>4727</v>
      </c>
      <c r="H22" s="26" t="s">
        <v>4728</v>
      </c>
    </row>
    <row r="23" spans="1:8" ht="15" customHeight="1">
      <c r="A23" s="17" t="s">
        <v>20</v>
      </c>
      <c r="B23" s="17" t="s">
        <v>4729</v>
      </c>
      <c r="C23" s="17" t="s">
        <v>4654</v>
      </c>
      <c r="D23" s="17" t="s">
        <v>32</v>
      </c>
      <c r="E23" s="17" t="s">
        <v>123</v>
      </c>
      <c r="F23" s="55" t="s">
        <v>4730</v>
      </c>
      <c r="G23" s="25" t="s">
        <v>4656</v>
      </c>
      <c r="H23" s="26" t="s">
        <v>4657</v>
      </c>
    </row>
    <row r="24" spans="1:8" ht="15" customHeight="1">
      <c r="A24" s="3" t="s">
        <v>59</v>
      </c>
      <c r="B24" s="3" t="s">
        <v>4729</v>
      </c>
      <c r="C24" s="3" t="s">
        <v>4658</v>
      </c>
      <c r="D24" s="3" t="s">
        <v>62</v>
      </c>
      <c r="E24" s="3" t="s">
        <v>123</v>
      </c>
      <c r="F24" s="55" t="s">
        <v>4731</v>
      </c>
      <c r="G24" s="25" t="s">
        <v>4660</v>
      </c>
      <c r="H24" s="26" t="s">
        <v>4661</v>
      </c>
    </row>
    <row r="25" spans="1:8" ht="15" customHeight="1">
      <c r="A25" s="17" t="s">
        <v>49</v>
      </c>
      <c r="B25" s="17" t="s">
        <v>4729</v>
      </c>
      <c r="C25" s="17" t="s">
        <v>4662</v>
      </c>
      <c r="D25" s="17" t="s">
        <v>66</v>
      </c>
      <c r="E25" s="17" t="s">
        <v>123</v>
      </c>
      <c r="F25" s="55" t="s">
        <v>4732</v>
      </c>
      <c r="G25" s="25" t="s">
        <v>4664</v>
      </c>
      <c r="H25" s="26" t="s">
        <v>4665</v>
      </c>
    </row>
    <row r="26" spans="1:8" ht="15" customHeight="1">
      <c r="A26" s="3" t="s">
        <v>68</v>
      </c>
      <c r="B26" s="3" t="s">
        <v>4729</v>
      </c>
      <c r="C26" s="3" t="s">
        <v>4666</v>
      </c>
      <c r="D26" s="3" t="s">
        <v>70</v>
      </c>
      <c r="E26" s="3" t="s">
        <v>123</v>
      </c>
      <c r="F26" s="55" t="s">
        <v>4733</v>
      </c>
      <c r="G26" s="25" t="s">
        <v>4668</v>
      </c>
      <c r="H26" s="26" t="s">
        <v>4669</v>
      </c>
    </row>
    <row r="27" spans="1:8" ht="15" customHeight="1">
      <c r="A27" s="17" t="s">
        <v>72</v>
      </c>
      <c r="B27" s="17" t="s">
        <v>4729</v>
      </c>
      <c r="C27" s="17" t="s">
        <v>4670</v>
      </c>
      <c r="D27" s="17" t="s">
        <v>71</v>
      </c>
      <c r="E27" s="17" t="s">
        <v>123</v>
      </c>
      <c r="F27" s="55" t="s">
        <v>4734</v>
      </c>
      <c r="G27" s="25" t="s">
        <v>4672</v>
      </c>
      <c r="H27" s="26" t="s">
        <v>4673</v>
      </c>
    </row>
    <row r="28" spans="1:8" ht="15" customHeight="1">
      <c r="A28" s="3" t="s">
        <v>67</v>
      </c>
      <c r="B28" s="3" t="s">
        <v>4729</v>
      </c>
      <c r="C28" s="3" t="s">
        <v>4735</v>
      </c>
      <c r="D28" s="3" t="s">
        <v>73</v>
      </c>
      <c r="E28" s="3" t="s">
        <v>123</v>
      </c>
      <c r="F28" s="55" t="s">
        <v>4736</v>
      </c>
      <c r="G28" s="25" t="s">
        <v>4676</v>
      </c>
      <c r="H28" s="26" t="s">
        <v>4677</v>
      </c>
    </row>
    <row r="29" spans="1:8" ht="15" customHeight="1">
      <c r="A29" s="17" t="s">
        <v>80</v>
      </c>
      <c r="B29" s="17" t="s">
        <v>4729</v>
      </c>
      <c r="C29" s="17" t="s">
        <v>4678</v>
      </c>
      <c r="D29" s="17" t="s">
        <v>79</v>
      </c>
      <c r="E29" s="17" t="s">
        <v>123</v>
      </c>
      <c r="F29" s="55" t="s">
        <v>4737</v>
      </c>
      <c r="G29" s="25" t="s">
        <v>4680</v>
      </c>
      <c r="H29" s="26" t="s">
        <v>4681</v>
      </c>
    </row>
    <row r="30" spans="1:8" ht="15" customHeight="1">
      <c r="A30" s="3" t="s">
        <v>57</v>
      </c>
      <c r="B30" s="3" t="s">
        <v>4729</v>
      </c>
      <c r="C30" s="3" t="s">
        <v>4682</v>
      </c>
      <c r="D30" s="3" t="s">
        <v>98</v>
      </c>
      <c r="E30" s="3" t="s">
        <v>123</v>
      </c>
      <c r="F30" s="55" t="s">
        <v>4738</v>
      </c>
      <c r="G30" s="25" t="s">
        <v>4684</v>
      </c>
      <c r="H30" s="26" t="s">
        <v>4685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4739</v>
      </c>
    </row>
    <row r="2" spans="1:16" ht="15" customHeight="1">
      <c r="A2" t="s">
        <v>32</v>
      </c>
      <c r="B2" t="s">
        <v>33</v>
      </c>
      <c r="C2" t="s">
        <v>35</v>
      </c>
      <c r="D2" t="s">
        <v>36</v>
      </c>
      <c r="E2" t="s">
        <v>38</v>
      </c>
      <c r="F2" t="s">
        <v>40</v>
      </c>
      <c r="G2" t="s">
        <v>42</v>
      </c>
      <c r="H2" t="s">
        <v>44</v>
      </c>
      <c r="I2" t="s">
        <v>2989</v>
      </c>
      <c r="J2" t="s">
        <v>4740</v>
      </c>
      <c r="K2" t="s">
        <v>4729</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4740</v>
      </c>
      <c r="N3" t="s">
        <v>4729</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4740</v>
      </c>
      <c r="N4" t="s">
        <v>4729</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4740</v>
      </c>
      <c r="N5" t="s">
        <v>4729</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4740</v>
      </c>
      <c r="N6" t="s">
        <v>4729</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4740</v>
      </c>
      <c r="N7" t="s">
        <v>4729</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4740</v>
      </c>
      <c r="N8" t="s">
        <v>4729</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4740</v>
      </c>
      <c r="N9" t="s">
        <v>4729</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4741</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4742</v>
      </c>
      <c r="F18" t="s">
        <v>4743</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84" t="s">
        <v>4744</v>
      </c>
      <c r="B1" s="784"/>
      <c r="C1" s="784"/>
      <c r="D1" s="784"/>
      <c r="E1" s="784"/>
    </row>
    <row r="2" spans="1:5" ht="43.5" customHeight="1">
      <c r="A2" s="16" t="s">
        <v>4745</v>
      </c>
      <c r="B2" s="16" t="s">
        <v>4746</v>
      </c>
      <c r="C2" s="16" t="s">
        <v>4747</v>
      </c>
      <c r="D2" s="16" t="s">
        <v>4748</v>
      </c>
      <c r="E2" s="16" t="s">
        <v>1928</v>
      </c>
    </row>
    <row r="3" spans="1:5" ht="15" customHeight="1">
      <c r="A3" s="17" t="s">
        <v>4749</v>
      </c>
      <c r="B3" s="18">
        <v>45901</v>
      </c>
      <c r="C3" s="18">
        <v>46215</v>
      </c>
      <c r="D3" s="17"/>
      <c r="E3" s="17" t="s">
        <v>4750</v>
      </c>
    </row>
    <row r="4" spans="1:5" ht="15" customHeight="1">
      <c r="A4" s="3" t="s">
        <v>4751</v>
      </c>
      <c r="B4" s="15">
        <v>45901</v>
      </c>
      <c r="C4" s="15">
        <v>46186</v>
      </c>
      <c r="D4" s="3"/>
      <c r="E4" s="3" t="s">
        <v>4752</v>
      </c>
    </row>
    <row r="5" spans="1:5" ht="15" customHeight="1">
      <c r="A5" s="17" t="s">
        <v>4749</v>
      </c>
      <c r="B5" s="18">
        <v>46216</v>
      </c>
      <c r="C5" s="18">
        <v>46237</v>
      </c>
      <c r="D5" s="17" t="s">
        <v>4753</v>
      </c>
      <c r="E5" s="17" t="s">
        <v>4754</v>
      </c>
    </row>
    <row r="6" spans="1:5" ht="26.25" customHeight="1">
      <c r="A6" s="3" t="s">
        <v>4751</v>
      </c>
      <c r="B6" s="15">
        <v>46187</v>
      </c>
      <c r="C6" s="15">
        <v>46259</v>
      </c>
      <c r="D6" s="3" t="s">
        <v>4755</v>
      </c>
      <c r="E6" s="3" t="s">
        <v>4756</v>
      </c>
    </row>
    <row r="7" spans="1:5" ht="15" customHeight="1">
      <c r="A7" s="17" t="s">
        <v>4749</v>
      </c>
      <c r="B7" s="18">
        <v>46238</v>
      </c>
      <c r="C7" s="18">
        <v>46568</v>
      </c>
      <c r="D7" s="17"/>
      <c r="E7" s="17" t="s">
        <v>4757</v>
      </c>
    </row>
    <row r="8" spans="1:5" ht="15" customHeight="1">
      <c r="A8" s="3" t="s">
        <v>4751</v>
      </c>
      <c r="B8" s="15">
        <v>46260</v>
      </c>
      <c r="C8" s="15">
        <v>46550</v>
      </c>
      <c r="D8" s="3"/>
      <c r="E8" s="3" t="s">
        <v>4758</v>
      </c>
    </row>
    <row r="9" spans="1:5" ht="15" customHeight="1">
      <c r="A9" s="17" t="s">
        <v>2377</v>
      </c>
      <c r="B9" s="18">
        <v>46013</v>
      </c>
      <c r="C9" s="18">
        <v>46026</v>
      </c>
      <c r="D9" s="17" t="s">
        <v>4759</v>
      </c>
      <c r="E9" s="17" t="s">
        <v>4760</v>
      </c>
    </row>
    <row r="10" spans="1:5" ht="15" customHeight="1">
      <c r="A10" s="3" t="s">
        <v>2377</v>
      </c>
      <c r="B10" s="15">
        <v>46113</v>
      </c>
      <c r="C10" s="15">
        <v>46117</v>
      </c>
      <c r="D10" s="3" t="s">
        <v>4761</v>
      </c>
      <c r="E10" s="3" t="s">
        <v>4762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4763</v>
      </c>
      <c r="B1" s="165" t="s">
        <v>2380</v>
      </c>
      <c r="C1" s="165" t="s">
        <v>0</v>
      </c>
      <c r="D1" s="165" t="s">
        <v>4764</v>
      </c>
      <c r="E1" s="165" t="s">
        <v>4765</v>
      </c>
      <c r="F1" s="203" t="s">
        <v>1928</v>
      </c>
      <c r="G1" s="165" t="s">
        <v>4766</v>
      </c>
      <c r="H1" s="165" t="s">
        <v>4767</v>
      </c>
      <c r="I1" s="165" t="s">
        <v>4768</v>
      </c>
      <c r="J1" s="165" t="s">
        <v>4769</v>
      </c>
    </row>
    <row r="2" spans="1:10">
      <c r="A2" s="208" t="s">
        <v>4770</v>
      </c>
      <c r="B2" s="210">
        <v>46251</v>
      </c>
      <c r="C2" s="209" t="s">
        <v>98</v>
      </c>
      <c r="D2" s="209" t="s">
        <v>4771</v>
      </c>
      <c r="E2" s="209"/>
      <c r="F2" s="209" t="s">
        <v>4772</v>
      </c>
      <c r="G2" s="209" t="s">
        <v>4773</v>
      </c>
      <c r="H2" s="209"/>
      <c r="I2" s="209" t="s">
        <v>4774</v>
      </c>
      <c r="J2" s="211" t="s">
        <v>4775</v>
      </c>
    </row>
    <row r="3" spans="1:10">
      <c r="A3" s="212" t="s">
        <v>4776</v>
      </c>
      <c r="B3" s="214">
        <v>46251</v>
      </c>
      <c r="C3" s="213" t="s">
        <v>32</v>
      </c>
      <c r="D3" s="213" t="s">
        <v>4771</v>
      </c>
      <c r="E3" s="213"/>
      <c r="F3" s="213" t="s">
        <v>4772</v>
      </c>
      <c r="G3" s="213" t="s">
        <v>4773</v>
      </c>
      <c r="H3" s="213"/>
      <c r="I3" s="213" t="s">
        <v>4774</v>
      </c>
      <c r="J3" s="215" t="s">
        <v>4777</v>
      </c>
    </row>
    <row r="4" spans="1:10" ht="409.6">
      <c r="A4" s="208" t="s">
        <v>4778</v>
      </c>
      <c r="B4" s="210">
        <v>46251</v>
      </c>
      <c r="C4" s="209" t="s">
        <v>62</v>
      </c>
      <c r="D4" s="209" t="s">
        <v>4771</v>
      </c>
      <c r="E4" s="209"/>
      <c r="F4" s="216" t="s">
        <v>4779</v>
      </c>
      <c r="G4" s="209" t="s">
        <v>4780</v>
      </c>
      <c r="H4" s="209" t="s">
        <v>4781</v>
      </c>
      <c r="I4" s="209" t="s">
        <v>4774</v>
      </c>
      <c r="J4" s="211" t="s">
        <v>4782</v>
      </c>
    </row>
    <row r="5" spans="1:10">
      <c r="A5" s="212" t="s">
        <v>4783</v>
      </c>
      <c r="B5" s="214">
        <v>46251</v>
      </c>
      <c r="C5" s="213" t="s">
        <v>66</v>
      </c>
      <c r="D5" s="213" t="s">
        <v>4771</v>
      </c>
      <c r="E5" s="213"/>
      <c r="F5" s="213" t="s">
        <v>4784</v>
      </c>
      <c r="G5" s="213" t="s">
        <v>4773</v>
      </c>
      <c r="H5" s="213"/>
      <c r="I5" s="213" t="s">
        <v>4774</v>
      </c>
      <c r="J5" s="215" t="s">
        <v>4777</v>
      </c>
    </row>
    <row r="6" spans="1:10">
      <c r="A6" s="208" t="s">
        <v>4785</v>
      </c>
      <c r="B6" s="210">
        <v>46251</v>
      </c>
      <c r="C6" s="209" t="s">
        <v>70</v>
      </c>
      <c r="D6" s="209" t="s">
        <v>4771</v>
      </c>
      <c r="E6" s="209"/>
      <c r="F6" s="209" t="s">
        <v>4772</v>
      </c>
      <c r="G6" s="209" t="s">
        <v>4773</v>
      </c>
      <c r="H6" s="209"/>
      <c r="I6" s="209" t="s">
        <v>4774</v>
      </c>
      <c r="J6" s="211" t="s">
        <v>4777</v>
      </c>
    </row>
    <row r="7" spans="1:10">
      <c r="A7" s="212" t="s">
        <v>4786</v>
      </c>
      <c r="B7" s="214">
        <v>46251</v>
      </c>
      <c r="C7" s="213" t="s">
        <v>73</v>
      </c>
      <c r="D7" s="213" t="s">
        <v>4771</v>
      </c>
      <c r="E7" s="213"/>
      <c r="F7" s="213" t="s">
        <v>4772</v>
      </c>
      <c r="G7" s="213" t="s">
        <v>4773</v>
      </c>
      <c r="H7" s="213"/>
      <c r="I7" s="213" t="s">
        <v>4774</v>
      </c>
      <c r="J7" s="215" t="s">
        <v>4777</v>
      </c>
    </row>
    <row r="8" spans="1:10">
      <c r="A8" s="208" t="s">
        <v>4787</v>
      </c>
      <c r="B8" s="210">
        <v>46251</v>
      </c>
      <c r="C8" s="209" t="s">
        <v>79</v>
      </c>
      <c r="D8" s="209" t="s">
        <v>4771</v>
      </c>
      <c r="E8" s="209"/>
      <c r="F8" s="209" t="s">
        <v>4788</v>
      </c>
      <c r="G8" s="209" t="s">
        <v>4773</v>
      </c>
      <c r="H8" s="209" t="s">
        <v>4789</v>
      </c>
      <c r="I8" s="209" t="s">
        <v>4774</v>
      </c>
      <c r="J8" s="211" t="s">
        <v>4790</v>
      </c>
    </row>
    <row r="9" spans="1:10">
      <c r="A9" s="212" t="s">
        <v>4791</v>
      </c>
      <c r="B9" s="214">
        <v>46251</v>
      </c>
      <c r="C9" s="213" t="s">
        <v>71</v>
      </c>
      <c r="D9" s="213" t="s">
        <v>4771</v>
      </c>
      <c r="E9" s="213"/>
      <c r="F9" s="213" t="s">
        <v>4771</v>
      </c>
      <c r="G9" s="213" t="s">
        <v>4773</v>
      </c>
      <c r="H9" s="213"/>
      <c r="I9" s="213" t="s">
        <v>4774</v>
      </c>
      <c r="J9" s="215" t="s">
        <v>4775</v>
      </c>
    </row>
    <row r="10" spans="1:10">
      <c r="A10" s="208" t="s">
        <v>4792</v>
      </c>
      <c r="B10" s="210">
        <v>46252</v>
      </c>
      <c r="C10" s="209" t="s">
        <v>98</v>
      </c>
      <c r="D10" s="209" t="s">
        <v>4771</v>
      </c>
      <c r="E10" s="209"/>
      <c r="F10" s="209" t="s">
        <v>4772</v>
      </c>
      <c r="G10" s="209" t="s">
        <v>4773</v>
      </c>
      <c r="H10" s="209"/>
      <c r="I10" s="209" t="s">
        <v>4774</v>
      </c>
      <c r="J10" s="211" t="s">
        <v>4775</v>
      </c>
    </row>
    <row r="11" spans="1:10">
      <c r="A11" s="212" t="s">
        <v>4793</v>
      </c>
      <c r="B11" s="214">
        <v>46252</v>
      </c>
      <c r="C11" s="213" t="s">
        <v>32</v>
      </c>
      <c r="D11" s="213" t="s">
        <v>4771</v>
      </c>
      <c r="E11" s="213"/>
      <c r="F11" s="213" t="s">
        <v>4772</v>
      </c>
      <c r="G11" s="213" t="s">
        <v>4773</v>
      </c>
      <c r="H11" s="213"/>
      <c r="I11" s="213" t="s">
        <v>4774</v>
      </c>
      <c r="J11" s="215" t="s">
        <v>4777</v>
      </c>
    </row>
    <row r="12" spans="1:10">
      <c r="A12" s="208" t="s">
        <v>4794</v>
      </c>
      <c r="B12" s="210">
        <v>46252</v>
      </c>
      <c r="C12" s="209" t="s">
        <v>62</v>
      </c>
      <c r="D12" s="209" t="s">
        <v>4771</v>
      </c>
      <c r="E12" s="209"/>
      <c r="F12" s="209" t="s">
        <v>4772</v>
      </c>
      <c r="G12" s="209" t="s">
        <v>4773</v>
      </c>
      <c r="H12" s="209"/>
      <c r="I12" s="209" t="s">
        <v>4774</v>
      </c>
      <c r="J12" s="211" t="s">
        <v>4777</v>
      </c>
    </row>
    <row r="13" spans="1:10">
      <c r="A13" s="212" t="s">
        <v>4795</v>
      </c>
      <c r="B13" s="214">
        <v>46252</v>
      </c>
      <c r="C13" s="213" t="s">
        <v>66</v>
      </c>
      <c r="D13" s="213" t="s">
        <v>4771</v>
      </c>
      <c r="E13" s="213"/>
      <c r="F13" s="213" t="s">
        <v>4784</v>
      </c>
      <c r="G13" s="213" t="s">
        <v>4773</v>
      </c>
      <c r="H13" s="213"/>
      <c r="I13" s="213" t="s">
        <v>4774</v>
      </c>
      <c r="J13" s="215" t="s">
        <v>4777</v>
      </c>
    </row>
    <row r="14" spans="1:10">
      <c r="A14" s="208" t="s">
        <v>4796</v>
      </c>
      <c r="B14" s="210">
        <v>46252</v>
      </c>
      <c r="C14" s="209" t="s">
        <v>70</v>
      </c>
      <c r="D14" s="209" t="s">
        <v>4771</v>
      </c>
      <c r="E14" s="209"/>
      <c r="F14" s="209" t="s">
        <v>4772</v>
      </c>
      <c r="G14" s="209" t="s">
        <v>4773</v>
      </c>
      <c r="H14" s="209"/>
      <c r="I14" s="209" t="s">
        <v>4774</v>
      </c>
      <c r="J14" s="211" t="s">
        <v>4777</v>
      </c>
    </row>
    <row r="15" spans="1:10">
      <c r="A15" s="212" t="s">
        <v>4797</v>
      </c>
      <c r="B15" s="214">
        <v>46252</v>
      </c>
      <c r="C15" s="213" t="s">
        <v>73</v>
      </c>
      <c r="D15" s="213" t="s">
        <v>4771</v>
      </c>
      <c r="E15" s="213"/>
      <c r="F15" s="213" t="s">
        <v>4772</v>
      </c>
      <c r="G15" s="213" t="s">
        <v>4773</v>
      </c>
      <c r="H15" s="213"/>
      <c r="I15" s="213" t="s">
        <v>4774</v>
      </c>
      <c r="J15" s="215" t="s">
        <v>4777</v>
      </c>
    </row>
    <row r="16" spans="1:10">
      <c r="A16" s="208" t="s">
        <v>4798</v>
      </c>
      <c r="B16" s="210">
        <v>46252</v>
      </c>
      <c r="C16" s="209" t="s">
        <v>79</v>
      </c>
      <c r="D16" s="209" t="s">
        <v>4771</v>
      </c>
      <c r="E16" s="209"/>
      <c r="F16" s="209" t="s">
        <v>4772</v>
      </c>
      <c r="G16" s="209" t="s">
        <v>4773</v>
      </c>
      <c r="H16" s="209"/>
      <c r="I16" s="209" t="s">
        <v>4774</v>
      </c>
      <c r="J16" s="211" t="s">
        <v>4799</v>
      </c>
    </row>
    <row r="17" spans="1:10">
      <c r="A17" s="212" t="s">
        <v>4800</v>
      </c>
      <c r="B17" s="214">
        <v>46252</v>
      </c>
      <c r="C17" s="213" t="s">
        <v>71</v>
      </c>
      <c r="D17" s="213" t="s">
        <v>4771</v>
      </c>
      <c r="E17" s="213"/>
      <c r="F17" s="213" t="s">
        <v>4771</v>
      </c>
      <c r="G17" s="213" t="s">
        <v>4773</v>
      </c>
      <c r="H17" s="213"/>
      <c r="I17" s="213" t="s">
        <v>4774</v>
      </c>
      <c r="J17" s="215" t="s">
        <v>4777</v>
      </c>
    </row>
    <row r="18" spans="1:10">
      <c r="A18" s="208" t="s">
        <v>4801</v>
      </c>
      <c r="B18" s="210">
        <v>46253</v>
      </c>
      <c r="C18" s="209" t="s">
        <v>98</v>
      </c>
      <c r="D18" s="209" t="s">
        <v>4771</v>
      </c>
      <c r="E18" s="209"/>
      <c r="F18" s="209" t="s">
        <v>4772</v>
      </c>
      <c r="G18" s="209" t="s">
        <v>4773</v>
      </c>
      <c r="H18" s="209"/>
      <c r="I18" s="209" t="s">
        <v>4774</v>
      </c>
      <c r="J18" s="211" t="s">
        <v>4775</v>
      </c>
    </row>
    <row r="19" spans="1:10">
      <c r="A19" s="212" t="s">
        <v>4802</v>
      </c>
      <c r="B19" s="214">
        <v>46253</v>
      </c>
      <c r="C19" s="213" t="s">
        <v>32</v>
      </c>
      <c r="D19" s="213" t="s">
        <v>4771</v>
      </c>
      <c r="E19" s="213"/>
      <c r="F19" s="213" t="s">
        <v>4772</v>
      </c>
      <c r="G19" s="213" t="s">
        <v>4773</v>
      </c>
      <c r="H19" s="213"/>
      <c r="I19" s="213" t="s">
        <v>4774</v>
      </c>
      <c r="J19" s="215" t="s">
        <v>4777</v>
      </c>
    </row>
    <row r="20" spans="1:10">
      <c r="A20" s="208" t="s">
        <v>4803</v>
      </c>
      <c r="B20" s="210">
        <v>46253</v>
      </c>
      <c r="C20" s="209" t="s">
        <v>62</v>
      </c>
      <c r="D20" s="209" t="s">
        <v>4771</v>
      </c>
      <c r="E20" s="209"/>
      <c r="F20" s="209" t="s">
        <v>4772</v>
      </c>
      <c r="G20" s="209" t="s">
        <v>4773</v>
      </c>
      <c r="H20" s="209"/>
      <c r="I20" s="209" t="s">
        <v>4774</v>
      </c>
      <c r="J20" s="211" t="s">
        <v>4777</v>
      </c>
    </row>
    <row r="21" spans="1:10">
      <c r="A21" s="212" t="s">
        <v>4804</v>
      </c>
      <c r="B21" s="214">
        <v>46253</v>
      </c>
      <c r="C21" s="213" t="s">
        <v>66</v>
      </c>
      <c r="D21" s="213" t="s">
        <v>4771</v>
      </c>
      <c r="E21" s="213"/>
      <c r="F21" s="213" t="s">
        <v>4784</v>
      </c>
      <c r="G21" s="213" t="s">
        <v>4773</v>
      </c>
      <c r="H21" s="213"/>
      <c r="I21" s="213" t="s">
        <v>4774</v>
      </c>
      <c r="J21" s="215" t="s">
        <v>4777</v>
      </c>
    </row>
    <row r="22" spans="1:10">
      <c r="A22" s="208" t="s">
        <v>4805</v>
      </c>
      <c r="B22" s="210">
        <v>46253</v>
      </c>
      <c r="C22" s="209" t="s">
        <v>70</v>
      </c>
      <c r="D22" s="209" t="s">
        <v>4771</v>
      </c>
      <c r="E22" s="209"/>
      <c r="F22" s="209" t="s">
        <v>4772</v>
      </c>
      <c r="G22" s="209" t="s">
        <v>4773</v>
      </c>
      <c r="H22" s="209"/>
      <c r="I22" s="209" t="s">
        <v>4774</v>
      </c>
      <c r="J22" s="211" t="s">
        <v>4777</v>
      </c>
    </row>
    <row r="23" spans="1:10">
      <c r="A23" s="212" t="s">
        <v>4806</v>
      </c>
      <c r="B23" s="214">
        <v>46253</v>
      </c>
      <c r="C23" s="213" t="s">
        <v>73</v>
      </c>
      <c r="D23" s="213" t="s">
        <v>4771</v>
      </c>
      <c r="E23" s="213"/>
      <c r="F23" s="213" t="s">
        <v>4772</v>
      </c>
      <c r="G23" s="213" t="s">
        <v>4773</v>
      </c>
      <c r="H23" s="213"/>
      <c r="I23" s="213" t="s">
        <v>4774</v>
      </c>
      <c r="J23" s="215" t="s">
        <v>4777</v>
      </c>
    </row>
    <row r="24" spans="1:10">
      <c r="A24" s="208" t="s">
        <v>4807</v>
      </c>
      <c r="B24" s="210">
        <v>46253</v>
      </c>
      <c r="C24" s="209" t="s">
        <v>79</v>
      </c>
      <c r="D24" s="209" t="s">
        <v>4771</v>
      </c>
      <c r="E24" s="209"/>
      <c r="F24" s="209" t="s">
        <v>4772</v>
      </c>
      <c r="G24" s="209" t="s">
        <v>4773</v>
      </c>
      <c r="H24" s="209"/>
      <c r="I24" s="209" t="s">
        <v>4774</v>
      </c>
      <c r="J24" s="211" t="s">
        <v>4799</v>
      </c>
    </row>
    <row r="25" spans="1:10">
      <c r="A25" s="212" t="s">
        <v>4808</v>
      </c>
      <c r="B25" s="214">
        <v>46253</v>
      </c>
      <c r="C25" s="213" t="s">
        <v>71</v>
      </c>
      <c r="D25" s="213" t="s">
        <v>4771</v>
      </c>
      <c r="E25" s="213"/>
      <c r="F25" s="213" t="s">
        <v>4771</v>
      </c>
      <c r="G25" s="213" t="s">
        <v>4773</v>
      </c>
      <c r="H25" s="213"/>
      <c r="I25" s="213" t="s">
        <v>4774</v>
      </c>
      <c r="J25" s="215" t="s">
        <v>4777</v>
      </c>
    </row>
    <row r="26" spans="1:10">
      <c r="A26" s="208" t="s">
        <v>4809</v>
      </c>
      <c r="B26" s="210">
        <v>46254</v>
      </c>
      <c r="C26" s="209" t="s">
        <v>98</v>
      </c>
      <c r="D26" s="209" t="s">
        <v>4771</v>
      </c>
      <c r="E26" s="209"/>
      <c r="F26" s="209" t="s">
        <v>4772</v>
      </c>
      <c r="G26" s="209" t="s">
        <v>4773</v>
      </c>
      <c r="H26" s="209"/>
      <c r="I26" s="209" t="s">
        <v>4774</v>
      </c>
      <c r="J26" s="211" t="s">
        <v>4775</v>
      </c>
    </row>
    <row r="27" spans="1:10">
      <c r="A27" s="212" t="s">
        <v>4810</v>
      </c>
      <c r="B27" s="214">
        <v>46254</v>
      </c>
      <c r="C27" s="213" t="s">
        <v>32</v>
      </c>
      <c r="D27" s="213" t="s">
        <v>4771</v>
      </c>
      <c r="E27" s="213"/>
      <c r="F27" s="213" t="s">
        <v>4772</v>
      </c>
      <c r="G27" s="213" t="s">
        <v>4773</v>
      </c>
      <c r="H27" s="213"/>
      <c r="I27" s="213" t="s">
        <v>4774</v>
      </c>
      <c r="J27" s="215" t="s">
        <v>4777</v>
      </c>
    </row>
    <row r="28" spans="1:10">
      <c r="A28" s="208" t="s">
        <v>4811</v>
      </c>
      <c r="B28" s="210">
        <v>46254</v>
      </c>
      <c r="C28" s="209" t="s">
        <v>62</v>
      </c>
      <c r="D28" s="209" t="s">
        <v>4771</v>
      </c>
      <c r="E28" s="209"/>
      <c r="F28" s="209" t="s">
        <v>4772</v>
      </c>
      <c r="G28" s="209" t="s">
        <v>4773</v>
      </c>
      <c r="H28" s="209"/>
      <c r="I28" s="209" t="s">
        <v>4774</v>
      </c>
      <c r="J28" s="211" t="s">
        <v>4777</v>
      </c>
    </row>
    <row r="29" spans="1:10">
      <c r="A29" s="212" t="s">
        <v>4812</v>
      </c>
      <c r="B29" s="214">
        <v>46254</v>
      </c>
      <c r="C29" s="213" t="s">
        <v>66</v>
      </c>
      <c r="D29" s="213" t="s">
        <v>4771</v>
      </c>
      <c r="E29" s="213"/>
      <c r="F29" s="213" t="s">
        <v>4784</v>
      </c>
      <c r="G29" s="213" t="s">
        <v>4773</v>
      </c>
      <c r="H29" s="213"/>
      <c r="I29" s="213" t="s">
        <v>4774</v>
      </c>
      <c r="J29" s="215" t="s">
        <v>4777</v>
      </c>
    </row>
    <row r="30" spans="1:10">
      <c r="A30" s="208" t="s">
        <v>4813</v>
      </c>
      <c r="B30" s="210">
        <v>46254</v>
      </c>
      <c r="C30" s="209" t="s">
        <v>70</v>
      </c>
      <c r="D30" s="209" t="s">
        <v>4771</v>
      </c>
      <c r="E30" s="209"/>
      <c r="F30" s="209" t="s">
        <v>4772</v>
      </c>
      <c r="G30" s="209" t="s">
        <v>4773</v>
      </c>
      <c r="H30" s="209"/>
      <c r="I30" s="209" t="s">
        <v>4774</v>
      </c>
      <c r="J30" s="211" t="s">
        <v>4777</v>
      </c>
    </row>
    <row r="31" spans="1:10">
      <c r="A31" s="212" t="s">
        <v>4814</v>
      </c>
      <c r="B31" s="214">
        <v>46254</v>
      </c>
      <c r="C31" s="213" t="s">
        <v>73</v>
      </c>
      <c r="D31" s="213" t="s">
        <v>4771</v>
      </c>
      <c r="E31" s="213"/>
      <c r="F31" s="213" t="s">
        <v>4772</v>
      </c>
      <c r="G31" s="213" t="s">
        <v>4773</v>
      </c>
      <c r="H31" s="213"/>
      <c r="I31" s="213" t="s">
        <v>4774</v>
      </c>
      <c r="J31" s="215" t="s">
        <v>4777</v>
      </c>
    </row>
    <row r="32" spans="1:10">
      <c r="A32" s="208" t="s">
        <v>4815</v>
      </c>
      <c r="B32" s="210">
        <v>46254</v>
      </c>
      <c r="C32" s="209" t="s">
        <v>79</v>
      </c>
      <c r="D32" s="209" t="s">
        <v>4771</v>
      </c>
      <c r="E32" s="209"/>
      <c r="F32" s="209" t="s">
        <v>4772</v>
      </c>
      <c r="G32" s="209" t="s">
        <v>4773</v>
      </c>
      <c r="H32" s="209"/>
      <c r="I32" s="209" t="s">
        <v>4774</v>
      </c>
      <c r="J32" s="211" t="s">
        <v>4799</v>
      </c>
    </row>
    <row r="33" spans="1:10">
      <c r="A33" s="212" t="s">
        <v>4816</v>
      </c>
      <c r="B33" s="214">
        <v>46254</v>
      </c>
      <c r="C33" s="213" t="s">
        <v>71</v>
      </c>
      <c r="D33" s="213" t="s">
        <v>4771</v>
      </c>
      <c r="E33" s="213"/>
      <c r="F33" s="213" t="s">
        <v>4771</v>
      </c>
      <c r="G33" s="213" t="s">
        <v>4773</v>
      </c>
      <c r="H33" s="213"/>
      <c r="I33" s="213" t="s">
        <v>4774</v>
      </c>
      <c r="J33" s="215" t="s">
        <v>4777</v>
      </c>
    </row>
    <row r="34" spans="1:10">
      <c r="A34" s="208" t="s">
        <v>4817</v>
      </c>
      <c r="B34" s="210">
        <v>46255</v>
      </c>
      <c r="C34" s="209" t="s">
        <v>98</v>
      </c>
      <c r="D34" s="209" t="s">
        <v>4771</v>
      </c>
      <c r="E34" s="209"/>
      <c r="F34" s="209" t="s">
        <v>4772</v>
      </c>
      <c r="G34" s="209" t="s">
        <v>4773</v>
      </c>
      <c r="H34" s="209"/>
      <c r="I34" s="209" t="s">
        <v>4774</v>
      </c>
      <c r="J34" s="211" t="s">
        <v>4775</v>
      </c>
    </row>
    <row r="35" spans="1:10">
      <c r="A35" s="212" t="s">
        <v>4818</v>
      </c>
      <c r="B35" s="214">
        <v>46255</v>
      </c>
      <c r="C35" s="213" t="s">
        <v>32</v>
      </c>
      <c r="D35" s="213" t="s">
        <v>4771</v>
      </c>
      <c r="E35" s="213"/>
      <c r="F35" s="213" t="s">
        <v>4772</v>
      </c>
      <c r="G35" s="213" t="s">
        <v>4773</v>
      </c>
      <c r="H35" s="213"/>
      <c r="I35" s="213" t="s">
        <v>4774</v>
      </c>
      <c r="J35" s="215" t="s">
        <v>4777</v>
      </c>
    </row>
    <row r="36" spans="1:10">
      <c r="A36" s="208" t="s">
        <v>4819</v>
      </c>
      <c r="B36" s="210">
        <v>46255</v>
      </c>
      <c r="C36" s="209" t="s">
        <v>62</v>
      </c>
      <c r="D36" s="209" t="s">
        <v>4771</v>
      </c>
      <c r="E36" s="209"/>
      <c r="F36" s="209" t="s">
        <v>4772</v>
      </c>
      <c r="G36" s="209" t="s">
        <v>4773</v>
      </c>
      <c r="H36" s="209"/>
      <c r="I36" s="209" t="s">
        <v>4774</v>
      </c>
      <c r="J36" s="211" t="s">
        <v>4777</v>
      </c>
    </row>
    <row r="37" spans="1:10">
      <c r="A37" s="212" t="s">
        <v>4820</v>
      </c>
      <c r="B37" s="214">
        <v>46255</v>
      </c>
      <c r="C37" s="213" t="s">
        <v>66</v>
      </c>
      <c r="D37" s="213" t="s">
        <v>4771</v>
      </c>
      <c r="E37" s="213"/>
      <c r="F37" s="213" t="s">
        <v>4784</v>
      </c>
      <c r="G37" s="213" t="s">
        <v>4773</v>
      </c>
      <c r="H37" s="213"/>
      <c r="I37" s="213" t="s">
        <v>4774</v>
      </c>
      <c r="J37" s="215" t="s">
        <v>4777</v>
      </c>
    </row>
    <row r="38" spans="1:10">
      <c r="A38" s="208" t="s">
        <v>4821</v>
      </c>
      <c r="B38" s="210">
        <v>46255</v>
      </c>
      <c r="C38" s="209" t="s">
        <v>70</v>
      </c>
      <c r="D38" s="209" t="s">
        <v>4771</v>
      </c>
      <c r="E38" s="209"/>
      <c r="F38" s="209" t="s">
        <v>4772</v>
      </c>
      <c r="G38" s="209" t="s">
        <v>4773</v>
      </c>
      <c r="H38" s="209"/>
      <c r="I38" s="209" t="s">
        <v>4774</v>
      </c>
      <c r="J38" s="211" t="s">
        <v>4777</v>
      </c>
    </row>
    <row r="39" spans="1:10">
      <c r="A39" s="212" t="s">
        <v>4822</v>
      </c>
      <c r="B39" s="214">
        <v>46255</v>
      </c>
      <c r="C39" s="213" t="s">
        <v>73</v>
      </c>
      <c r="D39" s="213" t="s">
        <v>4771</v>
      </c>
      <c r="E39" s="213"/>
      <c r="F39" s="213" t="s">
        <v>4772</v>
      </c>
      <c r="G39" s="213" t="s">
        <v>4773</v>
      </c>
      <c r="H39" s="213"/>
      <c r="I39" s="213" t="s">
        <v>4774</v>
      </c>
      <c r="J39" s="215" t="s">
        <v>4777</v>
      </c>
    </row>
    <row r="40" spans="1:10">
      <c r="A40" s="208" t="s">
        <v>4823</v>
      </c>
      <c r="B40" s="210">
        <v>46255</v>
      </c>
      <c r="C40" s="209" t="s">
        <v>79</v>
      </c>
      <c r="D40" s="209" t="s">
        <v>4771</v>
      </c>
      <c r="E40" s="209"/>
      <c r="F40" s="209" t="s">
        <v>4772</v>
      </c>
      <c r="G40" s="209" t="s">
        <v>4773</v>
      </c>
      <c r="H40" s="209"/>
      <c r="I40" s="209" t="s">
        <v>4774</v>
      </c>
      <c r="J40" s="211" t="s">
        <v>4799</v>
      </c>
    </row>
    <row r="41" spans="1:10">
      <c r="A41" s="212" t="s">
        <v>4824</v>
      </c>
      <c r="B41" s="214">
        <v>46255</v>
      </c>
      <c r="C41" s="213" t="s">
        <v>71</v>
      </c>
      <c r="D41" s="213" t="s">
        <v>4771</v>
      </c>
      <c r="E41" s="213"/>
      <c r="F41" s="213" t="s">
        <v>4771</v>
      </c>
      <c r="G41" s="213" t="s">
        <v>4773</v>
      </c>
      <c r="H41" s="213"/>
      <c r="I41" s="213" t="s">
        <v>4774</v>
      </c>
      <c r="J41" s="215" t="s">
        <v>4777</v>
      </c>
    </row>
    <row r="42" spans="1:10">
      <c r="A42" s="208" t="s">
        <v>4825</v>
      </c>
      <c r="B42" s="210">
        <v>46258</v>
      </c>
      <c r="C42" s="209" t="s">
        <v>98</v>
      </c>
      <c r="D42" s="209" t="s">
        <v>4771</v>
      </c>
      <c r="E42" s="209"/>
      <c r="F42" s="209" t="s">
        <v>4772</v>
      </c>
      <c r="G42" s="209" t="s">
        <v>4773</v>
      </c>
      <c r="H42" s="209"/>
      <c r="I42" s="209" t="s">
        <v>4774</v>
      </c>
      <c r="J42" s="211" t="s">
        <v>4775</v>
      </c>
    </row>
    <row r="43" spans="1:10">
      <c r="A43" s="212" t="s">
        <v>4826</v>
      </c>
      <c r="B43" s="214">
        <v>46258</v>
      </c>
      <c r="C43" s="213" t="s">
        <v>32</v>
      </c>
      <c r="D43" s="213" t="s">
        <v>4771</v>
      </c>
      <c r="E43" s="213"/>
      <c r="F43" s="213" t="s">
        <v>4772</v>
      </c>
      <c r="G43" s="213" t="s">
        <v>4773</v>
      </c>
      <c r="H43" s="213"/>
      <c r="I43" s="213" t="s">
        <v>4774</v>
      </c>
      <c r="J43" s="215" t="s">
        <v>4777</v>
      </c>
    </row>
    <row r="44" spans="1:10">
      <c r="A44" s="208" t="s">
        <v>4827</v>
      </c>
      <c r="B44" s="210">
        <v>46258</v>
      </c>
      <c r="C44" s="209" t="s">
        <v>62</v>
      </c>
      <c r="D44" s="209" t="s">
        <v>4771</v>
      </c>
      <c r="E44" s="209"/>
      <c r="F44" s="209" t="s">
        <v>4772</v>
      </c>
      <c r="G44" s="209" t="s">
        <v>4773</v>
      </c>
      <c r="H44" s="209"/>
      <c r="I44" s="209" t="s">
        <v>4774</v>
      </c>
      <c r="J44" s="211" t="s">
        <v>4777</v>
      </c>
    </row>
    <row r="45" spans="1:10">
      <c r="A45" s="212" t="s">
        <v>4828</v>
      </c>
      <c r="B45" s="214">
        <v>46258</v>
      </c>
      <c r="C45" s="213" t="s">
        <v>66</v>
      </c>
      <c r="D45" s="213" t="s">
        <v>4771</v>
      </c>
      <c r="E45" s="213"/>
      <c r="F45" s="213" t="s">
        <v>4784</v>
      </c>
      <c r="G45" s="213" t="s">
        <v>4773</v>
      </c>
      <c r="H45" s="213"/>
      <c r="I45" s="213" t="s">
        <v>4774</v>
      </c>
      <c r="J45" s="215" t="s">
        <v>4777</v>
      </c>
    </row>
    <row r="46" spans="1:10">
      <c r="A46" s="208" t="s">
        <v>4829</v>
      </c>
      <c r="B46" s="210">
        <v>46258</v>
      </c>
      <c r="C46" s="209" t="s">
        <v>70</v>
      </c>
      <c r="D46" s="209" t="s">
        <v>4771</v>
      </c>
      <c r="E46" s="209"/>
      <c r="F46" s="209" t="s">
        <v>4772</v>
      </c>
      <c r="G46" s="209" t="s">
        <v>4773</v>
      </c>
      <c r="H46" s="209"/>
      <c r="I46" s="209" t="s">
        <v>4774</v>
      </c>
      <c r="J46" s="211" t="s">
        <v>4777</v>
      </c>
    </row>
    <row r="47" spans="1:10">
      <c r="A47" s="212" t="s">
        <v>4830</v>
      </c>
      <c r="B47" s="214">
        <v>46258</v>
      </c>
      <c r="C47" s="213" t="s">
        <v>73</v>
      </c>
      <c r="D47" s="213" t="s">
        <v>4771</v>
      </c>
      <c r="E47" s="213"/>
      <c r="F47" s="213" t="s">
        <v>4772</v>
      </c>
      <c r="G47" s="213" t="s">
        <v>4773</v>
      </c>
      <c r="H47" s="213"/>
      <c r="I47" s="213" t="s">
        <v>4774</v>
      </c>
      <c r="J47" s="215" t="s">
        <v>4777</v>
      </c>
    </row>
    <row r="48" spans="1:10">
      <c r="A48" s="208" t="s">
        <v>4831</v>
      </c>
      <c r="B48" s="210">
        <v>46258</v>
      </c>
      <c r="C48" s="209" t="s">
        <v>79</v>
      </c>
      <c r="D48" s="209" t="s">
        <v>4771</v>
      </c>
      <c r="E48" s="209"/>
      <c r="F48" s="209" t="s">
        <v>4772</v>
      </c>
      <c r="G48" s="209" t="s">
        <v>4773</v>
      </c>
      <c r="H48" s="209"/>
      <c r="I48" s="209" t="s">
        <v>4774</v>
      </c>
      <c r="J48" s="211" t="s">
        <v>4799</v>
      </c>
    </row>
    <row r="49" spans="1:10">
      <c r="A49" s="212" t="s">
        <v>4832</v>
      </c>
      <c r="B49" s="214">
        <v>46258</v>
      </c>
      <c r="C49" s="213" t="s">
        <v>71</v>
      </c>
      <c r="D49" s="213" t="s">
        <v>4771</v>
      </c>
      <c r="E49" s="213"/>
      <c r="F49" s="213" t="s">
        <v>4771</v>
      </c>
      <c r="G49" s="213" t="s">
        <v>4773</v>
      </c>
      <c r="H49" s="213"/>
      <c r="I49" s="213" t="s">
        <v>4774</v>
      </c>
      <c r="J49" s="215" t="s">
        <v>4777</v>
      </c>
    </row>
    <row r="50" spans="1:10">
      <c r="A50" s="208" t="s">
        <v>4833</v>
      </c>
      <c r="B50" s="210">
        <v>46259</v>
      </c>
      <c r="C50" s="209" t="s">
        <v>98</v>
      </c>
      <c r="D50" s="209" t="s">
        <v>4834</v>
      </c>
      <c r="E50" s="209"/>
      <c r="F50" s="209" t="s">
        <v>4835</v>
      </c>
      <c r="G50" s="209" t="s">
        <v>4773</v>
      </c>
      <c r="H50" s="209"/>
      <c r="I50" s="209" t="s">
        <v>4774</v>
      </c>
      <c r="J50" s="211" t="s">
        <v>4836</v>
      </c>
    </row>
    <row r="51" spans="1:10">
      <c r="A51" s="212" t="s">
        <v>4837</v>
      </c>
      <c r="B51" s="214">
        <v>46259</v>
      </c>
      <c r="C51" s="213" t="s">
        <v>32</v>
      </c>
      <c r="D51" s="213" t="s">
        <v>4834</v>
      </c>
      <c r="E51" s="213"/>
      <c r="F51" s="213" t="s">
        <v>4838</v>
      </c>
      <c r="G51" s="213" t="s">
        <v>4773</v>
      </c>
      <c r="H51" s="213"/>
      <c r="I51" s="213" t="s">
        <v>4774</v>
      </c>
      <c r="J51" s="215" t="s">
        <v>4839</v>
      </c>
    </row>
    <row r="52" spans="1:10">
      <c r="A52" s="208" t="s">
        <v>4840</v>
      </c>
      <c r="B52" s="210">
        <v>46259</v>
      </c>
      <c r="C52" s="209" t="s">
        <v>62</v>
      </c>
      <c r="D52" s="209" t="s">
        <v>4834</v>
      </c>
      <c r="E52" s="209"/>
      <c r="F52" s="209" t="s">
        <v>4835</v>
      </c>
      <c r="G52" s="209" t="s">
        <v>4773</v>
      </c>
      <c r="H52" s="209"/>
      <c r="I52" s="209" t="s">
        <v>4774</v>
      </c>
      <c r="J52" s="211" t="s">
        <v>4836</v>
      </c>
    </row>
    <row r="53" spans="1:10">
      <c r="A53" s="212" t="s">
        <v>4841</v>
      </c>
      <c r="B53" s="214">
        <v>46259</v>
      </c>
      <c r="C53" s="213" t="s">
        <v>66</v>
      </c>
      <c r="D53" s="213" t="s">
        <v>4834</v>
      </c>
      <c r="E53" s="213"/>
      <c r="F53" s="213" t="s">
        <v>4835</v>
      </c>
      <c r="G53" s="213" t="s">
        <v>4773</v>
      </c>
      <c r="H53" s="213"/>
      <c r="I53" s="213" t="s">
        <v>4774</v>
      </c>
      <c r="J53" s="215" t="s">
        <v>4836</v>
      </c>
    </row>
    <row r="54" spans="1:10">
      <c r="A54" s="208" t="s">
        <v>4842</v>
      </c>
      <c r="B54" s="210">
        <v>46259</v>
      </c>
      <c r="C54" s="209" t="s">
        <v>70</v>
      </c>
      <c r="D54" s="209" t="s">
        <v>4834</v>
      </c>
      <c r="E54" s="209"/>
      <c r="F54" s="209" t="s">
        <v>4835</v>
      </c>
      <c r="G54" s="209" t="s">
        <v>4773</v>
      </c>
      <c r="H54" s="209"/>
      <c r="I54" s="209" t="s">
        <v>4774</v>
      </c>
      <c r="J54" s="211" t="s">
        <v>4836</v>
      </c>
    </row>
    <row r="55" spans="1:10">
      <c r="A55" s="212" t="s">
        <v>4843</v>
      </c>
      <c r="B55" s="214">
        <v>46259</v>
      </c>
      <c r="C55" s="213" t="s">
        <v>73</v>
      </c>
      <c r="D55" s="213" t="s">
        <v>4834</v>
      </c>
      <c r="E55" s="213"/>
      <c r="F55" s="213" t="s">
        <v>4835</v>
      </c>
      <c r="G55" s="213" t="s">
        <v>4773</v>
      </c>
      <c r="H55" s="213"/>
      <c r="I55" s="213" t="s">
        <v>4774</v>
      </c>
      <c r="J55" s="215" t="s">
        <v>4836</v>
      </c>
    </row>
    <row r="56" spans="1:10">
      <c r="A56" s="208" t="s">
        <v>4844</v>
      </c>
      <c r="B56" s="210">
        <v>46259</v>
      </c>
      <c r="C56" s="209" t="s">
        <v>79</v>
      </c>
      <c r="D56" s="209" t="s">
        <v>4834</v>
      </c>
      <c r="E56" s="209"/>
      <c r="F56" s="209" t="s">
        <v>4835</v>
      </c>
      <c r="G56" s="209" t="s">
        <v>4773</v>
      </c>
      <c r="H56" s="209"/>
      <c r="I56" s="209" t="s">
        <v>4774</v>
      </c>
      <c r="J56" s="211" t="s">
        <v>4836</v>
      </c>
    </row>
    <row r="57" spans="1:10">
      <c r="A57" s="212" t="s">
        <v>4845</v>
      </c>
      <c r="B57" s="214">
        <v>46259</v>
      </c>
      <c r="C57" s="213" t="s">
        <v>71</v>
      </c>
      <c r="D57" s="213" t="s">
        <v>4834</v>
      </c>
      <c r="E57" s="213"/>
      <c r="F57" s="213" t="s">
        <v>4846</v>
      </c>
      <c r="G57" s="213" t="s">
        <v>4773</v>
      </c>
      <c r="H57" s="213"/>
      <c r="I57" s="213" t="s">
        <v>4774</v>
      </c>
      <c r="J57" s="215" t="s">
        <v>4847</v>
      </c>
    </row>
    <row r="58" spans="1:10">
      <c r="A58" s="166" t="s">
        <v>4848</v>
      </c>
      <c r="B58" s="202">
        <v>46265</v>
      </c>
      <c r="C58" s="166" t="s">
        <v>74</v>
      </c>
      <c r="D58" s="166" t="s">
        <v>4771</v>
      </c>
      <c r="E58" s="166"/>
      <c r="F58" s="166"/>
      <c r="G58" s="166" t="s">
        <v>4849</v>
      </c>
      <c r="H58" s="166" t="s">
        <v>4850</v>
      </c>
      <c r="I58" s="166" t="s">
        <v>4774</v>
      </c>
      <c r="J58" s="166" t="s">
        <v>4851</v>
      </c>
    </row>
    <row r="59" spans="1:10">
      <c r="A59" s="166" t="s">
        <v>4852</v>
      </c>
      <c r="B59" s="202">
        <v>46276</v>
      </c>
      <c r="C59" s="166" t="s">
        <v>32</v>
      </c>
      <c r="D59" s="166" t="s">
        <v>4771</v>
      </c>
      <c r="E59" s="166"/>
      <c r="F59" s="166" t="s">
        <v>4853</v>
      </c>
      <c r="G59" s="166" t="s">
        <v>4854</v>
      </c>
      <c r="H59" s="166" t="s">
        <v>4855</v>
      </c>
      <c r="I59" s="166" t="s">
        <v>4774</v>
      </c>
      <c r="J59" s="166" t="s">
        <v>4856</v>
      </c>
    </row>
    <row r="60" spans="1:10">
      <c r="A60" s="166" t="s">
        <v>4857</v>
      </c>
      <c r="B60" s="202">
        <v>46276</v>
      </c>
      <c r="C60" s="166" t="s">
        <v>62</v>
      </c>
      <c r="D60" s="166" t="s">
        <v>4771</v>
      </c>
      <c r="E60" s="166"/>
      <c r="F60" s="166" t="s">
        <v>4858</v>
      </c>
      <c r="G60" s="166" t="s">
        <v>4773</v>
      </c>
      <c r="H60" s="166" t="s">
        <v>4859</v>
      </c>
      <c r="I60" s="166" t="s">
        <v>4774</v>
      </c>
      <c r="J60" s="166" t="s">
        <v>4860</v>
      </c>
    </row>
    <row r="61" spans="1:10">
      <c r="A61" s="166" t="s">
        <v>4861</v>
      </c>
      <c r="B61" s="202">
        <v>46276</v>
      </c>
      <c r="C61" s="166" t="s">
        <v>87</v>
      </c>
      <c r="D61" s="166" t="s">
        <v>4771</v>
      </c>
      <c r="E61" s="166"/>
      <c r="F61" s="166"/>
      <c r="G61" s="166" t="s">
        <v>4862</v>
      </c>
      <c r="H61" s="166" t="s">
        <v>4863</v>
      </c>
      <c r="I61" s="166" t="s">
        <v>4864</v>
      </c>
      <c r="J61" s="166" t="s">
        <v>4865</v>
      </c>
    </row>
    <row r="62" spans="1:10">
      <c r="A62" s="166" t="s">
        <v>4866</v>
      </c>
      <c r="B62" s="202">
        <v>46283</v>
      </c>
      <c r="C62" s="166" t="s">
        <v>32</v>
      </c>
      <c r="D62" s="166" t="s">
        <v>4834</v>
      </c>
      <c r="E62" s="166"/>
      <c r="F62" s="166" t="s">
        <v>4867</v>
      </c>
      <c r="G62" s="166" t="s">
        <v>4773</v>
      </c>
      <c r="H62" s="166" t="s">
        <v>4868</v>
      </c>
      <c r="I62" s="166" t="s">
        <v>4774</v>
      </c>
      <c r="J62" s="166" t="s">
        <v>4869</v>
      </c>
    </row>
    <row r="63" spans="1:10">
      <c r="A63" s="166" t="s">
        <v>4870</v>
      </c>
      <c r="B63" s="436" t="s">
        <v>4871</v>
      </c>
      <c r="C63" s="166" t="s">
        <v>62</v>
      </c>
      <c r="D63" s="166" t="s">
        <v>4834</v>
      </c>
      <c r="E63" s="166"/>
      <c r="F63" s="166" t="s">
        <v>4872</v>
      </c>
      <c r="G63" s="166" t="s">
        <v>4873</v>
      </c>
      <c r="H63" s="436" t="s">
        <v>4874</v>
      </c>
      <c r="I63" s="166" t="s">
        <v>4774</v>
      </c>
      <c r="J63" s="166" t="s">
        <v>4875</v>
      </c>
    </row>
    <row r="64" spans="1:10">
      <c r="A64" s="166" t="s">
        <v>4876</v>
      </c>
      <c r="B64" s="436" t="s">
        <v>4871</v>
      </c>
      <c r="C64" s="166" t="s">
        <v>66</v>
      </c>
      <c r="D64" s="166" t="s">
        <v>4834</v>
      </c>
      <c r="E64" s="166"/>
      <c r="F64" s="166" t="s">
        <v>4877</v>
      </c>
      <c r="G64" s="166" t="s">
        <v>4773</v>
      </c>
      <c r="H64" s="436" t="s">
        <v>4878</v>
      </c>
      <c r="I64" s="166" t="s">
        <v>4864</v>
      </c>
      <c r="J64" s="166" t="s">
        <v>4879</v>
      </c>
    </row>
    <row r="65" spans="1:10">
      <c r="A65" s="166" t="s">
        <v>4880</v>
      </c>
      <c r="B65" s="166" t="s">
        <v>4871</v>
      </c>
      <c r="C65" s="166" t="s">
        <v>70</v>
      </c>
      <c r="D65" s="166" t="s">
        <v>4834</v>
      </c>
      <c r="E65" s="166"/>
      <c r="F65" s="166" t="s">
        <v>4881</v>
      </c>
      <c r="G65" s="166" t="s">
        <v>4773</v>
      </c>
      <c r="H65" s="166"/>
      <c r="I65" s="166" t="s">
        <v>4774</v>
      </c>
      <c r="J65" s="166" t="s">
        <v>4882</v>
      </c>
    </row>
    <row r="66" spans="1:10">
      <c r="A66" s="166" t="s">
        <v>4883</v>
      </c>
      <c r="B66" s="436" t="s">
        <v>4884</v>
      </c>
      <c r="C66" s="166" t="s">
        <v>66</v>
      </c>
      <c r="D66" s="166" t="s">
        <v>4834</v>
      </c>
      <c r="E66" s="166"/>
      <c r="F66" s="166" t="s">
        <v>4885</v>
      </c>
      <c r="G66" s="166" t="s">
        <v>4773</v>
      </c>
      <c r="H66" s="436" t="s">
        <v>4886</v>
      </c>
      <c r="I66" s="166" t="s">
        <v>4864</v>
      </c>
      <c r="J66" s="166" t="s">
        <v>4887</v>
      </c>
    </row>
    <row r="67" spans="1:10">
      <c r="A67" s="166" t="s">
        <v>4888</v>
      </c>
      <c r="B67" s="436" t="s">
        <v>4889</v>
      </c>
      <c r="C67" s="166" t="s">
        <v>70</v>
      </c>
      <c r="D67" s="166" t="s">
        <v>4834</v>
      </c>
      <c r="E67" s="166"/>
      <c r="F67" s="166" t="s">
        <v>4890</v>
      </c>
      <c r="G67" s="166" t="s">
        <v>4773</v>
      </c>
      <c r="H67" s="436" t="s">
        <v>4891</v>
      </c>
      <c r="I67" s="166" t="s">
        <v>4864</v>
      </c>
      <c r="J67" s="166" t="s">
        <v>4892</v>
      </c>
    </row>
    <row r="68" spans="1:10">
      <c r="A68" s="166" t="s">
        <v>4893</v>
      </c>
      <c r="B68" s="166" t="s">
        <v>4894</v>
      </c>
      <c r="C68" s="166" t="s">
        <v>98</v>
      </c>
      <c r="D68" s="166" t="s">
        <v>4834</v>
      </c>
      <c r="E68" s="166"/>
      <c r="F68" s="166" t="s">
        <v>4895</v>
      </c>
      <c r="G68" s="166" t="s">
        <v>4773</v>
      </c>
      <c r="H68" s="166"/>
      <c r="I68" s="166" t="s">
        <v>4774</v>
      </c>
      <c r="J68" s="166" t="s">
        <v>4896</v>
      </c>
    </row>
    <row r="69" spans="1:10">
      <c r="A69" s="166" t="s">
        <v>4897</v>
      </c>
      <c r="B69" s="166" t="s">
        <v>4894</v>
      </c>
      <c r="C69" s="166" t="s">
        <v>79</v>
      </c>
      <c r="D69" s="166" t="s">
        <v>4834</v>
      </c>
      <c r="E69" s="166"/>
      <c r="F69" s="166" t="s">
        <v>4890</v>
      </c>
      <c r="G69" s="166" t="s">
        <v>4773</v>
      </c>
      <c r="H69" s="166"/>
      <c r="I69" s="166" t="s">
        <v>4774</v>
      </c>
      <c r="J69" s="166" t="s">
        <v>4898</v>
      </c>
    </row>
    <row r="70" spans="1:10">
      <c r="A70" s="166" t="s">
        <v>4899</v>
      </c>
      <c r="B70" s="202">
        <v>46303</v>
      </c>
      <c r="C70" s="166" t="s">
        <v>62</v>
      </c>
      <c r="D70" s="166" t="s">
        <v>4834</v>
      </c>
      <c r="E70" s="166"/>
      <c r="F70" s="166" t="s">
        <v>4900</v>
      </c>
      <c r="G70" s="166" t="s">
        <v>4773</v>
      </c>
      <c r="H70" s="166" t="s">
        <v>4901</v>
      </c>
      <c r="I70" s="166" t="s">
        <v>4774</v>
      </c>
      <c r="J70" s="166" t="s">
        <v>4902</v>
      </c>
    </row>
    <row r="71" spans="1:10">
      <c r="A71" s="166" t="s">
        <v>4903</v>
      </c>
      <c r="B71" s="166" t="s">
        <v>4904</v>
      </c>
      <c r="C71" s="166" t="s">
        <v>73</v>
      </c>
      <c r="D71" s="166" t="s">
        <v>4771</v>
      </c>
      <c r="E71" s="166"/>
      <c r="F71" s="166" t="s">
        <v>4771</v>
      </c>
      <c r="G71" s="166" t="s">
        <v>4773</v>
      </c>
      <c r="H71" s="166"/>
      <c r="I71" s="166" t="s">
        <v>4774</v>
      </c>
      <c r="J71" s="166" t="s">
        <v>4905</v>
      </c>
    </row>
    <row r="72" spans="1:10">
      <c r="A72" s="166" t="s">
        <v>4906</v>
      </c>
      <c r="B72" s="166" t="s">
        <v>4907</v>
      </c>
      <c r="C72" s="166" t="s">
        <v>66</v>
      </c>
      <c r="D72" s="166" t="s">
        <v>4834</v>
      </c>
      <c r="E72" s="166"/>
      <c r="F72" s="166" t="s">
        <v>4908</v>
      </c>
      <c r="G72" s="166" t="s">
        <v>4773</v>
      </c>
      <c r="H72" s="166"/>
      <c r="I72" s="166" t="s">
        <v>4774</v>
      </c>
      <c r="J72" s="166" t="s">
        <v>4909</v>
      </c>
    </row>
    <row r="73" spans="1:10">
      <c r="A73" s="166" t="s">
        <v>4910</v>
      </c>
      <c r="B73" s="166" t="s">
        <v>4907</v>
      </c>
      <c r="C73" s="166" t="s">
        <v>73</v>
      </c>
      <c r="D73" s="166" t="s">
        <v>4834</v>
      </c>
      <c r="E73" s="166"/>
      <c r="F73" s="166" t="s">
        <v>4890</v>
      </c>
      <c r="G73" s="166" t="s">
        <v>4773</v>
      </c>
      <c r="H73" s="166"/>
      <c r="I73" s="166" t="s">
        <v>4774</v>
      </c>
      <c r="J73" s="166" t="s">
        <v>4898</v>
      </c>
    </row>
    <row r="74" spans="1:10">
      <c r="A74" s="166" t="s">
        <v>4911</v>
      </c>
      <c r="B74" s="166" t="s">
        <v>4907</v>
      </c>
      <c r="C74" s="166" t="s">
        <v>71</v>
      </c>
      <c r="D74" s="166" t="s">
        <v>4834</v>
      </c>
      <c r="E74" s="166"/>
      <c r="F74" s="166" t="s">
        <v>4890</v>
      </c>
      <c r="G74" s="166" t="s">
        <v>4773</v>
      </c>
      <c r="H74" s="166"/>
      <c r="I74" s="166" t="s">
        <v>4774</v>
      </c>
      <c r="J74" s="166" t="s">
        <v>4898</v>
      </c>
    </row>
    <row r="75" spans="1:10">
      <c r="A75" s="166" t="s">
        <v>4912</v>
      </c>
      <c r="B75" s="166" t="s">
        <v>4913</v>
      </c>
      <c r="C75" s="166" t="s">
        <v>98</v>
      </c>
      <c r="D75" s="166" t="s">
        <v>4834</v>
      </c>
      <c r="E75" s="166"/>
      <c r="F75" s="166" t="s">
        <v>4914</v>
      </c>
      <c r="G75" s="166" t="s">
        <v>4773</v>
      </c>
      <c r="H75" s="166"/>
      <c r="I75" s="166" t="s">
        <v>4774</v>
      </c>
      <c r="J75" s="166" t="s">
        <v>4915</v>
      </c>
    </row>
    <row r="76" spans="1:10">
      <c r="A76" s="166" t="s">
        <v>4916</v>
      </c>
      <c r="B76" s="166" t="s">
        <v>4913</v>
      </c>
      <c r="C76" s="166" t="s">
        <v>66</v>
      </c>
      <c r="D76" s="166" t="s">
        <v>4771</v>
      </c>
      <c r="E76" s="166"/>
      <c r="F76" s="166" t="s">
        <v>4771</v>
      </c>
      <c r="G76" s="166" t="s">
        <v>4773</v>
      </c>
      <c r="H76" s="166"/>
      <c r="I76" s="166" t="s">
        <v>4774</v>
      </c>
      <c r="J76" s="166" t="s">
        <v>4905</v>
      </c>
    </row>
    <row r="77" spans="1:10">
      <c r="A77" s="166" t="s">
        <v>4917</v>
      </c>
      <c r="B77" s="166" t="s">
        <v>4913</v>
      </c>
      <c r="C77" s="166" t="s">
        <v>70</v>
      </c>
      <c r="D77" s="166" t="s">
        <v>4771</v>
      </c>
      <c r="E77" s="166"/>
      <c r="F77" s="166" t="s">
        <v>4771</v>
      </c>
      <c r="G77" s="166" t="s">
        <v>4773</v>
      </c>
      <c r="H77" s="166"/>
      <c r="I77" s="166" t="s">
        <v>4774</v>
      </c>
      <c r="J77" s="166" t="s">
        <v>4905</v>
      </c>
    </row>
    <row r="78" spans="1:10">
      <c r="A78" s="166" t="s">
        <v>4918</v>
      </c>
      <c r="B78" s="166" t="s">
        <v>4919</v>
      </c>
      <c r="C78" s="166" t="s">
        <v>32</v>
      </c>
      <c r="D78" s="166" t="s">
        <v>4834</v>
      </c>
      <c r="E78" s="166"/>
      <c r="F78" s="166" t="s">
        <v>4920</v>
      </c>
      <c r="G78" s="166" t="s">
        <v>4773</v>
      </c>
      <c r="H78" s="166"/>
      <c r="I78" s="166" t="s">
        <v>4774</v>
      </c>
      <c r="J78" s="166" t="s">
        <v>4921</v>
      </c>
    </row>
    <row r="79" spans="1:10">
      <c r="A79" s="166" t="s">
        <v>4922</v>
      </c>
      <c r="B79" s="166" t="s">
        <v>4923</v>
      </c>
      <c r="C79" s="166" t="s">
        <v>98</v>
      </c>
      <c r="D79" s="166" t="s">
        <v>4834</v>
      </c>
      <c r="E79" s="166"/>
      <c r="F79" s="166" t="s">
        <v>4924</v>
      </c>
      <c r="G79" s="166" t="s">
        <v>4773</v>
      </c>
      <c r="H79" s="166"/>
      <c r="I79" s="166" t="s">
        <v>4774</v>
      </c>
      <c r="J79" s="166" t="s">
        <v>4925</v>
      </c>
    </row>
    <row r="80" spans="1:10">
      <c r="A80" s="166" t="s">
        <v>4926</v>
      </c>
      <c r="B80" s="202">
        <v>46332</v>
      </c>
      <c r="C80" s="166" t="s">
        <v>62</v>
      </c>
      <c r="D80" s="166" t="s">
        <v>4834</v>
      </c>
      <c r="E80" s="166"/>
      <c r="F80" s="166" t="s">
        <v>4927</v>
      </c>
      <c r="G80" s="166" t="s">
        <v>4773</v>
      </c>
      <c r="H80" s="166" t="s">
        <v>4928</v>
      </c>
      <c r="I80" s="166" t="s">
        <v>4774</v>
      </c>
      <c r="J80" s="166" t="s">
        <v>4929</v>
      </c>
    </row>
    <row r="81" spans="1:10">
      <c r="A81" s="166" t="s">
        <v>4930</v>
      </c>
      <c r="B81" s="166" t="s">
        <v>4923</v>
      </c>
      <c r="C81" s="166" t="s">
        <v>71</v>
      </c>
      <c r="D81" s="166" t="s">
        <v>4834</v>
      </c>
      <c r="E81" s="166"/>
      <c r="F81" s="166" t="s">
        <v>4931</v>
      </c>
      <c r="G81" s="166" t="s">
        <v>4773</v>
      </c>
      <c r="H81" s="166"/>
      <c r="I81" s="166" t="s">
        <v>4774</v>
      </c>
      <c r="J81" s="166" t="s">
        <v>4932</v>
      </c>
    </row>
    <row r="82" spans="1:10">
      <c r="A82" s="166" t="s">
        <v>4933</v>
      </c>
      <c r="B82" s="166" t="s">
        <v>4934</v>
      </c>
      <c r="C82" s="166" t="s">
        <v>79</v>
      </c>
      <c r="D82" s="166" t="s">
        <v>4834</v>
      </c>
      <c r="E82" s="166"/>
      <c r="F82" s="166" t="s">
        <v>4931</v>
      </c>
      <c r="G82" s="166" t="s">
        <v>4773</v>
      </c>
      <c r="H82" s="166"/>
      <c r="I82" s="166" t="s">
        <v>4774</v>
      </c>
      <c r="J82" s="166" t="s">
        <v>4932</v>
      </c>
    </row>
    <row r="83" spans="1:10">
      <c r="A83" s="166" t="s">
        <v>4935</v>
      </c>
      <c r="B83" s="166" t="s">
        <v>4936</v>
      </c>
      <c r="C83" s="166" t="s">
        <v>98</v>
      </c>
      <c r="D83" s="166" t="s">
        <v>4771</v>
      </c>
      <c r="E83" s="166"/>
      <c r="F83" s="166" t="s">
        <v>4937</v>
      </c>
      <c r="G83" s="166" t="s">
        <v>4773</v>
      </c>
      <c r="H83" s="166"/>
      <c r="I83" s="166" t="s">
        <v>4774</v>
      </c>
      <c r="J83" s="166" t="s">
        <v>4938</v>
      </c>
    </row>
    <row r="84" spans="1:10">
      <c r="A84" s="166" t="s">
        <v>4939</v>
      </c>
      <c r="B84" s="166" t="s">
        <v>4936</v>
      </c>
      <c r="C84" s="166" t="s">
        <v>32</v>
      </c>
      <c r="D84" s="166" t="s">
        <v>4771</v>
      </c>
      <c r="E84" s="166"/>
      <c r="F84" s="166" t="s">
        <v>4937</v>
      </c>
      <c r="G84" s="166" t="s">
        <v>4773</v>
      </c>
      <c r="H84" s="166"/>
      <c r="I84" s="166" t="s">
        <v>4774</v>
      </c>
      <c r="J84" s="166" t="s">
        <v>4938</v>
      </c>
    </row>
    <row r="85" spans="1:10">
      <c r="A85" s="166" t="s">
        <v>4940</v>
      </c>
      <c r="B85" s="166" t="s">
        <v>4936</v>
      </c>
      <c r="C85" s="166" t="s">
        <v>62</v>
      </c>
      <c r="D85" s="166" t="s">
        <v>4771</v>
      </c>
      <c r="E85" s="166"/>
      <c r="F85" s="166" t="s">
        <v>4941</v>
      </c>
      <c r="G85" s="166" t="s">
        <v>4773</v>
      </c>
      <c r="H85" s="166"/>
      <c r="I85" s="166" t="s">
        <v>4774</v>
      </c>
      <c r="J85" s="166" t="s">
        <v>4942</v>
      </c>
    </row>
    <row r="86" spans="1:10">
      <c r="A86" s="166" t="s">
        <v>4943</v>
      </c>
      <c r="B86" s="166" t="s">
        <v>4936</v>
      </c>
      <c r="C86" s="166" t="s">
        <v>66</v>
      </c>
      <c r="D86" s="166" t="s">
        <v>4771</v>
      </c>
      <c r="E86" s="166"/>
      <c r="F86" s="166" t="s">
        <v>4944</v>
      </c>
      <c r="G86" s="166" t="s">
        <v>4773</v>
      </c>
      <c r="H86" s="166"/>
      <c r="I86" s="166" t="s">
        <v>4774</v>
      </c>
      <c r="J86" s="166" t="s">
        <v>4945</v>
      </c>
    </row>
    <row r="87" spans="1:10">
      <c r="A87" s="166" t="s">
        <v>4946</v>
      </c>
      <c r="B87" s="166" t="s">
        <v>4936</v>
      </c>
      <c r="C87" s="166" t="s">
        <v>70</v>
      </c>
      <c r="D87" s="166" t="s">
        <v>4771</v>
      </c>
      <c r="E87" s="166"/>
      <c r="F87" s="166" t="s">
        <v>4937</v>
      </c>
      <c r="G87" s="166" t="s">
        <v>4773</v>
      </c>
      <c r="H87" s="166"/>
      <c r="I87" s="166" t="s">
        <v>4774</v>
      </c>
      <c r="J87" s="166" t="s">
        <v>4938</v>
      </c>
    </row>
    <row r="88" spans="1:10">
      <c r="A88" s="166" t="s">
        <v>4947</v>
      </c>
      <c r="B88" s="166" t="s">
        <v>4936</v>
      </c>
      <c r="C88" s="166" t="s">
        <v>73</v>
      </c>
      <c r="D88" s="166" t="s">
        <v>4771</v>
      </c>
      <c r="E88" s="166"/>
      <c r="F88" s="166" t="s">
        <v>4937</v>
      </c>
      <c r="G88" s="166" t="s">
        <v>4773</v>
      </c>
      <c r="H88" s="166"/>
      <c r="I88" s="166" t="s">
        <v>4774</v>
      </c>
      <c r="J88" s="166" t="s">
        <v>4938</v>
      </c>
    </row>
    <row r="89" spans="1:10">
      <c r="A89" s="166" t="s">
        <v>4948</v>
      </c>
      <c r="B89" s="166" t="s">
        <v>4936</v>
      </c>
      <c r="C89" s="166" t="s">
        <v>79</v>
      </c>
      <c r="D89" s="166" t="s">
        <v>4771</v>
      </c>
      <c r="E89" s="166"/>
      <c r="F89" s="166" t="s">
        <v>4937</v>
      </c>
      <c r="G89" s="166" t="s">
        <v>4773</v>
      </c>
      <c r="H89" s="166"/>
      <c r="I89" s="166" t="s">
        <v>4774</v>
      </c>
      <c r="J89" s="166" t="s">
        <v>4938</v>
      </c>
    </row>
    <row r="90" spans="1:10">
      <c r="A90" s="166" t="s">
        <v>4949</v>
      </c>
      <c r="B90" s="166" t="s">
        <v>4936</v>
      </c>
      <c r="C90" s="166" t="s">
        <v>71</v>
      </c>
      <c r="D90" s="166" t="s">
        <v>4771</v>
      </c>
      <c r="E90" s="166"/>
      <c r="F90" s="166" t="s">
        <v>4950</v>
      </c>
      <c r="G90" s="166" t="s">
        <v>4773</v>
      </c>
      <c r="H90" s="166"/>
      <c r="I90" s="166" t="s">
        <v>4774</v>
      </c>
      <c r="J90" s="166" t="s">
        <v>4951</v>
      </c>
    </row>
    <row r="91" spans="1:10">
      <c r="A91" s="166" t="s">
        <v>4952</v>
      </c>
      <c r="B91" s="166" t="s">
        <v>4936</v>
      </c>
      <c r="C91" s="166" t="s">
        <v>23</v>
      </c>
      <c r="D91" s="166" t="s">
        <v>4771</v>
      </c>
      <c r="E91" s="166"/>
      <c r="F91" s="166" t="s">
        <v>4953</v>
      </c>
      <c r="G91" s="166" t="s">
        <v>4773</v>
      </c>
      <c r="H91" s="166"/>
      <c r="I91" s="166" t="s">
        <v>4774</v>
      </c>
      <c r="J91" s="166" t="s">
        <v>4954</v>
      </c>
    </row>
    <row r="92" spans="1:10">
      <c r="A92" s="166" t="s">
        <v>4955</v>
      </c>
      <c r="B92" s="166" t="s">
        <v>4936</v>
      </c>
      <c r="C92" s="166" t="s">
        <v>30</v>
      </c>
      <c r="D92" s="166" t="s">
        <v>4771</v>
      </c>
      <c r="E92" s="166"/>
      <c r="F92" s="166" t="s">
        <v>4953</v>
      </c>
      <c r="G92" s="166" t="s">
        <v>4773</v>
      </c>
      <c r="H92" s="166"/>
      <c r="I92" s="166" t="s">
        <v>4774</v>
      </c>
      <c r="J92" s="166" t="s">
        <v>4954</v>
      </c>
    </row>
    <row r="93" spans="1:10">
      <c r="A93" s="166" t="s">
        <v>4956</v>
      </c>
      <c r="B93" s="166" t="s">
        <v>4936</v>
      </c>
      <c r="C93" s="166" t="s">
        <v>47</v>
      </c>
      <c r="D93" s="166" t="s">
        <v>4771</v>
      </c>
      <c r="E93" s="166"/>
      <c r="F93" s="166" t="s">
        <v>4953</v>
      </c>
      <c r="G93" s="166" t="s">
        <v>4773</v>
      </c>
      <c r="H93" s="166"/>
      <c r="I93" s="166" t="s">
        <v>4774</v>
      </c>
      <c r="J93" s="166" t="s">
        <v>4954</v>
      </c>
    </row>
    <row r="94" spans="1:10">
      <c r="A94" s="166" t="s">
        <v>4957</v>
      </c>
      <c r="B94" s="166" t="s">
        <v>4936</v>
      </c>
      <c r="C94" s="166" t="s">
        <v>50</v>
      </c>
      <c r="D94" s="166" t="s">
        <v>4771</v>
      </c>
      <c r="E94" s="166"/>
      <c r="F94" s="166" t="s">
        <v>4953</v>
      </c>
      <c r="G94" s="166" t="s">
        <v>4773</v>
      </c>
      <c r="H94" s="166"/>
      <c r="I94" s="166" t="s">
        <v>4774</v>
      </c>
      <c r="J94" s="166" t="s">
        <v>4954</v>
      </c>
    </row>
    <row r="95" spans="1:10">
      <c r="A95" s="166" t="s">
        <v>4958</v>
      </c>
      <c r="B95" s="166" t="s">
        <v>4936</v>
      </c>
      <c r="C95" s="166" t="s">
        <v>61</v>
      </c>
      <c r="D95" s="166" t="s">
        <v>4771</v>
      </c>
      <c r="E95" s="166"/>
      <c r="F95" s="166" t="s">
        <v>4953</v>
      </c>
      <c r="G95" s="166" t="s">
        <v>4773</v>
      </c>
      <c r="H95" s="166"/>
      <c r="I95" s="166" t="s">
        <v>4774</v>
      </c>
      <c r="J95" s="166" t="s">
        <v>4954</v>
      </c>
    </row>
    <row r="96" spans="1:10">
      <c r="A96" s="166" t="s">
        <v>4959</v>
      </c>
      <c r="B96" s="166" t="s">
        <v>4936</v>
      </c>
      <c r="C96" s="166" t="s">
        <v>82</v>
      </c>
      <c r="D96" s="166" t="s">
        <v>4771</v>
      </c>
      <c r="E96" s="166"/>
      <c r="F96" s="166" t="s">
        <v>4953</v>
      </c>
      <c r="G96" s="166" t="s">
        <v>4773</v>
      </c>
      <c r="H96" s="166"/>
      <c r="I96" s="166" t="s">
        <v>4774</v>
      </c>
      <c r="J96" s="166" t="s">
        <v>4954</v>
      </c>
    </row>
    <row r="97" spans="1:10">
      <c r="A97" s="166" t="s">
        <v>4960</v>
      </c>
      <c r="B97" s="166" t="s">
        <v>4936</v>
      </c>
      <c r="C97" s="166" t="s">
        <v>87</v>
      </c>
      <c r="D97" s="166" t="s">
        <v>4771</v>
      </c>
      <c r="E97" s="166"/>
      <c r="F97" s="166" t="s">
        <v>4953</v>
      </c>
      <c r="G97" s="166" t="s">
        <v>4773</v>
      </c>
      <c r="H97" s="166"/>
      <c r="I97" s="166" t="s">
        <v>4774</v>
      </c>
      <c r="J97" s="166" t="s">
        <v>4954</v>
      </c>
    </row>
    <row r="98" spans="1:10">
      <c r="A98" s="166" t="s">
        <v>4961</v>
      </c>
      <c r="B98" s="166" t="s">
        <v>4936</v>
      </c>
      <c r="C98" s="166" t="s">
        <v>88</v>
      </c>
      <c r="D98" s="166" t="s">
        <v>4771</v>
      </c>
      <c r="E98" s="166"/>
      <c r="F98" s="166" t="s">
        <v>4953</v>
      </c>
      <c r="G98" s="166" t="s">
        <v>4773</v>
      </c>
      <c r="H98" s="166"/>
      <c r="I98" s="166" t="s">
        <v>4774</v>
      </c>
      <c r="J98" s="166" t="s">
        <v>4954</v>
      </c>
    </row>
    <row r="99" spans="1:10">
      <c r="A99" s="166" t="s">
        <v>4962</v>
      </c>
      <c r="B99" s="202">
        <v>46344</v>
      </c>
      <c r="C99" s="166" t="s">
        <v>93</v>
      </c>
      <c r="D99" s="166" t="s">
        <v>4771</v>
      </c>
      <c r="E99" s="166"/>
      <c r="F99" s="166" t="s">
        <v>4953</v>
      </c>
      <c r="G99" s="166" t="s">
        <v>4773</v>
      </c>
      <c r="H99" s="166" t="s">
        <v>4963</v>
      </c>
      <c r="I99" s="166" t="s">
        <v>4774</v>
      </c>
      <c r="J99" s="166" t="s">
        <v>4964</v>
      </c>
    </row>
    <row r="100" spans="1:10">
      <c r="A100" s="166" t="s">
        <v>4965</v>
      </c>
      <c r="B100" s="166" t="s">
        <v>4936</v>
      </c>
      <c r="C100" s="166" t="s">
        <v>99</v>
      </c>
      <c r="D100" s="166" t="s">
        <v>4771</v>
      </c>
      <c r="E100" s="166"/>
      <c r="F100" s="166" t="s">
        <v>4953</v>
      </c>
      <c r="G100" s="166" t="s">
        <v>4773</v>
      </c>
      <c r="H100" s="166"/>
      <c r="I100" s="166" t="s">
        <v>4774</v>
      </c>
      <c r="J100" s="166" t="s">
        <v>4954</v>
      </c>
    </row>
    <row r="101" spans="1:10" ht="51">
      <c r="A101" s="166" t="s">
        <v>4966</v>
      </c>
      <c r="B101" s="436" t="s">
        <v>4936</v>
      </c>
      <c r="C101" s="166" t="s">
        <v>7</v>
      </c>
      <c r="D101" s="166" t="s">
        <v>4771</v>
      </c>
      <c r="E101" s="166"/>
      <c r="F101" s="416" t="s">
        <v>4967</v>
      </c>
      <c r="G101" s="166" t="s">
        <v>4773</v>
      </c>
      <c r="H101" s="436" t="s">
        <v>4968</v>
      </c>
      <c r="I101" s="166" t="s">
        <v>4774</v>
      </c>
      <c r="J101" s="166" t="s">
        <v>4969</v>
      </c>
    </row>
    <row r="102" spans="1:10">
      <c r="A102" s="166" t="s">
        <v>4970</v>
      </c>
      <c r="B102" s="166" t="s">
        <v>4971</v>
      </c>
      <c r="C102" s="166" t="s">
        <v>98</v>
      </c>
      <c r="D102" s="166" t="s">
        <v>4834</v>
      </c>
      <c r="E102" s="166"/>
      <c r="F102" s="166" t="s">
        <v>4972</v>
      </c>
      <c r="G102" s="166" t="s">
        <v>4773</v>
      </c>
      <c r="H102" s="166"/>
      <c r="I102" s="166" t="s">
        <v>4774</v>
      </c>
      <c r="J102" s="166" t="s">
        <v>4973</v>
      </c>
    </row>
    <row r="103" spans="1:10">
      <c r="A103" s="166" t="s">
        <v>4974</v>
      </c>
      <c r="B103" s="166" t="s">
        <v>4971</v>
      </c>
      <c r="C103" s="166" t="s">
        <v>32</v>
      </c>
      <c r="D103" s="166" t="s">
        <v>4834</v>
      </c>
      <c r="E103" s="166"/>
      <c r="F103" s="166" t="s">
        <v>4972</v>
      </c>
      <c r="G103" s="166" t="s">
        <v>4773</v>
      </c>
      <c r="H103" s="166"/>
      <c r="I103" s="166" t="s">
        <v>4774</v>
      </c>
      <c r="J103" s="166" t="s">
        <v>4973</v>
      </c>
    </row>
    <row r="104" spans="1:10">
      <c r="A104" s="166" t="s">
        <v>4975</v>
      </c>
      <c r="B104" s="166" t="s">
        <v>4971</v>
      </c>
      <c r="C104" s="166" t="s">
        <v>62</v>
      </c>
      <c r="D104" s="166" t="s">
        <v>4834</v>
      </c>
      <c r="E104" s="166"/>
      <c r="F104" s="166" t="s">
        <v>4976</v>
      </c>
      <c r="G104" s="166" t="s">
        <v>4773</v>
      </c>
      <c r="H104" s="166"/>
      <c r="I104" s="166" t="s">
        <v>4774</v>
      </c>
      <c r="J104" s="166" t="s">
        <v>4977</v>
      </c>
    </row>
    <row r="105" spans="1:10">
      <c r="A105" s="166" t="s">
        <v>4978</v>
      </c>
      <c r="B105" s="166" t="s">
        <v>4971</v>
      </c>
      <c r="C105" s="166" t="s">
        <v>66</v>
      </c>
      <c r="D105" s="166" t="s">
        <v>4834</v>
      </c>
      <c r="E105" s="166"/>
      <c r="F105" s="166" t="s">
        <v>4972</v>
      </c>
      <c r="G105" s="166" t="s">
        <v>4773</v>
      </c>
      <c r="H105" s="166"/>
      <c r="I105" s="166" t="s">
        <v>4774</v>
      </c>
      <c r="J105" s="166" t="s">
        <v>4973</v>
      </c>
    </row>
    <row r="106" spans="1:10">
      <c r="A106" s="166" t="s">
        <v>4979</v>
      </c>
      <c r="B106" s="166" t="s">
        <v>4971</v>
      </c>
      <c r="C106" s="166" t="s">
        <v>70</v>
      </c>
      <c r="D106" s="166" t="s">
        <v>4834</v>
      </c>
      <c r="E106" s="166"/>
      <c r="F106" s="166" t="s">
        <v>4972</v>
      </c>
      <c r="G106" s="166" t="s">
        <v>4773</v>
      </c>
      <c r="H106" s="166"/>
      <c r="I106" s="166" t="s">
        <v>4774</v>
      </c>
      <c r="J106" s="166" t="s">
        <v>4973</v>
      </c>
    </row>
    <row r="107" spans="1:10">
      <c r="A107" s="166" t="s">
        <v>4980</v>
      </c>
      <c r="B107" s="166" t="s">
        <v>4971</v>
      </c>
      <c r="C107" s="166" t="s">
        <v>73</v>
      </c>
      <c r="D107" s="166" t="s">
        <v>4834</v>
      </c>
      <c r="E107" s="166"/>
      <c r="F107" s="166" t="s">
        <v>4972</v>
      </c>
      <c r="G107" s="166" t="s">
        <v>4773</v>
      </c>
      <c r="H107" s="166"/>
      <c r="I107" s="166" t="s">
        <v>4774</v>
      </c>
      <c r="J107" s="166" t="s">
        <v>4973</v>
      </c>
    </row>
    <row r="108" spans="1:10">
      <c r="A108" s="166" t="s">
        <v>4981</v>
      </c>
      <c r="B108" s="166" t="s">
        <v>4971</v>
      </c>
      <c r="C108" s="166" t="s">
        <v>79</v>
      </c>
      <c r="D108" s="166" t="s">
        <v>4834</v>
      </c>
      <c r="E108" s="166"/>
      <c r="F108" s="166" t="s">
        <v>4972</v>
      </c>
      <c r="G108" s="166" t="s">
        <v>4773</v>
      </c>
      <c r="H108" s="166"/>
      <c r="I108" s="166" t="s">
        <v>4774</v>
      </c>
      <c r="J108" s="166" t="s">
        <v>4973</v>
      </c>
    </row>
    <row r="109" spans="1:10">
      <c r="A109" s="166" t="s">
        <v>4982</v>
      </c>
      <c r="B109" s="166" t="s">
        <v>4971</v>
      </c>
      <c r="C109" s="166" t="s">
        <v>71</v>
      </c>
      <c r="D109" s="166" t="s">
        <v>4834</v>
      </c>
      <c r="E109" s="166"/>
      <c r="F109" s="166" t="s">
        <v>4972</v>
      </c>
      <c r="G109" s="166" t="s">
        <v>4773</v>
      </c>
      <c r="H109" s="166"/>
      <c r="I109" s="166" t="s">
        <v>4774</v>
      </c>
      <c r="J109" s="166" t="s">
        <v>4973</v>
      </c>
    </row>
    <row r="110" spans="1:10">
      <c r="A110" s="166" t="s">
        <v>4983</v>
      </c>
      <c r="B110" s="166" t="s">
        <v>4984</v>
      </c>
      <c r="C110" s="166" t="s">
        <v>66</v>
      </c>
      <c r="D110" s="166" t="s">
        <v>4771</v>
      </c>
      <c r="E110" s="166"/>
      <c r="F110" s="166" t="s">
        <v>4771</v>
      </c>
      <c r="G110" s="166" t="s">
        <v>4773</v>
      </c>
      <c r="H110" s="166"/>
      <c r="I110" s="166" t="s">
        <v>4774</v>
      </c>
      <c r="J110" s="166" t="s">
        <v>4905</v>
      </c>
    </row>
    <row r="111" spans="1:10">
      <c r="A111" s="166" t="s">
        <v>4985</v>
      </c>
      <c r="B111" s="166" t="s">
        <v>4984</v>
      </c>
      <c r="C111" s="166" t="s">
        <v>71</v>
      </c>
      <c r="D111" s="166" t="s">
        <v>4771</v>
      </c>
      <c r="E111" s="166"/>
      <c r="F111" s="166" t="s">
        <v>4771</v>
      </c>
      <c r="G111" s="166" t="s">
        <v>4773</v>
      </c>
      <c r="H111" s="166"/>
      <c r="I111" s="166" t="s">
        <v>4774</v>
      </c>
      <c r="J111" s="166" t="s">
        <v>4905</v>
      </c>
    </row>
    <row r="112" spans="1:10">
      <c r="A112" s="166" t="s">
        <v>4986</v>
      </c>
      <c r="B112" s="166" t="s">
        <v>4987</v>
      </c>
      <c r="C112" s="166" t="s">
        <v>62</v>
      </c>
      <c r="D112" s="166" t="s">
        <v>4771</v>
      </c>
      <c r="E112" s="166"/>
      <c r="F112" s="166" t="s">
        <v>4771</v>
      </c>
      <c r="G112" s="166" t="s">
        <v>4773</v>
      </c>
      <c r="H112" s="166"/>
      <c r="I112" s="166" t="s">
        <v>4774</v>
      </c>
      <c r="J112" s="166" t="s">
        <v>4905</v>
      </c>
    </row>
    <row r="113" spans="1:10">
      <c r="A113" s="166" t="s">
        <v>4988</v>
      </c>
      <c r="B113" s="166" t="s">
        <v>4989</v>
      </c>
      <c r="C113" s="166" t="s">
        <v>70</v>
      </c>
      <c r="D113" s="166" t="s">
        <v>4771</v>
      </c>
      <c r="E113" s="166"/>
      <c r="F113" s="166" t="s">
        <v>4771</v>
      </c>
      <c r="G113" s="166" t="s">
        <v>4773</v>
      </c>
      <c r="H113" s="166"/>
      <c r="I113" s="166" t="s">
        <v>4774</v>
      </c>
      <c r="J113" s="166" t="s">
        <v>4905</v>
      </c>
    </row>
    <row r="114" spans="1:10">
      <c r="A114" s="166" t="s">
        <v>4990</v>
      </c>
      <c r="B114" s="166" t="s">
        <v>4991</v>
      </c>
      <c r="C114" s="166" t="s">
        <v>62</v>
      </c>
      <c r="D114" s="166" t="s">
        <v>4834</v>
      </c>
      <c r="E114" s="166"/>
      <c r="F114" s="166" t="s">
        <v>4890</v>
      </c>
      <c r="G114" s="166" t="s">
        <v>4773</v>
      </c>
      <c r="H114" s="166"/>
      <c r="I114" s="166" t="s">
        <v>4774</v>
      </c>
      <c r="J114" s="166" t="s">
        <v>4898</v>
      </c>
    </row>
    <row r="115" spans="1:10">
      <c r="A115" s="166" t="s">
        <v>4992</v>
      </c>
      <c r="B115" s="166" t="s">
        <v>4991</v>
      </c>
      <c r="C115" s="166" t="s">
        <v>79</v>
      </c>
      <c r="D115" s="166" t="s">
        <v>4771</v>
      </c>
      <c r="E115" s="166"/>
      <c r="F115" s="166" t="s">
        <v>4771</v>
      </c>
      <c r="G115" s="166" t="s">
        <v>4773</v>
      </c>
      <c r="H115" s="166"/>
      <c r="I115" s="166" t="s">
        <v>4774</v>
      </c>
      <c r="J115" s="166" t="s">
        <v>4905</v>
      </c>
    </row>
    <row r="116" spans="1:10">
      <c r="A116" s="166" t="s">
        <v>4993</v>
      </c>
      <c r="B116" s="166" t="s">
        <v>4994</v>
      </c>
      <c r="C116" s="166" t="s">
        <v>98</v>
      </c>
      <c r="D116" s="166" t="s">
        <v>4771</v>
      </c>
      <c r="E116" s="166"/>
      <c r="F116" s="166" t="s">
        <v>4771</v>
      </c>
      <c r="G116" s="166" t="s">
        <v>4773</v>
      </c>
      <c r="H116" s="166"/>
      <c r="I116" s="166" t="s">
        <v>4774</v>
      </c>
      <c r="J116" s="166" t="s">
        <v>4905</v>
      </c>
    </row>
    <row r="117" spans="1:10">
      <c r="A117" s="166" t="s">
        <v>4995</v>
      </c>
      <c r="B117" s="166" t="s">
        <v>4996</v>
      </c>
      <c r="C117" s="166" t="s">
        <v>32</v>
      </c>
      <c r="D117" s="166" t="s">
        <v>4834</v>
      </c>
      <c r="E117" s="166"/>
      <c r="F117" s="166" t="s">
        <v>4997</v>
      </c>
      <c r="G117" s="166" t="s">
        <v>4773</v>
      </c>
      <c r="H117" s="166"/>
      <c r="I117" s="166" t="s">
        <v>4774</v>
      </c>
      <c r="J117" s="166" t="s">
        <v>4998</v>
      </c>
    </row>
    <row r="118" spans="1:10">
      <c r="A118" s="166" t="s">
        <v>4999</v>
      </c>
      <c r="B118" s="166" t="s">
        <v>4996</v>
      </c>
      <c r="C118" s="166" t="s">
        <v>71</v>
      </c>
      <c r="D118" s="166" t="s">
        <v>4834</v>
      </c>
      <c r="E118" s="166"/>
      <c r="F118" s="166" t="s">
        <v>4890</v>
      </c>
      <c r="G118" s="166" t="s">
        <v>4773</v>
      </c>
      <c r="H118" s="166"/>
      <c r="I118" s="166" t="s">
        <v>4774</v>
      </c>
      <c r="J118" s="166" t="s">
        <v>4898</v>
      </c>
    </row>
    <row r="119" spans="1:10">
      <c r="A119" s="166" t="s">
        <v>5000</v>
      </c>
      <c r="B119" s="166" t="s">
        <v>5001</v>
      </c>
      <c r="C119" s="166" t="s">
        <v>70</v>
      </c>
      <c r="D119" s="166" t="s">
        <v>4834</v>
      </c>
      <c r="E119" s="166"/>
      <c r="F119" s="166" t="s">
        <v>4890</v>
      </c>
      <c r="G119" s="166" t="s">
        <v>4773</v>
      </c>
      <c r="H119" s="166"/>
      <c r="I119" s="166" t="s">
        <v>4774</v>
      </c>
      <c r="J119" s="166" t="s">
        <v>4898</v>
      </c>
    </row>
    <row r="120" spans="1:10">
      <c r="A120" s="166" t="s">
        <v>5002</v>
      </c>
      <c r="B120" s="166" t="s">
        <v>5003</v>
      </c>
      <c r="C120" s="166" t="s">
        <v>66</v>
      </c>
      <c r="D120" s="166" t="s">
        <v>4834</v>
      </c>
      <c r="E120" s="166"/>
      <c r="F120" s="166" t="s">
        <v>4908</v>
      </c>
      <c r="G120" s="166" t="s">
        <v>4773</v>
      </c>
      <c r="H120" s="166"/>
      <c r="I120" s="166" t="s">
        <v>4774</v>
      </c>
      <c r="J120" s="166" t="s">
        <v>4909</v>
      </c>
    </row>
    <row r="121" spans="1:10">
      <c r="A121" s="166" t="s">
        <v>5004</v>
      </c>
      <c r="B121" s="166" t="s">
        <v>5003</v>
      </c>
      <c r="C121" s="166" t="s">
        <v>73</v>
      </c>
      <c r="D121" s="166" t="s">
        <v>4834</v>
      </c>
      <c r="E121" s="166"/>
      <c r="F121" s="166" t="s">
        <v>4890</v>
      </c>
      <c r="G121" s="166" t="s">
        <v>4773</v>
      </c>
      <c r="H121" s="166"/>
      <c r="I121" s="166" t="s">
        <v>4774</v>
      </c>
      <c r="J121" s="166" t="s">
        <v>4898</v>
      </c>
    </row>
    <row r="122" spans="1:10">
      <c r="A122" s="166" t="s">
        <v>5005</v>
      </c>
      <c r="B122" s="166" t="s">
        <v>5006</v>
      </c>
      <c r="C122" s="166" t="s">
        <v>98</v>
      </c>
      <c r="D122" s="166" t="s">
        <v>4834</v>
      </c>
      <c r="E122" s="166"/>
      <c r="F122" s="166" t="s">
        <v>4895</v>
      </c>
      <c r="G122" s="166" t="s">
        <v>4773</v>
      </c>
      <c r="H122" s="166"/>
      <c r="I122" s="166" t="s">
        <v>4774</v>
      </c>
      <c r="J122" s="166" t="s">
        <v>4896</v>
      </c>
    </row>
    <row r="123" spans="1:10">
      <c r="A123" s="166" t="s">
        <v>5007</v>
      </c>
      <c r="B123" s="166" t="s">
        <v>5008</v>
      </c>
      <c r="C123" s="166" t="s">
        <v>79</v>
      </c>
      <c r="D123" s="166" t="s">
        <v>4834</v>
      </c>
      <c r="E123" s="166"/>
      <c r="F123" s="166" t="s">
        <v>4890</v>
      </c>
      <c r="G123" s="166" t="s">
        <v>4773</v>
      </c>
      <c r="H123" s="166"/>
      <c r="I123" s="166" t="s">
        <v>4774</v>
      </c>
      <c r="J123" s="166" t="s">
        <v>4898</v>
      </c>
    </row>
    <row r="124" spans="1:10">
      <c r="A124" s="166" t="s">
        <v>5009</v>
      </c>
      <c r="B124" s="166" t="s">
        <v>5010</v>
      </c>
      <c r="C124" s="166" t="s">
        <v>98</v>
      </c>
      <c r="D124" s="166" t="s">
        <v>4834</v>
      </c>
      <c r="E124" s="166"/>
      <c r="F124" s="166" t="s">
        <v>5011</v>
      </c>
      <c r="G124" s="166" t="s">
        <v>4773</v>
      </c>
      <c r="H124" s="166"/>
      <c r="I124" s="166" t="s">
        <v>4774</v>
      </c>
      <c r="J124" s="166" t="s">
        <v>5012</v>
      </c>
    </row>
    <row r="125" spans="1:10">
      <c r="A125" s="166" t="s">
        <v>5013</v>
      </c>
      <c r="B125" s="166" t="s">
        <v>5010</v>
      </c>
      <c r="C125" s="166" t="s">
        <v>32</v>
      </c>
      <c r="D125" s="166" t="s">
        <v>4834</v>
      </c>
      <c r="E125" s="166"/>
      <c r="F125" s="166" t="s">
        <v>5011</v>
      </c>
      <c r="G125" s="166" t="s">
        <v>4773</v>
      </c>
      <c r="H125" s="166"/>
      <c r="I125" s="166" t="s">
        <v>4774</v>
      </c>
      <c r="J125" s="166" t="s">
        <v>5012</v>
      </c>
    </row>
    <row r="126" spans="1:10">
      <c r="A126" s="166" t="s">
        <v>5014</v>
      </c>
      <c r="B126" s="166" t="s">
        <v>5010</v>
      </c>
      <c r="C126" s="166" t="s">
        <v>62</v>
      </c>
      <c r="D126" s="166" t="s">
        <v>4834</v>
      </c>
      <c r="E126" s="166"/>
      <c r="F126" s="166" t="s">
        <v>5011</v>
      </c>
      <c r="G126" s="166" t="s">
        <v>4773</v>
      </c>
      <c r="H126" s="166"/>
      <c r="I126" s="166" t="s">
        <v>4774</v>
      </c>
      <c r="J126" s="166" t="s">
        <v>5012</v>
      </c>
    </row>
    <row r="127" spans="1:10">
      <c r="A127" s="166" t="s">
        <v>5015</v>
      </c>
      <c r="B127" s="166" t="s">
        <v>5010</v>
      </c>
      <c r="C127" s="166" t="s">
        <v>66</v>
      </c>
      <c r="D127" s="166" t="s">
        <v>4834</v>
      </c>
      <c r="E127" s="166"/>
      <c r="F127" s="166" t="s">
        <v>5011</v>
      </c>
      <c r="G127" s="166" t="s">
        <v>4773</v>
      </c>
      <c r="H127" s="166"/>
      <c r="I127" s="166" t="s">
        <v>4774</v>
      </c>
      <c r="J127" s="166" t="s">
        <v>5012</v>
      </c>
    </row>
    <row r="128" spans="1:10">
      <c r="A128" s="166" t="s">
        <v>5016</v>
      </c>
      <c r="B128" s="166" t="s">
        <v>5010</v>
      </c>
      <c r="C128" s="166" t="s">
        <v>70</v>
      </c>
      <c r="D128" s="166" t="s">
        <v>4834</v>
      </c>
      <c r="E128" s="166"/>
      <c r="F128" s="166" t="s">
        <v>5011</v>
      </c>
      <c r="G128" s="166" t="s">
        <v>4773</v>
      </c>
      <c r="H128" s="166"/>
      <c r="I128" s="166" t="s">
        <v>4774</v>
      </c>
      <c r="J128" s="166" t="s">
        <v>5012</v>
      </c>
    </row>
    <row r="129" spans="1:10">
      <c r="A129" s="166" t="s">
        <v>5017</v>
      </c>
      <c r="B129" s="166" t="s">
        <v>5010</v>
      </c>
      <c r="C129" s="166" t="s">
        <v>73</v>
      </c>
      <c r="D129" s="166" t="s">
        <v>4834</v>
      </c>
      <c r="E129" s="166"/>
      <c r="F129" s="166" t="s">
        <v>5011</v>
      </c>
      <c r="G129" s="166" t="s">
        <v>4773</v>
      </c>
      <c r="H129" s="166"/>
      <c r="I129" s="166" t="s">
        <v>4774</v>
      </c>
      <c r="J129" s="166" t="s">
        <v>5012</v>
      </c>
    </row>
    <row r="130" spans="1:10">
      <c r="A130" s="166" t="s">
        <v>5018</v>
      </c>
      <c r="B130" s="166" t="s">
        <v>5010</v>
      </c>
      <c r="C130" s="166" t="s">
        <v>79</v>
      </c>
      <c r="D130" s="166" t="s">
        <v>4834</v>
      </c>
      <c r="E130" s="166"/>
      <c r="F130" s="166" t="s">
        <v>5011</v>
      </c>
      <c r="G130" s="166" t="s">
        <v>4773</v>
      </c>
      <c r="H130" s="166"/>
      <c r="I130" s="166" t="s">
        <v>4774</v>
      </c>
      <c r="J130" s="166" t="s">
        <v>5012</v>
      </c>
    </row>
    <row r="131" spans="1:10">
      <c r="A131" s="166" t="s">
        <v>5019</v>
      </c>
      <c r="B131" s="166" t="s">
        <v>5010</v>
      </c>
      <c r="C131" s="166" t="s">
        <v>71</v>
      </c>
      <c r="D131" s="166" t="s">
        <v>4834</v>
      </c>
      <c r="E131" s="166"/>
      <c r="F131" s="166" t="s">
        <v>5011</v>
      </c>
      <c r="G131" s="166" t="s">
        <v>4773</v>
      </c>
      <c r="H131" s="166"/>
      <c r="I131" s="166" t="s">
        <v>4774</v>
      </c>
      <c r="J131" s="166" t="s">
        <v>5012</v>
      </c>
    </row>
    <row r="132" spans="1:10">
      <c r="A132" s="166" t="s">
        <v>5020</v>
      </c>
      <c r="B132" s="166" t="s">
        <v>5021</v>
      </c>
      <c r="C132" s="166" t="s">
        <v>98</v>
      </c>
      <c r="D132" s="166" t="s">
        <v>4834</v>
      </c>
      <c r="E132" s="166"/>
      <c r="F132" s="166" t="s">
        <v>4914</v>
      </c>
      <c r="G132" s="166" t="s">
        <v>4773</v>
      </c>
      <c r="H132" s="166"/>
      <c r="I132" s="166" t="s">
        <v>4774</v>
      </c>
      <c r="J132" s="166" t="s">
        <v>4915</v>
      </c>
    </row>
    <row r="133" spans="1:10">
      <c r="A133" s="166" t="s">
        <v>5022</v>
      </c>
      <c r="B133" s="166" t="s">
        <v>5021</v>
      </c>
      <c r="C133" s="166" t="s">
        <v>62</v>
      </c>
      <c r="D133" s="166" t="s">
        <v>4834</v>
      </c>
      <c r="E133" s="166"/>
      <c r="F133" s="166" t="s">
        <v>4834</v>
      </c>
      <c r="G133" s="166" t="s">
        <v>4773</v>
      </c>
      <c r="H133" s="166"/>
      <c r="I133" s="166" t="s">
        <v>4774</v>
      </c>
      <c r="J133" s="166" t="s">
        <v>5023</v>
      </c>
    </row>
    <row r="134" spans="1:10">
      <c r="A134" s="166" t="s">
        <v>5024</v>
      </c>
      <c r="B134" s="166" t="s">
        <v>5021</v>
      </c>
      <c r="C134" s="166" t="s">
        <v>79</v>
      </c>
      <c r="D134" s="166" t="s">
        <v>4834</v>
      </c>
      <c r="E134" s="166"/>
      <c r="F134" s="166" t="s">
        <v>4834</v>
      </c>
      <c r="G134" s="166" t="s">
        <v>4773</v>
      </c>
      <c r="H134" s="166"/>
      <c r="I134" s="166" t="s">
        <v>4774</v>
      </c>
      <c r="J134" s="166" t="s">
        <v>5023</v>
      </c>
    </row>
    <row r="135" spans="1:10">
      <c r="A135" s="166" t="s">
        <v>5025</v>
      </c>
      <c r="B135" s="166" t="s">
        <v>5026</v>
      </c>
      <c r="C135" s="166" t="s">
        <v>98</v>
      </c>
      <c r="D135" s="166" t="s">
        <v>4771</v>
      </c>
      <c r="E135" s="166"/>
      <c r="F135" s="166" t="s">
        <v>5027</v>
      </c>
      <c r="G135" s="166" t="s">
        <v>4773</v>
      </c>
      <c r="H135" s="166"/>
      <c r="I135" s="166" t="s">
        <v>4774</v>
      </c>
      <c r="J135" s="166" t="s">
        <v>5028</v>
      </c>
    </row>
    <row r="136" spans="1:10">
      <c r="A136" s="166" t="s">
        <v>5029</v>
      </c>
      <c r="B136" s="166" t="s">
        <v>5026</v>
      </c>
      <c r="C136" s="166" t="s">
        <v>32</v>
      </c>
      <c r="D136" s="166" t="s">
        <v>4771</v>
      </c>
      <c r="E136" s="166"/>
      <c r="F136" s="166" t="s">
        <v>5027</v>
      </c>
      <c r="G136" s="166" t="s">
        <v>4773</v>
      </c>
      <c r="H136" s="166"/>
      <c r="I136" s="166" t="s">
        <v>4774</v>
      </c>
      <c r="J136" s="166" t="s">
        <v>5028</v>
      </c>
    </row>
    <row r="137" spans="1:10">
      <c r="A137" s="166" t="s">
        <v>5030</v>
      </c>
      <c r="B137" s="166" t="s">
        <v>5026</v>
      </c>
      <c r="C137" s="166" t="s">
        <v>62</v>
      </c>
      <c r="D137" s="166" t="s">
        <v>4771</v>
      </c>
      <c r="E137" s="166"/>
      <c r="F137" s="166" t="s">
        <v>4941</v>
      </c>
      <c r="G137" s="166" t="s">
        <v>4773</v>
      </c>
      <c r="H137" s="166"/>
      <c r="I137" s="166" t="s">
        <v>4774</v>
      </c>
      <c r="J137" s="166" t="s">
        <v>4942</v>
      </c>
    </row>
    <row r="138" spans="1:10">
      <c r="A138" s="166" t="s">
        <v>5031</v>
      </c>
      <c r="B138" s="166" t="s">
        <v>5026</v>
      </c>
      <c r="C138" s="166" t="s">
        <v>66</v>
      </c>
      <c r="D138" s="166" t="s">
        <v>4771</v>
      </c>
      <c r="E138" s="166"/>
      <c r="F138" s="166" t="s">
        <v>4944</v>
      </c>
      <c r="G138" s="166" t="s">
        <v>4773</v>
      </c>
      <c r="H138" s="166"/>
      <c r="I138" s="166" t="s">
        <v>4774</v>
      </c>
      <c r="J138" s="166" t="s">
        <v>4945</v>
      </c>
    </row>
    <row r="139" spans="1:10">
      <c r="A139" s="166" t="s">
        <v>5032</v>
      </c>
      <c r="B139" s="166" t="s">
        <v>5026</v>
      </c>
      <c r="C139" s="166" t="s">
        <v>70</v>
      </c>
      <c r="D139" s="166" t="s">
        <v>4771</v>
      </c>
      <c r="E139" s="166"/>
      <c r="F139" s="166" t="s">
        <v>5027</v>
      </c>
      <c r="G139" s="166" t="s">
        <v>4773</v>
      </c>
      <c r="H139" s="166"/>
      <c r="I139" s="166" t="s">
        <v>4774</v>
      </c>
      <c r="J139" s="166" t="s">
        <v>5028</v>
      </c>
    </row>
    <row r="140" spans="1:10">
      <c r="A140" s="166" t="s">
        <v>5033</v>
      </c>
      <c r="B140" s="166" t="s">
        <v>5026</v>
      </c>
      <c r="C140" s="166" t="s">
        <v>73</v>
      </c>
      <c r="D140" s="166" t="s">
        <v>4771</v>
      </c>
      <c r="E140" s="166"/>
      <c r="F140" s="166" t="s">
        <v>5034</v>
      </c>
      <c r="G140" s="166" t="s">
        <v>4773</v>
      </c>
      <c r="H140" s="166"/>
      <c r="I140" s="166" t="s">
        <v>4774</v>
      </c>
      <c r="J140" s="166" t="s">
        <v>5035</v>
      </c>
    </row>
    <row r="141" spans="1:10">
      <c r="A141" s="166" t="s">
        <v>5036</v>
      </c>
      <c r="B141" s="166" t="s">
        <v>5026</v>
      </c>
      <c r="C141" s="166" t="s">
        <v>79</v>
      </c>
      <c r="D141" s="166" t="s">
        <v>4771</v>
      </c>
      <c r="E141" s="166"/>
      <c r="F141" s="166" t="s">
        <v>5027</v>
      </c>
      <c r="G141" s="166" t="s">
        <v>4773</v>
      </c>
      <c r="H141" s="166"/>
      <c r="I141" s="166" t="s">
        <v>4774</v>
      </c>
      <c r="J141" s="166" t="s">
        <v>5028</v>
      </c>
    </row>
    <row r="142" spans="1:10">
      <c r="A142" s="166" t="s">
        <v>5037</v>
      </c>
      <c r="B142" s="166" t="s">
        <v>5026</v>
      </c>
      <c r="C142" s="166" t="s">
        <v>71</v>
      </c>
      <c r="D142" s="166" t="s">
        <v>4771</v>
      </c>
      <c r="E142" s="166"/>
      <c r="F142" s="166" t="s">
        <v>5038</v>
      </c>
      <c r="G142" s="166" t="s">
        <v>4773</v>
      </c>
      <c r="H142" s="166"/>
      <c r="I142" s="166" t="s">
        <v>4774</v>
      </c>
      <c r="J142" s="166" t="s">
        <v>5039</v>
      </c>
    </row>
    <row r="143" spans="1:10">
      <c r="A143" s="166" t="s">
        <v>5040</v>
      </c>
      <c r="B143" s="166" t="s">
        <v>5026</v>
      </c>
      <c r="C143" s="166" t="s">
        <v>23</v>
      </c>
      <c r="D143" s="166" t="s">
        <v>4771</v>
      </c>
      <c r="E143" s="166"/>
      <c r="F143" s="166" t="s">
        <v>4953</v>
      </c>
      <c r="G143" s="166" t="s">
        <v>4773</v>
      </c>
      <c r="H143" s="166"/>
      <c r="I143" s="166" t="s">
        <v>4774</v>
      </c>
      <c r="J143" s="166" t="s">
        <v>4954</v>
      </c>
    </row>
    <row r="144" spans="1:10">
      <c r="A144" s="166" t="s">
        <v>5041</v>
      </c>
      <c r="B144" s="166" t="s">
        <v>5026</v>
      </c>
      <c r="C144" s="166" t="s">
        <v>30</v>
      </c>
      <c r="D144" s="166" t="s">
        <v>4771</v>
      </c>
      <c r="E144" s="166"/>
      <c r="F144" s="166" t="s">
        <v>4953</v>
      </c>
      <c r="G144" s="166" t="s">
        <v>4773</v>
      </c>
      <c r="H144" s="166"/>
      <c r="I144" s="166" t="s">
        <v>4774</v>
      </c>
      <c r="J144" s="166" t="s">
        <v>4954</v>
      </c>
    </row>
    <row r="145" spans="1:10">
      <c r="A145" s="166" t="s">
        <v>5042</v>
      </c>
      <c r="B145" s="166" t="s">
        <v>5026</v>
      </c>
      <c r="C145" s="166" t="s">
        <v>47</v>
      </c>
      <c r="D145" s="166" t="s">
        <v>4771</v>
      </c>
      <c r="E145" s="166"/>
      <c r="F145" s="166" t="s">
        <v>4953</v>
      </c>
      <c r="G145" s="166" t="s">
        <v>4773</v>
      </c>
      <c r="H145" s="166"/>
      <c r="I145" s="166" t="s">
        <v>4774</v>
      </c>
      <c r="J145" s="166" t="s">
        <v>4954</v>
      </c>
    </row>
    <row r="146" spans="1:10">
      <c r="A146" s="166" t="s">
        <v>5043</v>
      </c>
      <c r="B146" s="166" t="s">
        <v>5026</v>
      </c>
      <c r="C146" s="166" t="s">
        <v>50</v>
      </c>
      <c r="D146" s="166" t="s">
        <v>4771</v>
      </c>
      <c r="E146" s="166"/>
      <c r="F146" s="166" t="s">
        <v>4953</v>
      </c>
      <c r="G146" s="166" t="s">
        <v>4773</v>
      </c>
      <c r="H146" s="166"/>
      <c r="I146" s="166" t="s">
        <v>4774</v>
      </c>
      <c r="J146" s="166" t="s">
        <v>4954</v>
      </c>
    </row>
    <row r="147" spans="1:10">
      <c r="A147" s="166" t="s">
        <v>5044</v>
      </c>
      <c r="B147" s="166" t="s">
        <v>5026</v>
      </c>
      <c r="C147" s="166" t="s">
        <v>61</v>
      </c>
      <c r="D147" s="166" t="s">
        <v>4771</v>
      </c>
      <c r="E147" s="166"/>
      <c r="F147" s="166" t="s">
        <v>4953</v>
      </c>
      <c r="G147" s="166" t="s">
        <v>4773</v>
      </c>
      <c r="H147" s="166"/>
      <c r="I147" s="166" t="s">
        <v>4774</v>
      </c>
      <c r="J147" s="166" t="s">
        <v>4954</v>
      </c>
    </row>
    <row r="148" spans="1:10">
      <c r="A148" s="166" t="s">
        <v>5045</v>
      </c>
      <c r="B148" s="166" t="s">
        <v>5026</v>
      </c>
      <c r="C148" s="166" t="s">
        <v>74</v>
      </c>
      <c r="D148" s="166" t="s">
        <v>4771</v>
      </c>
      <c r="E148" s="166"/>
      <c r="F148" s="166" t="s">
        <v>4953</v>
      </c>
      <c r="G148" s="166" t="s">
        <v>4773</v>
      </c>
      <c r="H148" s="166"/>
      <c r="I148" s="166" t="s">
        <v>4774</v>
      </c>
      <c r="J148" s="166" t="s">
        <v>4954</v>
      </c>
    </row>
    <row r="149" spans="1:10">
      <c r="A149" s="166" t="s">
        <v>5046</v>
      </c>
      <c r="B149" s="166" t="s">
        <v>5026</v>
      </c>
      <c r="C149" s="166" t="s">
        <v>82</v>
      </c>
      <c r="D149" s="166" t="s">
        <v>4771</v>
      </c>
      <c r="E149" s="166"/>
      <c r="F149" s="166" t="s">
        <v>4953</v>
      </c>
      <c r="G149" s="166" t="s">
        <v>4773</v>
      </c>
      <c r="H149" s="166"/>
      <c r="I149" s="166" t="s">
        <v>4774</v>
      </c>
      <c r="J149" s="166" t="s">
        <v>4954</v>
      </c>
    </row>
    <row r="150" spans="1:10">
      <c r="A150" s="166" t="s">
        <v>5047</v>
      </c>
      <c r="B150" s="166" t="s">
        <v>5026</v>
      </c>
      <c r="C150" s="166" t="s">
        <v>87</v>
      </c>
      <c r="D150" s="166" t="s">
        <v>4771</v>
      </c>
      <c r="E150" s="166"/>
      <c r="F150" s="166" t="s">
        <v>4953</v>
      </c>
      <c r="G150" s="166" t="s">
        <v>4773</v>
      </c>
      <c r="H150" s="166"/>
      <c r="I150" s="166" t="s">
        <v>4774</v>
      </c>
      <c r="J150" s="166" t="s">
        <v>4954</v>
      </c>
    </row>
    <row r="151" spans="1:10">
      <c r="A151" s="166" t="s">
        <v>5048</v>
      </c>
      <c r="B151" s="166" t="s">
        <v>5026</v>
      </c>
      <c r="C151" s="166" t="s">
        <v>88</v>
      </c>
      <c r="D151" s="166" t="s">
        <v>4771</v>
      </c>
      <c r="E151" s="166"/>
      <c r="F151" s="166" t="s">
        <v>4953</v>
      </c>
      <c r="G151" s="166" t="s">
        <v>4773</v>
      </c>
      <c r="H151" s="166"/>
      <c r="I151" s="166" t="s">
        <v>4774</v>
      </c>
      <c r="J151" s="166" t="s">
        <v>4954</v>
      </c>
    </row>
    <row r="152" spans="1:10">
      <c r="A152" s="166" t="s">
        <v>5049</v>
      </c>
      <c r="B152" s="202">
        <v>46440</v>
      </c>
      <c r="C152" s="166" t="s">
        <v>93</v>
      </c>
      <c r="D152" s="166" t="s">
        <v>4771</v>
      </c>
      <c r="E152" s="166"/>
      <c r="F152" s="166" t="s">
        <v>4953</v>
      </c>
      <c r="G152" s="166" t="s">
        <v>4773</v>
      </c>
      <c r="H152" s="166" t="s">
        <v>5050</v>
      </c>
      <c r="I152" s="166" t="s">
        <v>4774</v>
      </c>
      <c r="J152" s="166" t="s">
        <v>4964</v>
      </c>
    </row>
    <row r="153" spans="1:10">
      <c r="A153" s="166" t="s">
        <v>5051</v>
      </c>
      <c r="B153" s="166" t="s">
        <v>5026</v>
      </c>
      <c r="C153" s="166" t="s">
        <v>99</v>
      </c>
      <c r="D153" s="166" t="s">
        <v>4771</v>
      </c>
      <c r="E153" s="166"/>
      <c r="F153" s="166" t="s">
        <v>4953</v>
      </c>
      <c r="G153" s="166" t="s">
        <v>4773</v>
      </c>
      <c r="H153" s="166"/>
      <c r="I153" s="166" t="s">
        <v>4774</v>
      </c>
      <c r="J153" s="166" t="s">
        <v>4954</v>
      </c>
    </row>
    <row r="154" spans="1:10">
      <c r="A154" s="166" t="s">
        <v>5052</v>
      </c>
      <c r="B154" s="202">
        <v>46440</v>
      </c>
      <c r="C154" s="166" t="s">
        <v>7</v>
      </c>
      <c r="D154" s="166" t="s">
        <v>4771</v>
      </c>
      <c r="E154" s="166"/>
      <c r="F154" s="166" t="s">
        <v>4953</v>
      </c>
      <c r="G154" s="166" t="s">
        <v>4773</v>
      </c>
      <c r="H154" s="166" t="s">
        <v>5053</v>
      </c>
      <c r="I154" s="166" t="s">
        <v>4774</v>
      </c>
      <c r="J154" s="166" t="s">
        <v>4969</v>
      </c>
    </row>
    <row r="155" spans="1:10">
      <c r="A155" s="166" t="s">
        <v>5054</v>
      </c>
      <c r="B155" s="166" t="s">
        <v>5055</v>
      </c>
      <c r="C155" s="166" t="s">
        <v>62</v>
      </c>
      <c r="D155" s="166" t="s">
        <v>4834</v>
      </c>
      <c r="E155" s="166"/>
      <c r="F155" s="166" t="s">
        <v>5056</v>
      </c>
      <c r="G155" s="166" t="s">
        <v>4773</v>
      </c>
      <c r="H155" s="166"/>
      <c r="I155" s="166" t="s">
        <v>4774</v>
      </c>
      <c r="J155" s="166" t="s">
        <v>5057</v>
      </c>
    </row>
    <row r="156" spans="1:10">
      <c r="A156" s="166" t="s">
        <v>5058</v>
      </c>
      <c r="B156" s="166" t="s">
        <v>5059</v>
      </c>
      <c r="C156" s="166" t="s">
        <v>70</v>
      </c>
      <c r="D156" s="166" t="s">
        <v>4834</v>
      </c>
      <c r="E156" s="166"/>
      <c r="F156" s="166" t="s">
        <v>5060</v>
      </c>
      <c r="G156" s="166" t="s">
        <v>4773</v>
      </c>
      <c r="H156" s="166"/>
      <c r="I156" s="166" t="s">
        <v>4774</v>
      </c>
      <c r="J156" s="166" t="s">
        <v>5061</v>
      </c>
    </row>
    <row r="157" spans="1:10">
      <c r="A157" s="166" t="s">
        <v>5062</v>
      </c>
      <c r="B157" s="166" t="s">
        <v>5063</v>
      </c>
      <c r="C157" s="166" t="s">
        <v>70</v>
      </c>
      <c r="D157" s="166" t="s">
        <v>4834</v>
      </c>
      <c r="E157" s="166"/>
      <c r="F157" s="166" t="s">
        <v>5060</v>
      </c>
      <c r="G157" s="166" t="s">
        <v>4773</v>
      </c>
      <c r="H157" s="166"/>
      <c r="I157" s="166" t="s">
        <v>4774</v>
      </c>
      <c r="J157" s="166" t="s">
        <v>5061</v>
      </c>
    </row>
    <row r="158" spans="1:10">
      <c r="A158" s="166" t="s">
        <v>5064</v>
      </c>
      <c r="B158" s="166" t="s">
        <v>5065</v>
      </c>
      <c r="C158" s="166" t="s">
        <v>62</v>
      </c>
      <c r="D158" s="166" t="s">
        <v>4834</v>
      </c>
      <c r="E158" s="166"/>
      <c r="F158" s="166" t="s">
        <v>5066</v>
      </c>
      <c r="G158" s="166" t="s">
        <v>4773</v>
      </c>
      <c r="H158" s="166"/>
      <c r="I158" s="166" t="s">
        <v>4774</v>
      </c>
      <c r="J158" s="166" t="s">
        <v>5067</v>
      </c>
    </row>
    <row r="159" spans="1:10">
      <c r="A159" s="166" t="s">
        <v>5068</v>
      </c>
      <c r="B159" s="166" t="s">
        <v>5065</v>
      </c>
      <c r="C159" s="166" t="s">
        <v>66</v>
      </c>
      <c r="D159" s="166" t="s">
        <v>4834</v>
      </c>
      <c r="E159" s="166"/>
      <c r="F159" s="166" t="s">
        <v>5069</v>
      </c>
      <c r="G159" s="166" t="s">
        <v>4773</v>
      </c>
      <c r="H159" s="166"/>
      <c r="I159" s="166" t="s">
        <v>4774</v>
      </c>
      <c r="J159" s="166" t="s">
        <v>5070</v>
      </c>
    </row>
    <row r="160" spans="1:10">
      <c r="A160" s="166" t="s">
        <v>5071</v>
      </c>
      <c r="B160" s="166" t="s">
        <v>5065</v>
      </c>
      <c r="C160" s="166" t="s">
        <v>70</v>
      </c>
      <c r="D160" s="166" t="s">
        <v>4834</v>
      </c>
      <c r="E160" s="166"/>
      <c r="F160" s="166" t="s">
        <v>5060</v>
      </c>
      <c r="G160" s="166" t="s">
        <v>4773</v>
      </c>
      <c r="H160" s="166"/>
      <c r="I160" s="166" t="s">
        <v>4774</v>
      </c>
      <c r="J160" s="166" t="s">
        <v>5061</v>
      </c>
    </row>
    <row r="161" spans="1:10">
      <c r="A161" s="166" t="s">
        <v>5072</v>
      </c>
      <c r="B161" s="166" t="s">
        <v>5065</v>
      </c>
      <c r="C161" s="166" t="s">
        <v>71</v>
      </c>
      <c r="D161" s="166" t="s">
        <v>4834</v>
      </c>
      <c r="E161" s="166"/>
      <c r="F161" s="166" t="s">
        <v>5073</v>
      </c>
      <c r="G161" s="166" t="s">
        <v>4773</v>
      </c>
      <c r="H161" s="166"/>
      <c r="I161" s="166" t="s">
        <v>4774</v>
      </c>
      <c r="J161" s="166" t="s">
        <v>5074</v>
      </c>
    </row>
    <row r="162" spans="1:10">
      <c r="A162" s="166" t="s">
        <v>5075</v>
      </c>
      <c r="B162" s="166" t="s">
        <v>5076</v>
      </c>
      <c r="C162" s="166" t="s">
        <v>73</v>
      </c>
      <c r="D162" s="166" t="s">
        <v>4771</v>
      </c>
      <c r="E162" s="166"/>
      <c r="F162" s="166" t="s">
        <v>5027</v>
      </c>
      <c r="G162" s="166" t="s">
        <v>4773</v>
      </c>
      <c r="H162" s="166"/>
      <c r="I162" s="166" t="s">
        <v>4774</v>
      </c>
      <c r="J162" s="166" t="s">
        <v>5028</v>
      </c>
    </row>
    <row r="163" spans="1:10">
      <c r="A163" s="166" t="s">
        <v>5077</v>
      </c>
      <c r="B163" s="166" t="s">
        <v>5078</v>
      </c>
      <c r="C163" s="166" t="s">
        <v>32</v>
      </c>
      <c r="D163" s="166" t="s">
        <v>4834</v>
      </c>
      <c r="E163" s="166"/>
      <c r="F163" s="166" t="s">
        <v>5079</v>
      </c>
      <c r="G163" s="166" t="s">
        <v>4773</v>
      </c>
      <c r="H163" s="166"/>
      <c r="I163" s="166" t="s">
        <v>4774</v>
      </c>
      <c r="J163" s="166" t="s">
        <v>5080</v>
      </c>
    </row>
    <row r="164" spans="1:10">
      <c r="A164" s="166" t="s">
        <v>5081</v>
      </c>
      <c r="B164" s="166" t="s">
        <v>5082</v>
      </c>
      <c r="C164" s="166" t="s">
        <v>73</v>
      </c>
      <c r="D164" s="166" t="s">
        <v>4834</v>
      </c>
      <c r="E164" s="166"/>
      <c r="F164" s="166" t="s">
        <v>5073</v>
      </c>
      <c r="G164" s="166" t="s">
        <v>4773</v>
      </c>
      <c r="H164" s="166"/>
      <c r="I164" s="166" t="s">
        <v>4774</v>
      </c>
      <c r="J164" s="166" t="s">
        <v>5074</v>
      </c>
    </row>
    <row r="165" spans="1:10">
      <c r="A165" s="166" t="s">
        <v>5083</v>
      </c>
      <c r="B165" s="166" t="s">
        <v>5082</v>
      </c>
      <c r="C165" s="166" t="s">
        <v>79</v>
      </c>
      <c r="D165" s="166" t="s">
        <v>4834</v>
      </c>
      <c r="E165" s="166"/>
      <c r="F165" s="166" t="s">
        <v>5084</v>
      </c>
      <c r="G165" s="166" t="s">
        <v>4773</v>
      </c>
      <c r="H165" s="166"/>
      <c r="I165" s="166" t="s">
        <v>4774</v>
      </c>
      <c r="J165" s="166" t="s">
        <v>5085</v>
      </c>
    </row>
    <row r="166" spans="1:10">
      <c r="A166" s="166" t="s">
        <v>5086</v>
      </c>
      <c r="B166" s="166" t="s">
        <v>5087</v>
      </c>
      <c r="C166" s="166" t="s">
        <v>98</v>
      </c>
      <c r="D166" s="166" t="s">
        <v>4771</v>
      </c>
      <c r="E166" s="166"/>
      <c r="F166" s="166" t="s">
        <v>5027</v>
      </c>
      <c r="G166" s="166" t="s">
        <v>4773</v>
      </c>
      <c r="H166" s="166"/>
      <c r="I166" s="166" t="s">
        <v>4774</v>
      </c>
      <c r="J166" s="166" t="s">
        <v>5028</v>
      </c>
    </row>
    <row r="167" spans="1:10">
      <c r="A167" s="166" t="s">
        <v>5088</v>
      </c>
      <c r="B167" s="166" t="s">
        <v>5087</v>
      </c>
      <c r="C167" s="166" t="s">
        <v>32</v>
      </c>
      <c r="D167" s="166" t="s">
        <v>4771</v>
      </c>
      <c r="E167" s="166"/>
      <c r="F167" s="166" t="s">
        <v>5027</v>
      </c>
      <c r="G167" s="166" t="s">
        <v>4773</v>
      </c>
      <c r="H167" s="166"/>
      <c r="I167" s="166" t="s">
        <v>4774</v>
      </c>
      <c r="J167" s="166" t="s">
        <v>5028</v>
      </c>
    </row>
    <row r="168" spans="1:10">
      <c r="A168" s="166" t="s">
        <v>5089</v>
      </c>
      <c r="B168" s="166" t="s">
        <v>5087</v>
      </c>
      <c r="C168" s="166" t="s">
        <v>62</v>
      </c>
      <c r="D168" s="166" t="s">
        <v>4771</v>
      </c>
      <c r="E168" s="166"/>
      <c r="F168" s="166" t="s">
        <v>4941</v>
      </c>
      <c r="G168" s="166" t="s">
        <v>4773</v>
      </c>
      <c r="H168" s="166"/>
      <c r="I168" s="166" t="s">
        <v>4774</v>
      </c>
      <c r="J168" s="166" t="s">
        <v>4942</v>
      </c>
    </row>
    <row r="169" spans="1:10">
      <c r="A169" s="166" t="s">
        <v>5090</v>
      </c>
      <c r="B169" s="166" t="s">
        <v>5087</v>
      </c>
      <c r="C169" s="166" t="s">
        <v>66</v>
      </c>
      <c r="D169" s="166" t="s">
        <v>4771</v>
      </c>
      <c r="E169" s="166"/>
      <c r="F169" s="166" t="s">
        <v>4944</v>
      </c>
      <c r="G169" s="166" t="s">
        <v>4773</v>
      </c>
      <c r="H169" s="166"/>
      <c r="I169" s="166" t="s">
        <v>4774</v>
      </c>
      <c r="J169" s="166" t="s">
        <v>4945</v>
      </c>
    </row>
    <row r="170" spans="1:10">
      <c r="A170" s="166" t="s">
        <v>5091</v>
      </c>
      <c r="B170" s="166" t="s">
        <v>5087</v>
      </c>
      <c r="C170" s="166" t="s">
        <v>70</v>
      </c>
      <c r="D170" s="166" t="s">
        <v>4771</v>
      </c>
      <c r="E170" s="166"/>
      <c r="F170" s="166" t="s">
        <v>5027</v>
      </c>
      <c r="G170" s="166" t="s">
        <v>4773</v>
      </c>
      <c r="H170" s="166"/>
      <c r="I170" s="166" t="s">
        <v>4774</v>
      </c>
      <c r="J170" s="166" t="s">
        <v>5028</v>
      </c>
    </row>
    <row r="171" spans="1:10">
      <c r="A171" s="166" t="s">
        <v>5092</v>
      </c>
      <c r="B171" s="166" t="s">
        <v>5087</v>
      </c>
      <c r="C171" s="166" t="s">
        <v>79</v>
      </c>
      <c r="D171" s="166" t="s">
        <v>4771</v>
      </c>
      <c r="E171" s="166"/>
      <c r="F171" s="166" t="s">
        <v>5027</v>
      </c>
      <c r="G171" s="166" t="s">
        <v>4773</v>
      </c>
      <c r="H171" s="166"/>
      <c r="I171" s="166" t="s">
        <v>4774</v>
      </c>
      <c r="J171" s="166" t="s">
        <v>5028</v>
      </c>
    </row>
    <row r="172" spans="1:10">
      <c r="A172" s="166" t="s">
        <v>5093</v>
      </c>
      <c r="B172" s="166" t="s">
        <v>5087</v>
      </c>
      <c r="C172" s="166" t="s">
        <v>71</v>
      </c>
      <c r="D172" s="166" t="s">
        <v>4771</v>
      </c>
      <c r="E172" s="166"/>
      <c r="F172" s="166" t="s">
        <v>5038</v>
      </c>
      <c r="G172" s="166" t="s">
        <v>4773</v>
      </c>
      <c r="H172" s="166"/>
      <c r="I172" s="166" t="s">
        <v>4774</v>
      </c>
      <c r="J172" s="166" t="s">
        <v>5039</v>
      </c>
    </row>
    <row r="173" spans="1:10">
      <c r="A173" s="166" t="s">
        <v>5094</v>
      </c>
      <c r="B173" s="166" t="s">
        <v>5087</v>
      </c>
      <c r="C173" s="166" t="s">
        <v>23</v>
      </c>
      <c r="D173" s="166" t="s">
        <v>4771</v>
      </c>
      <c r="E173" s="166"/>
      <c r="F173" s="166" t="s">
        <v>4953</v>
      </c>
      <c r="G173" s="166" t="s">
        <v>4773</v>
      </c>
      <c r="H173" s="166"/>
      <c r="I173" s="166" t="s">
        <v>4774</v>
      </c>
      <c r="J173" s="166" t="s">
        <v>4954</v>
      </c>
    </row>
    <row r="174" spans="1:10">
      <c r="A174" s="166" t="s">
        <v>5095</v>
      </c>
      <c r="B174" s="166" t="s">
        <v>5087</v>
      </c>
      <c r="C174" s="166" t="s">
        <v>30</v>
      </c>
      <c r="D174" s="166" t="s">
        <v>4771</v>
      </c>
      <c r="E174" s="166"/>
      <c r="F174" s="166" t="s">
        <v>4953</v>
      </c>
      <c r="G174" s="166" t="s">
        <v>4773</v>
      </c>
      <c r="H174" s="166"/>
      <c r="I174" s="166" t="s">
        <v>4774</v>
      </c>
      <c r="J174" s="166" t="s">
        <v>4954</v>
      </c>
    </row>
    <row r="175" spans="1:10">
      <c r="A175" s="166" t="s">
        <v>5096</v>
      </c>
      <c r="B175" s="166" t="s">
        <v>5087</v>
      </c>
      <c r="C175" s="166" t="s">
        <v>47</v>
      </c>
      <c r="D175" s="166" t="s">
        <v>4771</v>
      </c>
      <c r="E175" s="166"/>
      <c r="F175" s="166" t="s">
        <v>4953</v>
      </c>
      <c r="G175" s="166" t="s">
        <v>4773</v>
      </c>
      <c r="H175" s="166"/>
      <c r="I175" s="166" t="s">
        <v>4774</v>
      </c>
      <c r="J175" s="166" t="s">
        <v>4954</v>
      </c>
    </row>
    <row r="176" spans="1:10">
      <c r="A176" s="166" t="s">
        <v>5097</v>
      </c>
      <c r="B176" s="166" t="s">
        <v>5087</v>
      </c>
      <c r="C176" s="166" t="s">
        <v>50</v>
      </c>
      <c r="D176" s="166" t="s">
        <v>4771</v>
      </c>
      <c r="E176" s="166"/>
      <c r="F176" s="166" t="s">
        <v>4953</v>
      </c>
      <c r="G176" s="166" t="s">
        <v>4773</v>
      </c>
      <c r="H176" s="166"/>
      <c r="I176" s="166" t="s">
        <v>4774</v>
      </c>
      <c r="J176" s="166" t="s">
        <v>4954</v>
      </c>
    </row>
    <row r="177" spans="1:10">
      <c r="A177" s="166" t="s">
        <v>5098</v>
      </c>
      <c r="B177" s="166" t="s">
        <v>5087</v>
      </c>
      <c r="C177" s="166" t="s">
        <v>61</v>
      </c>
      <c r="D177" s="166" t="s">
        <v>4771</v>
      </c>
      <c r="E177" s="166"/>
      <c r="F177" s="166" t="s">
        <v>4953</v>
      </c>
      <c r="G177" s="166" t="s">
        <v>4773</v>
      </c>
      <c r="H177" s="166"/>
      <c r="I177" s="166" t="s">
        <v>4774</v>
      </c>
      <c r="J177" s="166" t="s">
        <v>4954</v>
      </c>
    </row>
    <row r="178" spans="1:10">
      <c r="A178" s="166" t="s">
        <v>5099</v>
      </c>
      <c r="B178" s="166" t="s">
        <v>5087</v>
      </c>
      <c r="C178" s="166" t="s">
        <v>74</v>
      </c>
      <c r="D178" s="166" t="s">
        <v>4771</v>
      </c>
      <c r="E178" s="166"/>
      <c r="F178" s="166" t="s">
        <v>4953</v>
      </c>
      <c r="G178" s="166" t="s">
        <v>4773</v>
      </c>
      <c r="H178" s="166"/>
      <c r="I178" s="166" t="s">
        <v>4774</v>
      </c>
      <c r="J178" s="166" t="s">
        <v>4954</v>
      </c>
    </row>
    <row r="179" spans="1:10">
      <c r="A179" s="166" t="s">
        <v>5100</v>
      </c>
      <c r="B179" s="166" t="s">
        <v>5087</v>
      </c>
      <c r="C179" s="166" t="s">
        <v>82</v>
      </c>
      <c r="D179" s="166" t="s">
        <v>4771</v>
      </c>
      <c r="E179" s="166"/>
      <c r="F179" s="166" t="s">
        <v>4953</v>
      </c>
      <c r="G179" s="166" t="s">
        <v>4773</v>
      </c>
      <c r="H179" s="166"/>
      <c r="I179" s="166" t="s">
        <v>4774</v>
      </c>
      <c r="J179" s="166" t="s">
        <v>4954</v>
      </c>
    </row>
    <row r="180" spans="1:10">
      <c r="A180" s="166" t="s">
        <v>5101</v>
      </c>
      <c r="B180" s="166" t="s">
        <v>5087</v>
      </c>
      <c r="C180" s="166" t="s">
        <v>87</v>
      </c>
      <c r="D180" s="166" t="s">
        <v>4771</v>
      </c>
      <c r="E180" s="166"/>
      <c r="F180" s="166" t="s">
        <v>4953</v>
      </c>
      <c r="G180" s="166" t="s">
        <v>4773</v>
      </c>
      <c r="H180" s="166"/>
      <c r="I180" s="166" t="s">
        <v>4774</v>
      </c>
      <c r="J180" s="166" t="s">
        <v>4954</v>
      </c>
    </row>
    <row r="181" spans="1:10">
      <c r="A181" s="166" t="s">
        <v>5102</v>
      </c>
      <c r="B181" s="166" t="s">
        <v>5087</v>
      </c>
      <c r="C181" s="166" t="s">
        <v>88</v>
      </c>
      <c r="D181" s="166" t="s">
        <v>4771</v>
      </c>
      <c r="E181" s="166"/>
      <c r="F181" s="166" t="s">
        <v>4953</v>
      </c>
      <c r="G181" s="166" t="s">
        <v>4773</v>
      </c>
      <c r="H181" s="166"/>
      <c r="I181" s="166" t="s">
        <v>4774</v>
      </c>
      <c r="J181" s="166" t="s">
        <v>4954</v>
      </c>
    </row>
    <row r="182" spans="1:10">
      <c r="A182" s="166" t="s">
        <v>5103</v>
      </c>
      <c r="B182" s="166" t="s">
        <v>5087</v>
      </c>
      <c r="C182" s="166" t="s">
        <v>93</v>
      </c>
      <c r="D182" s="166" t="s">
        <v>4771</v>
      </c>
      <c r="E182" s="166"/>
      <c r="F182" s="166" t="s">
        <v>4953</v>
      </c>
      <c r="G182" s="166" t="s">
        <v>4773</v>
      </c>
      <c r="H182" s="166"/>
      <c r="I182" s="166" t="s">
        <v>4774</v>
      </c>
      <c r="J182" s="166" t="s">
        <v>4954</v>
      </c>
    </row>
    <row r="183" spans="1:10">
      <c r="A183" s="166" t="s">
        <v>5104</v>
      </c>
      <c r="B183" s="166" t="s">
        <v>5087</v>
      </c>
      <c r="C183" s="166" t="s">
        <v>99</v>
      </c>
      <c r="D183" s="166" t="s">
        <v>4771</v>
      </c>
      <c r="E183" s="166"/>
      <c r="F183" s="166" t="s">
        <v>4953</v>
      </c>
      <c r="G183" s="166" t="s">
        <v>4773</v>
      </c>
      <c r="H183" s="166"/>
      <c r="I183" s="166" t="s">
        <v>4774</v>
      </c>
      <c r="J183" s="166" t="s">
        <v>4954</v>
      </c>
    </row>
    <row r="184" spans="1:10">
      <c r="A184" s="166" t="s">
        <v>5105</v>
      </c>
      <c r="B184" s="202">
        <v>46500</v>
      </c>
      <c r="C184" s="166" t="s">
        <v>7</v>
      </c>
      <c r="D184" s="166" t="s">
        <v>4771</v>
      </c>
      <c r="E184" s="166"/>
      <c r="F184" s="166" t="s">
        <v>4953</v>
      </c>
      <c r="G184" s="166" t="s">
        <v>4773</v>
      </c>
      <c r="H184" s="166" t="s">
        <v>5106</v>
      </c>
      <c r="I184" s="166" t="s">
        <v>4774</v>
      </c>
      <c r="J184" s="166" t="s">
        <v>4969</v>
      </c>
    </row>
    <row r="185" spans="1:10">
      <c r="A185" s="166" t="s">
        <v>5107</v>
      </c>
      <c r="B185" s="166" t="s">
        <v>5108</v>
      </c>
      <c r="C185" s="166" t="s">
        <v>32</v>
      </c>
      <c r="D185" s="166" t="s">
        <v>4771</v>
      </c>
      <c r="E185" s="166"/>
      <c r="F185" s="166" t="s">
        <v>4771</v>
      </c>
      <c r="G185" s="166" t="s">
        <v>4773</v>
      </c>
      <c r="H185" s="166"/>
      <c r="I185" s="166" t="s">
        <v>4774</v>
      </c>
      <c r="J185" s="166" t="s">
        <v>4905</v>
      </c>
    </row>
    <row r="186" spans="1:10">
      <c r="A186" s="166" t="s">
        <v>5109</v>
      </c>
      <c r="B186" s="166" t="s">
        <v>5110</v>
      </c>
      <c r="C186" s="166" t="s">
        <v>73</v>
      </c>
      <c r="D186" s="166" t="s">
        <v>4771</v>
      </c>
      <c r="E186" s="166"/>
      <c r="F186" s="166" t="s">
        <v>4771</v>
      </c>
      <c r="G186" s="166" t="s">
        <v>4773</v>
      </c>
      <c r="H186" s="166"/>
      <c r="I186" s="166" t="s">
        <v>4774</v>
      </c>
      <c r="J186" s="166" t="s">
        <v>4905</v>
      </c>
    </row>
    <row r="187" spans="1:10">
      <c r="A187" s="166" t="s">
        <v>5111</v>
      </c>
      <c r="B187" s="166" t="s">
        <v>5112</v>
      </c>
      <c r="C187" s="166" t="s">
        <v>98</v>
      </c>
      <c r="D187" s="166" t="s">
        <v>4771</v>
      </c>
      <c r="E187" s="166"/>
      <c r="F187" s="166" t="s">
        <v>4771</v>
      </c>
      <c r="G187" s="166" t="s">
        <v>4773</v>
      </c>
      <c r="H187" s="166"/>
      <c r="I187" s="166" t="s">
        <v>4774</v>
      </c>
      <c r="J187" s="166" t="s">
        <v>4905</v>
      </c>
    </row>
    <row r="188" spans="1:10">
      <c r="A188" s="166" t="s">
        <v>5113</v>
      </c>
      <c r="B188" s="166" t="s">
        <v>5112</v>
      </c>
      <c r="C188" s="166" t="s">
        <v>71</v>
      </c>
      <c r="D188" s="166" t="s">
        <v>4771</v>
      </c>
      <c r="E188" s="166"/>
      <c r="F188" s="166" t="s">
        <v>4771</v>
      </c>
      <c r="G188" s="166" t="s">
        <v>4773</v>
      </c>
      <c r="H188" s="166"/>
      <c r="I188" s="166" t="s">
        <v>4774</v>
      </c>
      <c r="J188" s="166" t="s">
        <v>4905</v>
      </c>
    </row>
    <row r="189" spans="1:10">
      <c r="A189" s="166" t="s">
        <v>5114</v>
      </c>
      <c r="B189" s="166" t="s">
        <v>5115</v>
      </c>
      <c r="C189" s="166" t="s">
        <v>62</v>
      </c>
      <c r="D189" s="166" t="s">
        <v>4834</v>
      </c>
      <c r="E189" s="166"/>
      <c r="F189" s="166" t="s">
        <v>5116</v>
      </c>
      <c r="G189" s="166" t="s">
        <v>4773</v>
      </c>
      <c r="H189" s="166"/>
      <c r="I189" s="166" t="s">
        <v>4774</v>
      </c>
      <c r="J189" s="166" t="s">
        <v>5117</v>
      </c>
    </row>
    <row r="190" spans="1:10">
      <c r="A190" s="166" t="s">
        <v>5118</v>
      </c>
      <c r="B190" s="166" t="s">
        <v>5115</v>
      </c>
      <c r="C190" s="166" t="s">
        <v>66</v>
      </c>
      <c r="D190" s="166" t="s">
        <v>4834</v>
      </c>
      <c r="E190" s="166"/>
      <c r="F190" s="166" t="s">
        <v>5116</v>
      </c>
      <c r="G190" s="166" t="s">
        <v>4773</v>
      </c>
      <c r="H190" s="166"/>
      <c r="I190" s="166" t="s">
        <v>4774</v>
      </c>
      <c r="J190" s="166" t="s">
        <v>5117</v>
      </c>
    </row>
    <row r="191" spans="1:10">
      <c r="A191" s="166" t="s">
        <v>5119</v>
      </c>
      <c r="B191" s="166" t="s">
        <v>5120</v>
      </c>
      <c r="C191" s="166" t="s">
        <v>62</v>
      </c>
      <c r="D191" s="166" t="s">
        <v>4771</v>
      </c>
      <c r="E191" s="166"/>
      <c r="F191" s="166" t="s">
        <v>5121</v>
      </c>
      <c r="G191" s="166" t="s">
        <v>4773</v>
      </c>
      <c r="H191" s="166"/>
      <c r="I191" s="166" t="s">
        <v>4774</v>
      </c>
      <c r="J191" s="166" t="s">
        <v>5122</v>
      </c>
    </row>
    <row r="192" spans="1:10">
      <c r="A192" s="166" t="s">
        <v>5123</v>
      </c>
      <c r="B192" s="166" t="s">
        <v>5120</v>
      </c>
      <c r="C192" s="166" t="s">
        <v>66</v>
      </c>
      <c r="D192" s="166" t="s">
        <v>4771</v>
      </c>
      <c r="E192" s="166"/>
      <c r="F192" s="166" t="s">
        <v>5121</v>
      </c>
      <c r="G192" s="166" t="s">
        <v>4773</v>
      </c>
      <c r="H192" s="166"/>
      <c r="I192" s="166" t="s">
        <v>4774</v>
      </c>
      <c r="J192" s="166" t="s">
        <v>5122</v>
      </c>
    </row>
    <row r="193" spans="1:10">
      <c r="A193" s="166" t="s">
        <v>5124</v>
      </c>
      <c r="B193" s="166" t="s">
        <v>5120</v>
      </c>
      <c r="C193" s="166" t="s">
        <v>71</v>
      </c>
      <c r="D193" s="166" t="s">
        <v>4771</v>
      </c>
      <c r="E193" s="166"/>
      <c r="F193" s="166" t="s">
        <v>4771</v>
      </c>
      <c r="G193" s="166" t="s">
        <v>4773</v>
      </c>
      <c r="H193" s="166"/>
      <c r="I193" s="166" t="s">
        <v>4774</v>
      </c>
      <c r="J193" s="166" t="s">
        <v>4905</v>
      </c>
    </row>
    <row r="194" spans="1:10">
      <c r="A194" s="166" t="s">
        <v>5125</v>
      </c>
      <c r="B194" s="166" t="s">
        <v>5126</v>
      </c>
      <c r="C194" s="166" t="s">
        <v>62</v>
      </c>
      <c r="D194" s="166" t="s">
        <v>4771</v>
      </c>
      <c r="E194" s="166"/>
      <c r="F194" s="166" t="s">
        <v>5121</v>
      </c>
      <c r="G194" s="166" t="s">
        <v>4773</v>
      </c>
      <c r="H194" s="166"/>
      <c r="I194" s="166" t="s">
        <v>4774</v>
      </c>
      <c r="J194" s="166" t="s">
        <v>5122</v>
      </c>
    </row>
    <row r="195" spans="1:10">
      <c r="A195" s="166" t="s">
        <v>5127</v>
      </c>
      <c r="B195" s="166" t="s">
        <v>5126</v>
      </c>
      <c r="C195" s="166" t="s">
        <v>66</v>
      </c>
      <c r="D195" s="166" t="s">
        <v>4771</v>
      </c>
      <c r="E195" s="166"/>
      <c r="F195" s="166" t="s">
        <v>5121</v>
      </c>
      <c r="G195" s="166" t="s">
        <v>4773</v>
      </c>
      <c r="H195" s="166"/>
      <c r="I195" s="166" t="s">
        <v>4774</v>
      </c>
      <c r="J195" s="166" t="s">
        <v>5122</v>
      </c>
    </row>
    <row r="196" spans="1:10">
      <c r="A196" s="166" t="s">
        <v>5128</v>
      </c>
      <c r="B196" s="166" t="s">
        <v>5126</v>
      </c>
      <c r="C196" s="166" t="s">
        <v>71</v>
      </c>
      <c r="D196" s="166" t="s">
        <v>4771</v>
      </c>
      <c r="E196" s="166"/>
      <c r="F196" s="166" t="s">
        <v>4771</v>
      </c>
      <c r="G196" s="166" t="s">
        <v>4773</v>
      </c>
      <c r="H196" s="166"/>
      <c r="I196" s="166" t="s">
        <v>4774</v>
      </c>
      <c r="J196" s="166" t="s">
        <v>4905</v>
      </c>
    </row>
    <row r="197" spans="1:10">
      <c r="A197" s="166" t="s">
        <v>5129</v>
      </c>
      <c r="B197" s="166" t="s">
        <v>5130</v>
      </c>
      <c r="C197" s="166" t="s">
        <v>32</v>
      </c>
      <c r="D197" s="166" t="s">
        <v>4771</v>
      </c>
      <c r="E197" s="166"/>
      <c r="F197" s="166" t="s">
        <v>5027</v>
      </c>
      <c r="G197" s="166" t="s">
        <v>4773</v>
      </c>
      <c r="H197" s="166"/>
      <c r="I197" s="166" t="s">
        <v>4774</v>
      </c>
      <c r="J197" s="166" t="s">
        <v>5028</v>
      </c>
    </row>
    <row r="198" spans="1:10">
      <c r="A198" s="166" t="s">
        <v>5131</v>
      </c>
      <c r="B198" s="166" t="s">
        <v>5130</v>
      </c>
      <c r="C198" s="166" t="s">
        <v>70</v>
      </c>
      <c r="D198" s="166" t="s">
        <v>4771</v>
      </c>
      <c r="E198" s="166"/>
      <c r="F198" s="166" t="s">
        <v>5027</v>
      </c>
      <c r="G198" s="166" t="s">
        <v>4773</v>
      </c>
      <c r="H198" s="166"/>
      <c r="I198" s="166" t="s">
        <v>4774</v>
      </c>
      <c r="J198" s="166" t="s">
        <v>5028</v>
      </c>
    </row>
    <row r="199" spans="1:10">
      <c r="A199" s="166" t="s">
        <v>5132</v>
      </c>
      <c r="B199" s="166" t="s">
        <v>5130</v>
      </c>
      <c r="C199" s="166" t="s">
        <v>73</v>
      </c>
      <c r="D199" s="166" t="s">
        <v>4771</v>
      </c>
      <c r="E199" s="166"/>
      <c r="F199" s="166" t="s">
        <v>5027</v>
      </c>
      <c r="G199" s="166" t="s">
        <v>4773</v>
      </c>
      <c r="H199" s="166"/>
      <c r="I199" s="166" t="s">
        <v>4774</v>
      </c>
      <c r="J199" s="166" t="s">
        <v>5028</v>
      </c>
    </row>
    <row r="200" spans="1:10">
      <c r="A200" s="166" t="s">
        <v>5133</v>
      </c>
      <c r="B200" s="166" t="s">
        <v>5082</v>
      </c>
      <c r="C200" s="166" t="s">
        <v>66</v>
      </c>
      <c r="D200" s="166" t="s">
        <v>4834</v>
      </c>
      <c r="E200" s="166"/>
      <c r="F200" s="166" t="s">
        <v>5060</v>
      </c>
      <c r="G200" s="166" t="s">
        <v>4773</v>
      </c>
      <c r="H200" s="166"/>
      <c r="I200" s="166" t="s">
        <v>4774</v>
      </c>
      <c r="J200" s="166" t="s">
        <v>5061</v>
      </c>
    </row>
    <row r="201" spans="1:10">
      <c r="A201" s="166" t="s">
        <v>5134</v>
      </c>
      <c r="B201" s="202">
        <v>46344</v>
      </c>
      <c r="C201" s="166" t="s">
        <v>74</v>
      </c>
      <c r="D201" s="166" t="s">
        <v>4771</v>
      </c>
      <c r="E201" s="166"/>
      <c r="F201" s="166" t="s">
        <v>5135</v>
      </c>
      <c r="G201" s="166" t="s">
        <v>4849</v>
      </c>
      <c r="H201" s="166" t="s">
        <v>5136</v>
      </c>
      <c r="I201" s="166" t="s">
        <v>4774</v>
      </c>
      <c r="J201" s="166" t="s">
        <v>5137</v>
      </c>
    </row>
    <row r="202" spans="1:10" ht="26.1">
      <c r="A202" s="166" t="s">
        <v>5138</v>
      </c>
      <c r="B202" s="202">
        <v>46286</v>
      </c>
      <c r="C202" s="166" t="s">
        <v>30</v>
      </c>
      <c r="D202" s="166" t="s">
        <v>4771</v>
      </c>
      <c r="E202" s="166"/>
      <c r="F202" s="416" t="s">
        <v>5139</v>
      </c>
      <c r="G202" s="166" t="s">
        <v>5140</v>
      </c>
      <c r="H202" s="166" t="s">
        <v>5141</v>
      </c>
      <c r="I202" s="166" t="s">
        <v>4774</v>
      </c>
      <c r="J202" s="166" t="s">
        <v>5142</v>
      </c>
    </row>
    <row r="203" spans="1:10">
      <c r="A203" s="166" t="s">
        <v>5143</v>
      </c>
      <c r="B203" s="202">
        <v>46261</v>
      </c>
      <c r="C203" s="166" t="s">
        <v>7</v>
      </c>
      <c r="D203" s="166" t="s">
        <v>4834</v>
      </c>
      <c r="E203" s="166"/>
      <c r="F203" s="166" t="s">
        <v>5144</v>
      </c>
      <c r="G203" s="166" t="s">
        <v>5145</v>
      </c>
      <c r="H203" s="166" t="s">
        <v>5146</v>
      </c>
      <c r="I203" s="166" t="s">
        <v>4774</v>
      </c>
      <c r="J203" s="166" t="s">
        <v>5147</v>
      </c>
    </row>
    <row r="204" spans="1:10">
      <c r="A204" s="166" t="s">
        <v>5148</v>
      </c>
      <c r="B204" s="202">
        <v>46276</v>
      </c>
      <c r="C204" s="166" t="s">
        <v>7</v>
      </c>
      <c r="D204" s="166" t="s">
        <v>4771</v>
      </c>
      <c r="E204" s="166"/>
      <c r="F204" s="166"/>
      <c r="G204" s="166" t="s">
        <v>5145</v>
      </c>
      <c r="H204" s="166" t="s">
        <v>5149</v>
      </c>
      <c r="I204" s="166" t="s">
        <v>4774</v>
      </c>
      <c r="J204" s="166" t="s">
        <v>5150</v>
      </c>
    </row>
    <row r="205" spans="1:10">
      <c r="A205" s="166" t="s">
        <v>5151</v>
      </c>
      <c r="B205" s="202">
        <v>46301</v>
      </c>
      <c r="C205" s="166" t="s">
        <v>7</v>
      </c>
      <c r="D205" s="166" t="s">
        <v>4834</v>
      </c>
      <c r="E205" s="166"/>
      <c r="F205" s="166" t="s">
        <v>5144</v>
      </c>
      <c r="G205" s="166" t="s">
        <v>5145</v>
      </c>
      <c r="H205" s="166" t="s">
        <v>5152</v>
      </c>
      <c r="I205" s="166" t="s">
        <v>4774</v>
      </c>
      <c r="J205" s="166" t="s">
        <v>5147</v>
      </c>
    </row>
    <row r="206" spans="1:10">
      <c r="A206" s="166" t="s">
        <v>5153</v>
      </c>
      <c r="B206" s="202">
        <v>46405</v>
      </c>
      <c r="C206" s="166" t="s">
        <v>7</v>
      </c>
      <c r="D206" s="166" t="s">
        <v>4834</v>
      </c>
      <c r="E206" s="166"/>
      <c r="F206" s="166" t="s">
        <v>5144</v>
      </c>
      <c r="G206" s="166" t="s">
        <v>5145</v>
      </c>
      <c r="H206" s="166" t="s">
        <v>5154</v>
      </c>
      <c r="I206" s="166" t="s">
        <v>4774</v>
      </c>
      <c r="J206" s="166" t="s">
        <v>5147</v>
      </c>
    </row>
    <row r="207" spans="1:10">
      <c r="A207" s="166" t="s">
        <v>5155</v>
      </c>
      <c r="B207" s="202">
        <v>46450</v>
      </c>
      <c r="C207" s="166" t="s">
        <v>7</v>
      </c>
      <c r="D207" s="166" t="s">
        <v>4834</v>
      </c>
      <c r="E207" s="166"/>
      <c r="F207" s="166" t="s">
        <v>5144</v>
      </c>
      <c r="G207" s="166" t="s">
        <v>5145</v>
      </c>
      <c r="H207" s="166" t="s">
        <v>5156</v>
      </c>
      <c r="I207" s="166" t="s">
        <v>4774</v>
      </c>
      <c r="J207" s="166" t="s">
        <v>5147</v>
      </c>
    </row>
    <row r="208" spans="1:10">
      <c r="A208" s="166" t="s">
        <v>5157</v>
      </c>
      <c r="B208" s="202">
        <v>46535</v>
      </c>
      <c r="C208" s="166" t="s">
        <v>7</v>
      </c>
      <c r="D208" s="166" t="s">
        <v>4771</v>
      </c>
      <c r="E208" s="166"/>
      <c r="F208" s="166"/>
      <c r="G208" s="166" t="s">
        <v>5145</v>
      </c>
      <c r="H208" s="166" t="s">
        <v>5158</v>
      </c>
      <c r="I208" s="166" t="s">
        <v>4774</v>
      </c>
      <c r="J208" s="166" t="s">
        <v>4969</v>
      </c>
    </row>
    <row r="209" spans="1:10">
      <c r="A209" s="166" t="s">
        <v>5159</v>
      </c>
      <c r="B209" s="202">
        <v>46269</v>
      </c>
      <c r="C209" s="166" t="s">
        <v>93</v>
      </c>
      <c r="D209" s="166" t="s">
        <v>4771</v>
      </c>
      <c r="E209" s="166"/>
      <c r="F209" s="166" t="s">
        <v>5160</v>
      </c>
      <c r="G209" s="166" t="s">
        <v>5161</v>
      </c>
      <c r="H209" s="166" t="s">
        <v>5162</v>
      </c>
      <c r="I209" s="166" t="s">
        <v>4774</v>
      </c>
      <c r="J209" s="166" t="s">
        <v>5163</v>
      </c>
    </row>
    <row r="210" spans="1:10">
      <c r="A210" s="166" t="s">
        <v>5164</v>
      </c>
      <c r="B210" s="202">
        <v>46498</v>
      </c>
      <c r="C210" s="166" t="s">
        <v>93</v>
      </c>
      <c r="D210" s="166" t="s">
        <v>4771</v>
      </c>
      <c r="E210" s="166"/>
      <c r="F210" s="166"/>
      <c r="G210" s="166" t="s">
        <v>5161</v>
      </c>
      <c r="H210" s="166" t="s">
        <v>5165</v>
      </c>
      <c r="I210" s="166" t="s">
        <v>4774</v>
      </c>
      <c r="J210" s="166" t="s">
        <v>5142</v>
      </c>
    </row>
    <row r="211" spans="1:10">
      <c r="A211" s="166" t="s">
        <v>5166</v>
      </c>
      <c r="B211" s="202">
        <v>46276</v>
      </c>
      <c r="C211" s="166" t="s">
        <v>23</v>
      </c>
      <c r="D211" s="166" t="s">
        <v>4771</v>
      </c>
      <c r="E211" s="166"/>
      <c r="F211" s="166" t="s">
        <v>5167</v>
      </c>
      <c r="G211" s="166" t="s">
        <v>5168</v>
      </c>
      <c r="H211" s="166" t="s">
        <v>5169</v>
      </c>
      <c r="I211" s="166" t="s">
        <v>4774</v>
      </c>
      <c r="J211" s="166" t="s">
        <v>5170</v>
      </c>
    </row>
    <row r="212" spans="1:10">
      <c r="A212" s="166" t="s">
        <v>5171</v>
      </c>
      <c r="B212" s="202">
        <v>46265</v>
      </c>
      <c r="C212" s="166" t="s">
        <v>74</v>
      </c>
      <c r="D212" s="166" t="s">
        <v>4771</v>
      </c>
      <c r="E212" s="166"/>
      <c r="F212" s="166"/>
      <c r="G212" s="166" t="s">
        <v>4849</v>
      </c>
      <c r="H212" s="166" t="s">
        <v>5172</v>
      </c>
      <c r="I212" s="166" t="s">
        <v>4774</v>
      </c>
      <c r="J212" s="166" t="s">
        <v>5173</v>
      </c>
    </row>
    <row r="213" spans="1:10">
      <c r="A213" s="166" t="s">
        <v>5174</v>
      </c>
      <c r="B213" s="202">
        <v>46272</v>
      </c>
      <c r="C213" s="166" t="s">
        <v>47</v>
      </c>
      <c r="D213" s="166" t="s">
        <v>4771</v>
      </c>
      <c r="E213" s="166"/>
      <c r="F213" s="166"/>
      <c r="G213" s="166" t="s">
        <v>5175</v>
      </c>
      <c r="H213" s="166" t="s">
        <v>5176</v>
      </c>
      <c r="I213" s="166" t="s">
        <v>4774</v>
      </c>
      <c r="J213" s="166" t="s">
        <v>5142</v>
      </c>
    </row>
    <row r="214" spans="1:10">
      <c r="A214" s="166" t="s">
        <v>5177</v>
      </c>
      <c r="B214" s="202">
        <v>46503</v>
      </c>
      <c r="C214" s="166" t="s">
        <v>47</v>
      </c>
      <c r="D214" s="166" t="s">
        <v>4771</v>
      </c>
      <c r="E214" s="166"/>
      <c r="F214" s="166"/>
      <c r="G214" s="166" t="s">
        <v>5175</v>
      </c>
      <c r="H214" s="166" t="s">
        <v>5178</v>
      </c>
      <c r="I214" s="166" t="s">
        <v>4774</v>
      </c>
      <c r="J214" s="166" t="s">
        <v>5142</v>
      </c>
    </row>
    <row r="215" spans="1:10">
      <c r="A215" s="166" t="s">
        <v>5179</v>
      </c>
      <c r="B215" s="202">
        <v>46275</v>
      </c>
      <c r="C215" s="166" t="s">
        <v>82</v>
      </c>
      <c r="D215" s="166" t="s">
        <v>4771</v>
      </c>
      <c r="E215" s="166"/>
      <c r="F215" s="166"/>
      <c r="G215" s="166" t="s">
        <v>5180</v>
      </c>
      <c r="H215" s="166" t="s">
        <v>5181</v>
      </c>
      <c r="I215" s="166" t="s">
        <v>4774</v>
      </c>
      <c r="J215" s="166" t="s">
        <v>5182</v>
      </c>
    </row>
    <row r="216" spans="1:10">
      <c r="A216" s="166" t="s">
        <v>5183</v>
      </c>
      <c r="B216" s="436" t="s">
        <v>4871</v>
      </c>
      <c r="C216" s="166" t="s">
        <v>88</v>
      </c>
      <c r="D216" s="166" t="s">
        <v>4771</v>
      </c>
      <c r="E216" s="166"/>
      <c r="F216" s="166" t="s">
        <v>5184</v>
      </c>
      <c r="G216" s="166" t="s">
        <v>5185</v>
      </c>
      <c r="H216" s="436" t="s">
        <v>5186</v>
      </c>
      <c r="I216" s="166" t="s">
        <v>4774</v>
      </c>
      <c r="J216" s="166" t="s">
        <v>5187</v>
      </c>
    </row>
    <row r="217" spans="1:10">
      <c r="A217" s="166" t="s">
        <v>5188</v>
      </c>
      <c r="B217" s="202">
        <v>46498</v>
      </c>
      <c r="C217" s="166" t="s">
        <v>88</v>
      </c>
      <c r="D217" s="166" t="s">
        <v>4771</v>
      </c>
      <c r="E217" s="166"/>
      <c r="F217" s="166"/>
      <c r="G217" s="166" t="s">
        <v>5185</v>
      </c>
      <c r="H217" s="166" t="s">
        <v>5189</v>
      </c>
      <c r="I217" s="166" t="s">
        <v>4774</v>
      </c>
      <c r="J217" s="166" t="s">
        <v>5142</v>
      </c>
    </row>
    <row r="218" spans="1:10">
      <c r="A218" s="166" t="s">
        <v>5190</v>
      </c>
      <c r="B218" s="202">
        <v>46323</v>
      </c>
      <c r="C218" s="166" t="s">
        <v>88</v>
      </c>
      <c r="D218" s="166" t="s">
        <v>4834</v>
      </c>
      <c r="E218" s="166"/>
      <c r="F218" s="166" t="s">
        <v>5191</v>
      </c>
      <c r="G218" s="166" t="s">
        <v>5192</v>
      </c>
      <c r="H218" s="166" t="s">
        <v>5193</v>
      </c>
      <c r="I218" s="166" t="s">
        <v>4774</v>
      </c>
      <c r="J218" s="166" t="s">
        <v>5147</v>
      </c>
    </row>
    <row r="219" spans="1:10">
      <c r="A219" s="166" t="s">
        <v>5194</v>
      </c>
      <c r="B219" s="202">
        <v>46365</v>
      </c>
      <c r="C219" s="166" t="s">
        <v>88</v>
      </c>
      <c r="D219" s="166" t="s">
        <v>4834</v>
      </c>
      <c r="E219" s="166"/>
      <c r="F219" s="166" t="s">
        <v>5195</v>
      </c>
      <c r="G219" s="166" t="s">
        <v>5185</v>
      </c>
      <c r="H219" s="166" t="s">
        <v>5196</v>
      </c>
      <c r="I219" s="166" t="s">
        <v>4774</v>
      </c>
      <c r="J219" s="166" t="s">
        <v>5147</v>
      </c>
    </row>
    <row r="220" spans="1:10">
      <c r="A220" s="166" t="s">
        <v>5197</v>
      </c>
      <c r="B220" s="202">
        <v>46391</v>
      </c>
      <c r="C220" s="166" t="s">
        <v>88</v>
      </c>
      <c r="D220" s="166" t="s">
        <v>4834</v>
      </c>
      <c r="E220" s="166"/>
      <c r="F220" s="166" t="s">
        <v>5198</v>
      </c>
      <c r="G220" s="166" t="s">
        <v>5185</v>
      </c>
      <c r="H220" s="166" t="s">
        <v>5199</v>
      </c>
      <c r="I220" s="166" t="s">
        <v>4774</v>
      </c>
      <c r="J220" s="166" t="s">
        <v>5147</v>
      </c>
    </row>
    <row r="221" spans="1:10">
      <c r="A221" s="166" t="s">
        <v>5200</v>
      </c>
      <c r="B221" s="202">
        <v>46521</v>
      </c>
      <c r="C221" s="166" t="s">
        <v>88</v>
      </c>
      <c r="D221" s="166" t="s">
        <v>4834</v>
      </c>
      <c r="E221" s="166"/>
      <c r="F221" s="166" t="s">
        <v>5201</v>
      </c>
      <c r="G221" s="166" t="s">
        <v>5185</v>
      </c>
      <c r="H221" s="166" t="s">
        <v>5202</v>
      </c>
      <c r="I221" s="166" t="s">
        <v>4774</v>
      </c>
      <c r="J221" s="166" t="s">
        <v>5147</v>
      </c>
    </row>
    <row r="222" spans="1:10">
      <c r="A222" s="166" t="s">
        <v>5203</v>
      </c>
      <c r="B222" s="202">
        <v>46309</v>
      </c>
      <c r="C222" s="166" t="s">
        <v>93</v>
      </c>
      <c r="D222" s="166" t="s">
        <v>4834</v>
      </c>
      <c r="E222" s="166"/>
      <c r="F222" s="166"/>
      <c r="G222" s="166" t="s">
        <v>5161</v>
      </c>
      <c r="H222" s="166" t="s">
        <v>5204</v>
      </c>
      <c r="I222" s="166" t="s">
        <v>4774</v>
      </c>
      <c r="J222" s="166" t="s">
        <v>5205</v>
      </c>
    </row>
    <row r="223" spans="1:10">
      <c r="A223" s="166" t="s">
        <v>5206</v>
      </c>
      <c r="B223" s="202">
        <v>46456</v>
      </c>
      <c r="C223" s="166" t="s">
        <v>93</v>
      </c>
      <c r="D223" s="166" t="s">
        <v>4834</v>
      </c>
      <c r="E223" s="166"/>
      <c r="F223" s="166"/>
      <c r="G223" s="166" t="s">
        <v>5161</v>
      </c>
      <c r="H223" s="166" t="s">
        <v>5207</v>
      </c>
      <c r="I223" s="166" t="s">
        <v>4774</v>
      </c>
      <c r="J223" s="166" t="s">
        <v>5147</v>
      </c>
    </row>
    <row r="224" spans="1:10">
      <c r="A224" s="166" t="s">
        <v>5208</v>
      </c>
      <c r="B224" s="202">
        <v>46519</v>
      </c>
      <c r="C224" s="166" t="s">
        <v>93</v>
      </c>
      <c r="D224" s="166" t="s">
        <v>4834</v>
      </c>
      <c r="E224" s="166"/>
      <c r="F224" s="166"/>
      <c r="G224" s="166" t="s">
        <v>5209</v>
      </c>
      <c r="H224" s="166" t="s">
        <v>5210</v>
      </c>
      <c r="I224" s="166" t="s">
        <v>4774</v>
      </c>
      <c r="J224" s="166" t="s">
        <v>5205</v>
      </c>
    </row>
    <row r="225" spans="1:10">
      <c r="A225" s="166" t="s">
        <v>5211</v>
      </c>
      <c r="B225" s="202">
        <v>46300</v>
      </c>
      <c r="C225" s="166" t="s">
        <v>50</v>
      </c>
      <c r="D225" s="166" t="s">
        <v>4834</v>
      </c>
      <c r="E225" s="166"/>
      <c r="F225" s="166" t="s">
        <v>5212</v>
      </c>
      <c r="G225" s="166" t="s">
        <v>5213</v>
      </c>
      <c r="H225" s="166" t="s">
        <v>5214</v>
      </c>
      <c r="I225" s="166" t="s">
        <v>4774</v>
      </c>
      <c r="J225" s="166" t="s">
        <v>5147</v>
      </c>
    </row>
    <row r="226" spans="1:10">
      <c r="A226" s="166" t="s">
        <v>5215</v>
      </c>
      <c r="B226" s="202">
        <v>46363</v>
      </c>
      <c r="C226" s="166" t="s">
        <v>50</v>
      </c>
      <c r="D226" s="166" t="s">
        <v>4834</v>
      </c>
      <c r="E226" s="166"/>
      <c r="F226" s="166" t="s">
        <v>5216</v>
      </c>
      <c r="G226" s="166" t="s">
        <v>5213</v>
      </c>
      <c r="H226" s="166" t="s">
        <v>5217</v>
      </c>
      <c r="I226" s="166" t="s">
        <v>4774</v>
      </c>
      <c r="J226" s="166" t="s">
        <v>5147</v>
      </c>
    </row>
    <row r="227" spans="1:10">
      <c r="A227" s="166" t="s">
        <v>5218</v>
      </c>
      <c r="B227" s="202">
        <v>46447</v>
      </c>
      <c r="C227" s="166" t="s">
        <v>50</v>
      </c>
      <c r="D227" s="166" t="s">
        <v>4834</v>
      </c>
      <c r="E227" s="166"/>
      <c r="F227" s="166" t="s">
        <v>5219</v>
      </c>
      <c r="G227" s="166" t="s">
        <v>5213</v>
      </c>
      <c r="H227" s="166" t="s">
        <v>5220</v>
      </c>
      <c r="I227" s="166" t="s">
        <v>4774</v>
      </c>
      <c r="J227" s="166" t="s">
        <v>5147</v>
      </c>
    </row>
    <row r="228" spans="1:10">
      <c r="A228" s="166" t="s">
        <v>5221</v>
      </c>
      <c r="B228" s="202">
        <v>46510</v>
      </c>
      <c r="C228" s="166" t="s">
        <v>50</v>
      </c>
      <c r="D228" s="166" t="s">
        <v>4834</v>
      </c>
      <c r="E228" s="166"/>
      <c r="F228" s="166" t="s">
        <v>5216</v>
      </c>
      <c r="G228" s="166" t="s">
        <v>5213</v>
      </c>
      <c r="H228" s="166" t="s">
        <v>5222</v>
      </c>
      <c r="I228" s="166" t="s">
        <v>4774</v>
      </c>
      <c r="J228" s="166" t="s">
        <v>5147</v>
      </c>
    </row>
    <row r="229" spans="1:10">
      <c r="A229" s="166" t="s">
        <v>5223</v>
      </c>
      <c r="B229" s="202">
        <v>46542</v>
      </c>
      <c r="C229" s="166" t="s">
        <v>50</v>
      </c>
      <c r="D229" s="166" t="s">
        <v>4771</v>
      </c>
      <c r="E229" s="166"/>
      <c r="F229" s="166"/>
      <c r="G229" s="166" t="s">
        <v>5213</v>
      </c>
      <c r="H229" s="166" t="s">
        <v>5224</v>
      </c>
      <c r="I229" s="166" t="s">
        <v>4774</v>
      </c>
      <c r="J229" s="166" t="s">
        <v>5142</v>
      </c>
    </row>
    <row r="230" spans="1:10">
      <c r="A230" s="166" t="s">
        <v>5225</v>
      </c>
      <c r="B230" s="202">
        <v>46307</v>
      </c>
      <c r="C230" s="166" t="s">
        <v>87</v>
      </c>
      <c r="D230" s="166" t="s">
        <v>4771</v>
      </c>
      <c r="E230" s="166"/>
      <c r="F230" s="166" t="s">
        <v>5226</v>
      </c>
      <c r="G230" s="166" t="s">
        <v>4862</v>
      </c>
      <c r="H230" s="166" t="s">
        <v>5227</v>
      </c>
      <c r="I230" s="166" t="s">
        <v>4774</v>
      </c>
      <c r="J230" s="166" t="s">
        <v>5142</v>
      </c>
    </row>
    <row r="231" spans="1:10">
      <c r="A231" s="166" t="s">
        <v>5228</v>
      </c>
      <c r="B231" s="202">
        <v>46276</v>
      </c>
      <c r="C231" s="166" t="s">
        <v>61</v>
      </c>
      <c r="D231" s="166" t="s">
        <v>4771</v>
      </c>
      <c r="E231" s="166"/>
      <c r="F231" s="166"/>
      <c r="G231" s="166" t="s">
        <v>5229</v>
      </c>
      <c r="H231" s="166" t="s">
        <v>5230</v>
      </c>
      <c r="I231" s="166" t="s">
        <v>4774</v>
      </c>
      <c r="J231" s="166" t="s">
        <v>5142</v>
      </c>
    </row>
    <row r="232" spans="1:10">
      <c r="A232" s="166" t="s">
        <v>5231</v>
      </c>
      <c r="B232" s="436" t="s">
        <v>5232</v>
      </c>
      <c r="C232" s="166" t="s">
        <v>99</v>
      </c>
      <c r="D232" s="166" t="s">
        <v>4771</v>
      </c>
      <c r="E232" s="166"/>
      <c r="F232" s="166" t="s">
        <v>5233</v>
      </c>
      <c r="G232" s="166" t="s">
        <v>5234</v>
      </c>
      <c r="H232" s="436" t="s">
        <v>5235</v>
      </c>
      <c r="I232" s="166" t="s">
        <v>4774</v>
      </c>
      <c r="J232" s="166" t="s">
        <v>5236</v>
      </c>
    </row>
    <row r="233" spans="1:10">
      <c r="A233" s="166" t="s">
        <v>5237</v>
      </c>
      <c r="B233" s="202">
        <v>46276</v>
      </c>
      <c r="C233" s="166" t="s">
        <v>79</v>
      </c>
      <c r="D233" s="166" t="s">
        <v>4771</v>
      </c>
      <c r="E233" s="166"/>
      <c r="F233" s="166"/>
      <c r="G233" s="166" t="s">
        <v>5238</v>
      </c>
      <c r="H233" s="166" t="s">
        <v>5239</v>
      </c>
      <c r="I233" s="166" t="s">
        <v>4774</v>
      </c>
      <c r="J233" s="166" t="s">
        <v>5240</v>
      </c>
    </row>
    <row r="234" spans="1:10">
      <c r="A234" s="166" t="s">
        <v>5241</v>
      </c>
      <c r="B234" s="202">
        <v>46311</v>
      </c>
      <c r="C234" s="166" t="s">
        <v>30</v>
      </c>
      <c r="D234" s="166" t="s">
        <v>4834</v>
      </c>
      <c r="E234" s="166"/>
      <c r="F234" s="166" t="s">
        <v>5242</v>
      </c>
      <c r="G234" s="166" t="s">
        <v>5140</v>
      </c>
      <c r="H234" s="166" t="s">
        <v>5243</v>
      </c>
      <c r="I234" s="166" t="s">
        <v>4774</v>
      </c>
      <c r="J234" s="166" t="s">
        <v>5244</v>
      </c>
    </row>
    <row r="235" spans="1:10">
      <c r="A235" s="166" t="s">
        <v>5245</v>
      </c>
      <c r="B235" s="202">
        <v>46360</v>
      </c>
      <c r="C235" s="166" t="s">
        <v>30</v>
      </c>
      <c r="D235" s="166" t="s">
        <v>4834</v>
      </c>
      <c r="E235" s="166"/>
      <c r="F235" s="166" t="s">
        <v>5242</v>
      </c>
      <c r="G235" s="166" t="s">
        <v>5140</v>
      </c>
      <c r="H235" s="166" t="s">
        <v>5246</v>
      </c>
      <c r="I235" s="166" t="s">
        <v>4774</v>
      </c>
      <c r="J235" s="166" t="s">
        <v>5244</v>
      </c>
    </row>
    <row r="236" spans="1:10">
      <c r="A236" s="166" t="s">
        <v>5247</v>
      </c>
      <c r="B236" s="202">
        <v>46281</v>
      </c>
      <c r="C236" s="166" t="s">
        <v>62</v>
      </c>
      <c r="D236" s="166" t="s">
        <v>5248</v>
      </c>
      <c r="E236" s="166"/>
      <c r="F236" s="166" t="s">
        <v>5249</v>
      </c>
      <c r="G236" s="166" t="s">
        <v>4873</v>
      </c>
      <c r="H236" s="166" t="s">
        <v>5250</v>
      </c>
      <c r="I236" s="166" t="s">
        <v>4774</v>
      </c>
      <c r="J236" s="166" t="s">
        <v>5251</v>
      </c>
    </row>
    <row r="237" spans="1:10">
      <c r="A237" s="166" t="s">
        <v>5252</v>
      </c>
      <c r="B237" s="202">
        <v>46335</v>
      </c>
      <c r="C237" s="166" t="s">
        <v>62</v>
      </c>
      <c r="D237" s="166" t="s">
        <v>5248</v>
      </c>
      <c r="E237" s="166"/>
      <c r="F237" s="166" t="s">
        <v>5253</v>
      </c>
      <c r="G237" s="166" t="s">
        <v>4873</v>
      </c>
      <c r="H237" s="166" t="s">
        <v>5254</v>
      </c>
      <c r="I237" s="166" t="s">
        <v>4774</v>
      </c>
      <c r="J237" s="166" t="s">
        <v>5255</v>
      </c>
    </row>
    <row r="238" spans="1:10">
      <c r="A238" s="166" t="s">
        <v>5256</v>
      </c>
      <c r="B238" s="202">
        <v>46280</v>
      </c>
      <c r="C238" s="166" t="s">
        <v>71</v>
      </c>
      <c r="D238" s="166" t="s">
        <v>5248</v>
      </c>
      <c r="E238" s="166"/>
      <c r="F238" s="166" t="s">
        <v>5257</v>
      </c>
      <c r="G238" s="166" t="s">
        <v>5258</v>
      </c>
      <c r="H238" s="166" t="s">
        <v>5259</v>
      </c>
      <c r="I238" s="166" t="s">
        <v>4774</v>
      </c>
      <c r="J238" s="166" t="s">
        <v>5260</v>
      </c>
    </row>
    <row r="239" spans="1:10">
      <c r="A239" s="166" t="s">
        <v>5261</v>
      </c>
      <c r="B239" s="202">
        <v>46276</v>
      </c>
      <c r="C239" s="166" t="s">
        <v>87</v>
      </c>
      <c r="D239" s="166" t="s">
        <v>4771</v>
      </c>
      <c r="E239" s="166"/>
      <c r="F239" s="166"/>
      <c r="G239" s="166" t="s">
        <v>4862</v>
      </c>
      <c r="H239" s="166" t="s">
        <v>5262</v>
      </c>
      <c r="I239" s="166" t="s">
        <v>4774</v>
      </c>
      <c r="J239" s="166" t="s">
        <v>5263</v>
      </c>
    </row>
    <row r="240" spans="1:10" ht="75.95">
      <c r="A240" s="166" t="s">
        <v>5264</v>
      </c>
      <c r="B240" s="202">
        <v>46300</v>
      </c>
      <c r="C240" s="166" t="s">
        <v>70</v>
      </c>
      <c r="D240" s="166" t="s">
        <v>3109</v>
      </c>
      <c r="E240" s="166" t="s">
        <v>5265</v>
      </c>
      <c r="F240" s="416" t="s">
        <v>5266</v>
      </c>
      <c r="G240" s="166" t="s">
        <v>5267</v>
      </c>
      <c r="H240" s="166" t="s">
        <v>5268</v>
      </c>
      <c r="I240" s="166" t="s">
        <v>4774</v>
      </c>
      <c r="J240" s="166" t="s">
        <v>5269</v>
      </c>
    </row>
    <row r="241" spans="1:10">
      <c r="A241" s="166" t="s">
        <v>5270</v>
      </c>
      <c r="B241" s="202">
        <v>46321</v>
      </c>
      <c r="C241" s="166" t="s">
        <v>70</v>
      </c>
      <c r="D241" s="166" t="s">
        <v>4771</v>
      </c>
      <c r="E241" s="166"/>
      <c r="F241" s="166" t="s">
        <v>5271</v>
      </c>
      <c r="G241" s="166" t="s">
        <v>5267</v>
      </c>
      <c r="H241" s="166" t="s">
        <v>5272</v>
      </c>
      <c r="I241" s="166" t="s">
        <v>4774</v>
      </c>
      <c r="J241" s="166" t="s">
        <v>5142</v>
      </c>
    </row>
    <row r="242" spans="1:10">
      <c r="A242" s="166" t="s">
        <v>5273</v>
      </c>
      <c r="B242" s="202">
        <v>46321</v>
      </c>
      <c r="C242" s="166" t="s">
        <v>70</v>
      </c>
      <c r="D242" s="166" t="s">
        <v>3109</v>
      </c>
      <c r="E242" s="166" t="s">
        <v>5274</v>
      </c>
      <c r="F242" s="166" t="s">
        <v>5275</v>
      </c>
      <c r="G242" s="166" t="s">
        <v>5267</v>
      </c>
      <c r="H242" s="166" t="s">
        <v>5276</v>
      </c>
      <c r="I242" s="166" t="s">
        <v>4774</v>
      </c>
      <c r="J242" s="166" t="s">
        <v>5277</v>
      </c>
    </row>
    <row r="243" spans="1:10">
      <c r="A243" s="166" t="s">
        <v>5278</v>
      </c>
      <c r="B243" s="202">
        <v>46322</v>
      </c>
      <c r="C243" s="166" t="s">
        <v>70</v>
      </c>
      <c r="D243" s="166" t="s">
        <v>3109</v>
      </c>
      <c r="E243" s="166" t="s">
        <v>5274</v>
      </c>
      <c r="F243" s="166" t="s">
        <v>5274</v>
      </c>
      <c r="G243" s="166" t="s">
        <v>5279</v>
      </c>
      <c r="H243" s="166" t="s">
        <v>5280</v>
      </c>
      <c r="I243" s="166" t="s">
        <v>4774</v>
      </c>
      <c r="J243" s="166" t="s">
        <v>5277</v>
      </c>
    </row>
    <row r="244" spans="1:10">
      <c r="A244" s="166" t="s">
        <v>5281</v>
      </c>
      <c r="B244" s="202">
        <v>46280</v>
      </c>
      <c r="C244" s="166" t="s">
        <v>71</v>
      </c>
      <c r="D244" s="166" t="s">
        <v>5248</v>
      </c>
      <c r="E244" s="166"/>
      <c r="F244" s="166" t="s">
        <v>5282</v>
      </c>
      <c r="G244" s="166" t="s">
        <v>5258</v>
      </c>
      <c r="H244" s="166" t="s">
        <v>5283</v>
      </c>
      <c r="I244" s="166" t="s">
        <v>4774</v>
      </c>
      <c r="J244" s="166" t="s">
        <v>5284</v>
      </c>
    </row>
    <row r="245" spans="1:10">
      <c r="A245" s="166" t="s">
        <v>5281</v>
      </c>
      <c r="B245" s="202">
        <v>46281</v>
      </c>
      <c r="C245" s="166" t="s">
        <v>71</v>
      </c>
      <c r="D245" s="166" t="s">
        <v>5248</v>
      </c>
      <c r="E245" s="166"/>
      <c r="F245" s="166" t="s">
        <v>5285</v>
      </c>
      <c r="G245" s="166" t="s">
        <v>5258</v>
      </c>
      <c r="H245" s="166" t="s">
        <v>5286</v>
      </c>
      <c r="I245" s="166" t="s">
        <v>4774</v>
      </c>
      <c r="J245" s="166" t="s">
        <v>5287</v>
      </c>
    </row>
    <row r="246" spans="1:10">
      <c r="A246" s="166" t="s">
        <v>5288</v>
      </c>
      <c r="B246" s="202">
        <v>46282</v>
      </c>
      <c r="C246" s="166" t="s">
        <v>71</v>
      </c>
      <c r="D246" s="166" t="s">
        <v>5248</v>
      </c>
      <c r="E246" s="166"/>
      <c r="F246" s="166" t="s">
        <v>5289</v>
      </c>
      <c r="G246" s="166" t="s">
        <v>5258</v>
      </c>
      <c r="H246" s="166" t="s">
        <v>5290</v>
      </c>
      <c r="I246" s="166" t="s">
        <v>4774</v>
      </c>
      <c r="J246" s="166" t="s">
        <v>5287</v>
      </c>
    </row>
    <row r="247" spans="1:10">
      <c r="A247" s="166" t="s">
        <v>5291</v>
      </c>
      <c r="B247" s="202">
        <v>46321</v>
      </c>
      <c r="C247" s="166" t="s">
        <v>50</v>
      </c>
      <c r="D247" s="166" t="s">
        <v>3109</v>
      </c>
      <c r="E247" s="166" t="s">
        <v>5292</v>
      </c>
      <c r="F247" s="166" t="s">
        <v>5293</v>
      </c>
      <c r="G247" s="166" t="s">
        <v>5294</v>
      </c>
      <c r="H247" s="166" t="s">
        <v>5295</v>
      </c>
      <c r="I247" s="166" t="s">
        <v>4774</v>
      </c>
      <c r="J247" s="166" t="s">
        <v>5296</v>
      </c>
    </row>
    <row r="248" spans="1:10">
      <c r="A248" s="166" t="s">
        <v>5297</v>
      </c>
      <c r="B248" s="202">
        <v>46322</v>
      </c>
      <c r="C248" s="166" t="s">
        <v>50</v>
      </c>
      <c r="D248" s="166" t="s">
        <v>3109</v>
      </c>
      <c r="E248" s="166" t="s">
        <v>5292</v>
      </c>
      <c r="F248" s="166" t="s">
        <v>5298</v>
      </c>
      <c r="G248" s="166" t="s">
        <v>5294</v>
      </c>
      <c r="H248" s="166" t="s">
        <v>5299</v>
      </c>
      <c r="I248" s="166" t="s">
        <v>4774</v>
      </c>
      <c r="J248" s="166" t="s">
        <v>5300</v>
      </c>
    </row>
    <row r="249" spans="1:10">
      <c r="A249" s="166" t="s">
        <v>5288</v>
      </c>
      <c r="B249" s="202">
        <v>46279</v>
      </c>
      <c r="C249" s="166" t="s">
        <v>71</v>
      </c>
      <c r="D249" s="166" t="s">
        <v>5248</v>
      </c>
      <c r="E249" s="166"/>
      <c r="F249" s="166" t="s">
        <v>5289</v>
      </c>
      <c r="G249" s="166" t="s">
        <v>5258</v>
      </c>
      <c r="H249" s="166" t="s">
        <v>5290</v>
      </c>
      <c r="I249" s="166" t="s">
        <v>4774</v>
      </c>
      <c r="J249" s="166" t="s">
        <v>5287</v>
      </c>
    </row>
    <row r="250" spans="1:10">
      <c r="A250" t="s">
        <v>5301</v>
      </c>
      <c r="B250" s="758" t="s">
        <v>4871</v>
      </c>
      <c r="C250" t="s">
        <v>71</v>
      </c>
      <c r="D250" t="s">
        <v>5248</v>
      </c>
      <c r="F250" t="s">
        <v>5302</v>
      </c>
      <c r="G250" t="s">
        <v>5303</v>
      </c>
      <c r="H250" s="69" t="s">
        <v>5304</v>
      </c>
      <c r="I250" t="s">
        <v>4774</v>
      </c>
      <c r="J250" t="s">
        <v>5305</v>
      </c>
    </row>
    <row r="251" spans="1:10">
      <c r="A251" t="s">
        <v>5306</v>
      </c>
      <c r="B251" s="758" t="s">
        <v>5307</v>
      </c>
      <c r="C251" t="s">
        <v>32</v>
      </c>
      <c r="D251" t="s">
        <v>4771</v>
      </c>
      <c r="F251" t="s">
        <v>5308</v>
      </c>
      <c r="G251" t="s">
        <v>4854</v>
      </c>
      <c r="H251" s="69" t="s">
        <v>5309</v>
      </c>
      <c r="I251" t="s">
        <v>4774</v>
      </c>
      <c r="J251" t="s">
        <v>5310</v>
      </c>
    </row>
    <row r="252" spans="1:10">
      <c r="A252" t="s">
        <v>5311</v>
      </c>
      <c r="B252" s="758" t="s">
        <v>5312</v>
      </c>
      <c r="C252" t="s">
        <v>32</v>
      </c>
      <c r="D252" t="s">
        <v>4771</v>
      </c>
      <c r="F252" t="s">
        <v>5308</v>
      </c>
      <c r="G252" t="s">
        <v>4854</v>
      </c>
      <c r="H252" s="69" t="s">
        <v>5313</v>
      </c>
      <c r="I252" t="s">
        <v>4774</v>
      </c>
      <c r="J252" t="s">
        <v>5310</v>
      </c>
    </row>
    <row r="253" spans="1:10">
      <c r="A253" t="s">
        <v>5314</v>
      </c>
      <c r="B253" s="758" t="s">
        <v>5315</v>
      </c>
      <c r="C253" t="s">
        <v>71</v>
      </c>
      <c r="D253" t="s">
        <v>5248</v>
      </c>
      <c r="F253" t="s">
        <v>5316</v>
      </c>
      <c r="G253" t="s">
        <v>5303</v>
      </c>
      <c r="H253" s="69" t="s">
        <v>5317</v>
      </c>
      <c r="I253" t="s">
        <v>4774</v>
      </c>
      <c r="J253" t="s">
        <v>5318</v>
      </c>
    </row>
    <row r="254" spans="1:10">
      <c r="A254" t="s">
        <v>5319</v>
      </c>
      <c r="B254" s="758" t="s">
        <v>5320</v>
      </c>
      <c r="C254" t="s">
        <v>71</v>
      </c>
      <c r="D254" t="s">
        <v>5248</v>
      </c>
      <c r="F254" t="s">
        <v>5316</v>
      </c>
      <c r="G254" t="s">
        <v>5303</v>
      </c>
      <c r="H254" s="69" t="s">
        <v>5321</v>
      </c>
      <c r="I254" t="s">
        <v>4774</v>
      </c>
      <c r="J254" t="s">
        <v>5322</v>
      </c>
    </row>
    <row r="255" spans="1:10">
      <c r="A255" t="s">
        <v>5323</v>
      </c>
      <c r="B255" s="758" t="s">
        <v>5315</v>
      </c>
      <c r="C255" t="s">
        <v>79</v>
      </c>
      <c r="D255" t="s">
        <v>5248</v>
      </c>
      <c r="F255" t="s">
        <v>5324</v>
      </c>
      <c r="G255" t="s">
        <v>5238</v>
      </c>
      <c r="H255" s="69" t="s">
        <v>5325</v>
      </c>
      <c r="I255" t="s">
        <v>4774</v>
      </c>
      <c r="J255" t="s">
        <v>5326</v>
      </c>
    </row>
    <row r="256" spans="1:10">
      <c r="A256" t="s">
        <v>5327</v>
      </c>
      <c r="B256" s="758" t="s">
        <v>5315</v>
      </c>
      <c r="C256" t="s">
        <v>66</v>
      </c>
      <c r="D256" t="s">
        <v>3109</v>
      </c>
      <c r="E256" t="s">
        <v>5328</v>
      </c>
      <c r="F256" t="s">
        <v>5329</v>
      </c>
      <c r="G256" t="s">
        <v>5330</v>
      </c>
      <c r="H256" s="69" t="s">
        <v>5331</v>
      </c>
      <c r="I256" t="s">
        <v>4774</v>
      </c>
      <c r="J256" t="s">
        <v>5332</v>
      </c>
    </row>
    <row r="257" spans="1:10">
      <c r="A257" t="s">
        <v>5333</v>
      </c>
      <c r="B257" s="758" t="s">
        <v>5320</v>
      </c>
      <c r="C257" t="s">
        <v>66</v>
      </c>
      <c r="D257" t="s">
        <v>3109</v>
      </c>
      <c r="E257" t="s">
        <v>5328</v>
      </c>
      <c r="F257" t="s">
        <v>5334</v>
      </c>
      <c r="G257" t="s">
        <v>5330</v>
      </c>
      <c r="H257" s="69" t="s">
        <v>5335</v>
      </c>
      <c r="I257" t="s">
        <v>4774</v>
      </c>
      <c r="J257" t="s">
        <v>5336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5337</v>
      </c>
    </row>
    <row r="2" spans="1:13" ht="51.95">
      <c r="A2" s="165" t="s">
        <v>2955</v>
      </c>
      <c r="B2" s="165" t="s">
        <v>5338</v>
      </c>
      <c r="C2" s="165" t="s">
        <v>222</v>
      </c>
      <c r="D2" s="165" t="s">
        <v>5339</v>
      </c>
      <c r="E2" s="165" t="s">
        <v>5340</v>
      </c>
      <c r="F2" s="165" t="s">
        <v>5341</v>
      </c>
      <c r="G2" s="165" t="s">
        <v>5342</v>
      </c>
      <c r="H2" s="165" t="s">
        <v>5343</v>
      </c>
      <c r="I2" s="165" t="s">
        <v>5344</v>
      </c>
      <c r="J2" s="165" t="s">
        <v>5345</v>
      </c>
      <c r="K2" s="165" t="s">
        <v>5346</v>
      </c>
      <c r="L2" s="165" t="s">
        <v>5347</v>
      </c>
      <c r="M2" s="165" t="s">
        <v>5348</v>
      </c>
    </row>
    <row r="3" spans="1:13">
      <c r="A3" s="166" t="s">
        <v>5349</v>
      </c>
      <c r="B3" s="166" t="s">
        <v>5350</v>
      </c>
      <c r="C3" s="166"/>
      <c r="D3" s="166"/>
      <c r="E3" s="166"/>
      <c r="F3" s="166"/>
      <c r="G3" s="166"/>
      <c r="H3" s="166"/>
      <c r="I3" s="166"/>
      <c r="J3" s="166" t="s">
        <v>5351</v>
      </c>
      <c r="K3" s="166" t="s">
        <v>5352</v>
      </c>
      <c r="L3" s="166" t="s">
        <v>123</v>
      </c>
      <c r="M3" s="166" t="s">
        <v>5353</v>
      </c>
    </row>
    <row r="4" spans="1:13">
      <c r="A4" s="166" t="s">
        <v>5354</v>
      </c>
      <c r="B4" s="166" t="s">
        <v>5355</v>
      </c>
      <c r="C4" s="166"/>
      <c r="D4" s="166"/>
      <c r="E4" s="166"/>
      <c r="F4" s="166"/>
      <c r="G4" s="166"/>
      <c r="H4" s="166"/>
      <c r="I4" s="166"/>
      <c r="J4" s="166" t="s">
        <v>5351</v>
      </c>
      <c r="K4" s="166" t="s">
        <v>5352</v>
      </c>
      <c r="L4" s="166" t="s">
        <v>123</v>
      </c>
      <c r="M4" s="166" t="s">
        <v>5353</v>
      </c>
    </row>
    <row r="5" spans="1:13">
      <c r="A5" s="166" t="s">
        <v>5356</v>
      </c>
      <c r="B5" s="166" t="s">
        <v>5357</v>
      </c>
      <c r="C5" s="166"/>
      <c r="D5" s="166"/>
      <c r="E5" s="166"/>
      <c r="F5" s="166"/>
      <c r="G5" s="166"/>
      <c r="H5" s="166"/>
      <c r="I5" s="166"/>
      <c r="J5" s="166" t="s">
        <v>5351</v>
      </c>
      <c r="K5" s="166" t="s">
        <v>5352</v>
      </c>
      <c r="L5" s="166" t="s">
        <v>123</v>
      </c>
      <c r="M5" s="166"/>
    </row>
    <row r="6" spans="1:13">
      <c r="A6" s="166" t="s">
        <v>5358</v>
      </c>
      <c r="B6" s="166" t="s">
        <v>5359</v>
      </c>
      <c r="C6" s="166"/>
      <c r="D6" s="166"/>
      <c r="E6" s="166"/>
      <c r="F6" s="166"/>
      <c r="G6" s="166"/>
      <c r="H6" s="166"/>
      <c r="I6" s="166"/>
      <c r="J6" s="166" t="s">
        <v>5351</v>
      </c>
      <c r="K6" s="166" t="s">
        <v>5352</v>
      </c>
      <c r="L6" s="166" t="s">
        <v>123</v>
      </c>
      <c r="M6" s="166"/>
    </row>
    <row r="7" spans="1:13">
      <c r="A7" s="166" t="s">
        <v>5360</v>
      </c>
      <c r="B7" s="166" t="s">
        <v>5361</v>
      </c>
      <c r="C7" s="166"/>
      <c r="D7" s="166"/>
      <c r="E7" s="166"/>
      <c r="F7" s="166"/>
      <c r="G7" s="166"/>
      <c r="H7" s="166"/>
      <c r="I7" s="166"/>
      <c r="J7" s="166" t="s">
        <v>5362</v>
      </c>
      <c r="K7" s="166" t="s">
        <v>5363</v>
      </c>
      <c r="L7" s="166" t="s">
        <v>123</v>
      </c>
    </row>
    <row r="8" spans="1:13">
      <c r="A8" s="166" t="s">
        <v>5364</v>
      </c>
      <c r="B8" s="166" t="s">
        <v>5365</v>
      </c>
      <c r="C8" s="166"/>
      <c r="D8" s="166"/>
      <c r="E8" s="166"/>
      <c r="F8" s="166"/>
      <c r="G8" s="166"/>
      <c r="H8" s="166"/>
      <c r="I8" s="166"/>
      <c r="J8" s="166" t="s">
        <v>5362</v>
      </c>
      <c r="K8" s="166" t="s">
        <v>5363</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223</v>
      </c>
      <c r="B1" s="46" t="s">
        <v>5366</v>
      </c>
      <c r="C1" s="46" t="s">
        <v>5367</v>
      </c>
      <c r="D1" s="46" t="s">
        <v>5368</v>
      </c>
      <c r="E1" s="46" t="s">
        <v>5369</v>
      </c>
    </row>
    <row r="2" spans="1:5" ht="15" customHeight="1">
      <c r="A2" s="47" t="s">
        <v>1433</v>
      </c>
      <c r="B2" s="47" t="s">
        <v>5370</v>
      </c>
      <c r="C2" s="47" t="s">
        <v>5371</v>
      </c>
      <c r="D2" s="47" t="s">
        <v>5372</v>
      </c>
      <c r="E2" s="47"/>
    </row>
    <row r="3" spans="1:5" ht="15" customHeight="1">
      <c r="A3" s="47" t="s">
        <v>3874</v>
      </c>
      <c r="B3" s="47" t="s">
        <v>5373</v>
      </c>
      <c r="C3" s="47" t="s">
        <v>5374</v>
      </c>
      <c r="D3" s="47" t="s">
        <v>5375</v>
      </c>
      <c r="E3" s="47"/>
    </row>
    <row r="4" spans="1:5" ht="15" customHeight="1">
      <c r="A4" s="47" t="s">
        <v>1826</v>
      </c>
      <c r="B4" s="47"/>
      <c r="C4" s="47" t="s">
        <v>5376</v>
      </c>
      <c r="D4" s="47" t="s">
        <v>5372</v>
      </c>
      <c r="E4" s="47" t="s">
        <v>5377</v>
      </c>
    </row>
    <row r="5" spans="1:5" ht="15" customHeight="1">
      <c r="A5" s="47" t="s">
        <v>776</v>
      </c>
      <c r="B5" s="47"/>
      <c r="C5" s="47" t="s">
        <v>5378</v>
      </c>
      <c r="D5" s="47" t="s">
        <v>5372</v>
      </c>
      <c r="E5" s="47"/>
    </row>
    <row r="6" spans="1:5" ht="15" customHeight="1">
      <c r="A6" s="47" t="s">
        <v>3946</v>
      </c>
      <c r="B6" s="47" t="s">
        <v>5379</v>
      </c>
      <c r="C6" s="47" t="s">
        <v>5380</v>
      </c>
      <c r="D6" s="47" t="s">
        <v>5375</v>
      </c>
      <c r="E6" s="47"/>
    </row>
    <row r="7" spans="1:5" ht="15" customHeight="1">
      <c r="A7" s="419" t="s">
        <v>345</v>
      </c>
      <c r="B7" s="419"/>
      <c r="C7" s="419" t="s">
        <v>5381</v>
      </c>
      <c r="D7" s="48" t="s">
        <v>5372</v>
      </c>
      <c r="E7" s="48"/>
    </row>
    <row r="8" spans="1:5" ht="15" customHeight="1">
      <c r="A8" s="47" t="s">
        <v>324</v>
      </c>
      <c r="B8" s="47" t="s">
        <v>5382</v>
      </c>
      <c r="C8" s="47" t="s">
        <v>5383</v>
      </c>
      <c r="D8" s="47" t="s">
        <v>5372</v>
      </c>
      <c r="E8" s="47"/>
    </row>
    <row r="9" spans="1:5" ht="15" customHeight="1">
      <c r="A9" s="47" t="s">
        <v>3837</v>
      </c>
      <c r="B9" s="47" t="s">
        <v>5384</v>
      </c>
      <c r="C9" s="47" t="s">
        <v>5385</v>
      </c>
      <c r="D9" s="47" t="s">
        <v>5372</v>
      </c>
      <c r="E9" s="47"/>
    </row>
    <row r="10" spans="1:5" ht="15" customHeight="1">
      <c r="A10" s="47" t="s">
        <v>450</v>
      </c>
      <c r="B10" s="47"/>
      <c r="C10" s="47" t="s">
        <v>5386</v>
      </c>
      <c r="D10" s="47" t="s">
        <v>5372</v>
      </c>
      <c r="E10" s="47"/>
    </row>
    <row r="11" spans="1:5" ht="15" customHeight="1">
      <c r="A11" s="47" t="s">
        <v>350</v>
      </c>
      <c r="B11" s="47"/>
      <c r="C11" s="47" t="s">
        <v>5387</v>
      </c>
      <c r="D11" s="47" t="s">
        <v>5372</v>
      </c>
      <c r="E11" s="47"/>
    </row>
    <row r="12" spans="1:5" ht="15" customHeight="1">
      <c r="A12" s="47" t="s">
        <v>3742</v>
      </c>
      <c r="B12" s="47"/>
      <c r="C12" s="47" t="s">
        <v>5388</v>
      </c>
      <c r="D12" s="47" t="s">
        <v>5375</v>
      </c>
      <c r="E12" s="47"/>
    </row>
    <row r="13" spans="1:5" ht="15" customHeight="1">
      <c r="A13" s="47" t="s">
        <v>735</v>
      </c>
      <c r="B13" s="47" t="s">
        <v>5389</v>
      </c>
      <c r="C13" s="47" t="s">
        <v>5390</v>
      </c>
      <c r="D13" s="47" t="s">
        <v>5372</v>
      </c>
      <c r="E13" s="47"/>
    </row>
    <row r="14" spans="1:5" ht="15" customHeight="1">
      <c r="A14" s="47" t="s">
        <v>4069</v>
      </c>
      <c r="B14" s="47"/>
      <c r="C14" s="47" t="s">
        <v>5391</v>
      </c>
      <c r="D14" s="47" t="s">
        <v>5375</v>
      </c>
      <c r="E14" s="47"/>
    </row>
    <row r="15" spans="1:5" ht="15" customHeight="1" thickBot="1">
      <c r="A15" s="49" t="s">
        <v>3876</v>
      </c>
      <c r="B15" s="49" t="s">
        <v>5392</v>
      </c>
      <c r="C15" s="49" t="s">
        <v>5393</v>
      </c>
      <c r="D15" s="49" t="s">
        <v>5372</v>
      </c>
      <c r="E15" s="49"/>
    </row>
    <row r="16" spans="1:5" ht="15" customHeight="1" thickTop="1">
      <c r="A16" s="48" t="s">
        <v>4612</v>
      </c>
      <c r="B16" s="48"/>
      <c r="C16" s="48" t="s">
        <v>5394</v>
      </c>
      <c r="D16" s="48" t="s">
        <v>5372</v>
      </c>
      <c r="E16" s="48"/>
    </row>
    <row r="17" spans="1:5" ht="15" customHeight="1">
      <c r="A17" s="48" t="s">
        <v>4614</v>
      </c>
      <c r="B17" s="48"/>
      <c r="C17" s="48" t="s">
        <v>5395</v>
      </c>
      <c r="D17" s="48" t="s">
        <v>5372</v>
      </c>
      <c r="E17" s="48"/>
    </row>
    <row r="18" spans="1:5" ht="15" customHeight="1">
      <c r="A18" s="48" t="s">
        <v>3681</v>
      </c>
      <c r="B18" s="48"/>
      <c r="C18" s="48" t="s">
        <v>5396</v>
      </c>
      <c r="D18" s="48" t="s">
        <v>5372</v>
      </c>
      <c r="E18" s="48"/>
    </row>
    <row r="19" spans="1:5" ht="15" customHeight="1">
      <c r="A19" s="48" t="s">
        <v>5397</v>
      </c>
      <c r="B19" s="48"/>
      <c r="C19" s="48" t="s">
        <v>5398</v>
      </c>
      <c r="D19" s="48" t="s">
        <v>5372</v>
      </c>
      <c r="E19" s="48"/>
    </row>
    <row r="20" spans="1:5" ht="15" customHeight="1">
      <c r="A20" s="48" t="s">
        <v>5399</v>
      </c>
      <c r="B20" s="48"/>
      <c r="C20" s="48" t="s">
        <v>5400</v>
      </c>
      <c r="D20" s="48" t="s">
        <v>5372</v>
      </c>
      <c r="E20" s="48"/>
    </row>
    <row r="21" spans="1:5" ht="15" customHeight="1">
      <c r="A21" s="48" t="s">
        <v>5401</v>
      </c>
      <c r="B21" s="48"/>
      <c r="C21" s="48" t="s">
        <v>5402</v>
      </c>
      <c r="D21" s="48" t="s">
        <v>5372</v>
      </c>
      <c r="E21" s="48"/>
    </row>
    <row r="22" spans="1:5" ht="15" customHeight="1">
      <c r="A22" s="48" t="s">
        <v>3141</v>
      </c>
      <c r="B22" s="48" t="s">
        <v>5403</v>
      </c>
      <c r="C22" s="48" t="s">
        <v>5404</v>
      </c>
      <c r="D22" s="48" t="s">
        <v>5372</v>
      </c>
      <c r="E22" s="48"/>
    </row>
    <row r="23" spans="1:5" ht="15" customHeight="1">
      <c r="A23" s="48" t="s">
        <v>3819</v>
      </c>
      <c r="B23" s="48"/>
      <c r="C23" s="48" t="s">
        <v>5405</v>
      </c>
      <c r="D23" s="48" t="s">
        <v>5375</v>
      </c>
      <c r="E23" s="48" t="s">
        <v>5406</v>
      </c>
    </row>
    <row r="24" spans="1:5" ht="15" customHeight="1">
      <c r="A24" s="48" t="s">
        <v>5407</v>
      </c>
      <c r="B24" s="48"/>
      <c r="C24" s="48" t="s">
        <v>5408</v>
      </c>
      <c r="D24" s="48" t="s">
        <v>5372</v>
      </c>
      <c r="E24" s="48"/>
    </row>
    <row r="25" spans="1:5" ht="15" customHeight="1">
      <c r="A25" s="48" t="s">
        <v>3585</v>
      </c>
      <c r="B25" s="48"/>
      <c r="C25" s="48" t="s">
        <v>5409</v>
      </c>
      <c r="D25" s="48" t="s">
        <v>5372</v>
      </c>
      <c r="E25" s="48"/>
    </row>
    <row r="26" spans="1:5" ht="15" customHeight="1">
      <c r="A26" s="48" t="s">
        <v>3879</v>
      </c>
      <c r="B26" s="48"/>
      <c r="C26" s="48" t="s">
        <v>5410</v>
      </c>
      <c r="D26" s="48" t="s">
        <v>5375</v>
      </c>
      <c r="E26" s="48"/>
    </row>
    <row r="27" spans="1:5" ht="15" customHeight="1">
      <c r="A27" s="48" t="s">
        <v>113</v>
      </c>
      <c r="B27" s="48" t="s">
        <v>5411</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5372</v>
      </c>
      <c r="E27" s="48"/>
    </row>
    <row r="28" spans="1:5" ht="15" customHeight="1">
      <c r="A28" s="48" t="s">
        <v>3015</v>
      </c>
      <c r="B28" s="48" t="s">
        <v>5412</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5372</v>
      </c>
      <c r="E28" s="48"/>
    </row>
    <row r="29" spans="1:5">
      <c r="A29" s="48" t="s">
        <v>2976</v>
      </c>
      <c r="B29" s="48" t="s">
        <v>5413</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5372</v>
      </c>
      <c r="E29" s="48"/>
    </row>
    <row r="30" spans="1:5">
      <c r="A30" s="48" t="s">
        <v>3698</v>
      </c>
      <c r="B30" s="48"/>
      <c r="C30" s="48" t="s">
        <v>5414</v>
      </c>
      <c r="D30" s="48" t="s">
        <v>5375</v>
      </c>
      <c r="E30" s="48"/>
    </row>
    <row r="31" spans="1:5">
      <c r="A31" s="48" t="s">
        <v>1048</v>
      </c>
      <c r="B31" s="48"/>
      <c r="C31" s="48" t="s">
        <v>5415</v>
      </c>
      <c r="D31" s="48" t="s">
        <v>5375</v>
      </c>
      <c r="E31" s="48" t="s">
        <v>5416</v>
      </c>
    </row>
    <row r="32" spans="1:5">
      <c r="A32" s="48" t="s">
        <v>1044</v>
      </c>
      <c r="B32" s="48"/>
      <c r="C32" s="48" t="s">
        <v>5417</v>
      </c>
      <c r="D32" s="48" t="s">
        <v>5375</v>
      </c>
      <c r="E32" s="48"/>
    </row>
    <row r="33" spans="1:5">
      <c r="A33" s="48" t="s">
        <v>1042</v>
      </c>
      <c r="B33" s="48"/>
      <c r="C33" s="48" t="s">
        <v>5418</v>
      </c>
      <c r="D33" s="48" t="s">
        <v>5375</v>
      </c>
      <c r="E33" s="48" t="s">
        <v>5419</v>
      </c>
    </row>
    <row r="34" spans="1:5">
      <c r="A34" s="48" t="s">
        <v>740</v>
      </c>
      <c r="B34" s="48"/>
      <c r="C34" s="48" t="s">
        <v>5420</v>
      </c>
      <c r="D34" s="48" t="s">
        <v>5375</v>
      </c>
      <c r="E34" s="48"/>
    </row>
    <row r="35" spans="1:5">
      <c r="A35" s="48" t="s">
        <v>4255</v>
      </c>
      <c r="B35" s="48"/>
      <c r="C35" s="48" t="s">
        <v>5421</v>
      </c>
      <c r="D35" s="48" t="s">
        <v>5375</v>
      </c>
      <c r="E35" s="48"/>
    </row>
    <row r="36" spans="1:5">
      <c r="A36" s="48" t="s">
        <v>4365</v>
      </c>
      <c r="B36" s="48"/>
      <c r="C36" s="48" t="s">
        <v>5422</v>
      </c>
      <c r="D36" s="48" t="s">
        <v>5375</v>
      </c>
      <c r="E36" s="48"/>
    </row>
    <row r="37" spans="1:5">
      <c r="A37" s="48" t="s">
        <v>4617</v>
      </c>
      <c r="B37" s="48"/>
      <c r="C37" s="48" t="s">
        <v>5423</v>
      </c>
      <c r="D37" s="48" t="s">
        <v>5375</v>
      </c>
      <c r="E37" s="48" t="s">
        <v>5424</v>
      </c>
    </row>
    <row r="38" spans="1:5">
      <c r="A38" s="48" t="s">
        <v>661</v>
      </c>
      <c r="B38" s="48"/>
      <c r="C38" s="48" t="s">
        <v>5425</v>
      </c>
      <c r="D38" s="48" t="s">
        <v>5375</v>
      </c>
      <c r="E38" s="48"/>
    </row>
    <row r="39" spans="1:5">
      <c r="A39" s="48" t="s">
        <v>2724</v>
      </c>
      <c r="B39" s="48"/>
      <c r="C39" s="48" t="s">
        <v>5426</v>
      </c>
      <c r="D39" s="48" t="s">
        <v>5375</v>
      </c>
      <c r="E39" s="48"/>
    </row>
    <row r="40" spans="1:5">
      <c r="A40" s="48" t="s">
        <v>3523</v>
      </c>
      <c r="B40" s="48"/>
      <c r="C40" s="48" t="s">
        <v>5427</v>
      </c>
      <c r="D40" s="48" t="s">
        <v>5375</v>
      </c>
      <c r="E40" s="48" t="s">
        <v>5428</v>
      </c>
    </row>
    <row r="41" spans="1:5">
      <c r="A41" s="48" t="s">
        <v>3878</v>
      </c>
      <c r="B41" s="48"/>
      <c r="C41" s="48" t="s">
        <v>5429</v>
      </c>
      <c r="D41" s="48" t="s">
        <v>5375</v>
      </c>
      <c r="E41" s="48"/>
    </row>
    <row r="42" spans="1:5">
      <c r="A42" s="48" t="s">
        <v>787</v>
      </c>
      <c r="B42" s="48" t="s">
        <v>5430</v>
      </c>
      <c r="C42" s="48" t="s">
        <v>5431</v>
      </c>
      <c r="D42" s="48" t="s">
        <v>5375</v>
      </c>
      <c r="E42" s="48" t="s">
        <v>5432</v>
      </c>
    </row>
    <row r="43" spans="1:5">
      <c r="A43" s="48" t="s">
        <v>5433</v>
      </c>
      <c r="B43" s="48" t="s">
        <v>5434</v>
      </c>
      <c r="C43" s="48" t="s">
        <v>5435</v>
      </c>
      <c r="D43" s="48" t="s">
        <v>5375</v>
      </c>
      <c r="E43" s="48"/>
    </row>
    <row r="44" spans="1:5">
      <c r="A44" s="48" t="s">
        <v>3084</v>
      </c>
      <c r="B44" s="48"/>
      <c r="C44" s="48" t="s">
        <v>5436</v>
      </c>
      <c r="D44" s="48" t="s">
        <v>5375</v>
      </c>
      <c r="E44" s="48"/>
    </row>
    <row r="45" spans="1:5">
      <c r="A45" s="48" t="s">
        <v>4019</v>
      </c>
      <c r="B45" s="48"/>
      <c r="C45" s="48" t="s">
        <v>5437</v>
      </c>
      <c r="D45" s="48" t="s">
        <v>5375</v>
      </c>
      <c r="E45" s="48"/>
    </row>
    <row r="46" spans="1:5">
      <c r="A46" s="48" t="s">
        <v>2492</v>
      </c>
      <c r="B46" s="48"/>
      <c r="C46" s="48" t="s">
        <v>5438</v>
      </c>
      <c r="D46" s="48" t="s">
        <v>5375</v>
      </c>
      <c r="E46" s="48"/>
    </row>
    <row r="47" spans="1:5">
      <c r="A47" s="48" t="s">
        <v>4091</v>
      </c>
      <c r="B47" s="48"/>
      <c r="C47" s="48" t="s">
        <v>5439</v>
      </c>
      <c r="D47" s="48" t="s">
        <v>5375</v>
      </c>
      <c r="E47" s="48"/>
    </row>
    <row r="48" spans="1:5">
      <c r="A48" s="48" t="s">
        <v>3547</v>
      </c>
      <c r="B48" s="48"/>
      <c r="C48" s="48" t="s">
        <v>5440</v>
      </c>
      <c r="D48" s="48" t="s">
        <v>5375</v>
      </c>
      <c r="E48" s="48"/>
    </row>
    <row r="49" spans="1:5">
      <c r="A49" s="48" t="s">
        <v>5441</v>
      </c>
      <c r="B49" s="48"/>
      <c r="C49" s="48"/>
      <c r="D49" s="48" t="s">
        <v>5372</v>
      </c>
      <c r="E49" s="48"/>
    </row>
    <row r="50" spans="1:5">
      <c r="A50" s="48" t="s">
        <v>4010</v>
      </c>
      <c r="B50" s="48"/>
      <c r="C50" s="48"/>
      <c r="D50" s="48" t="s">
        <v>5372</v>
      </c>
      <c r="E50" s="48"/>
    </row>
    <row r="51" spans="1:5">
      <c r="A51" s="48" t="s">
        <v>4009</v>
      </c>
      <c r="B51" s="48"/>
      <c r="C51" s="48"/>
      <c r="D51" s="48" t="s">
        <v>5372</v>
      </c>
      <c r="E51" s="48"/>
    </row>
    <row r="52" spans="1:5">
      <c r="A52" s="48" t="s">
        <v>4473</v>
      </c>
      <c r="B52" s="48"/>
      <c r="C52" s="48" t="s">
        <v>5442</v>
      </c>
      <c r="D52" s="48" t="s">
        <v>5375</v>
      </c>
      <c r="E52" s="48"/>
    </row>
    <row r="53" spans="1:5">
      <c r="A53" s="48" t="s">
        <v>1842</v>
      </c>
      <c r="B53" s="48"/>
      <c r="C53" s="48" t="s">
        <v>5443</v>
      </c>
      <c r="D53" s="48" t="s">
        <v>5375</v>
      </c>
      <c r="E53" s="48"/>
    </row>
    <row r="54" spans="1:5">
      <c r="A54" s="48" t="s">
        <v>5444</v>
      </c>
      <c r="B54" s="48" t="s">
        <v>5445</v>
      </c>
      <c r="C54" s="48" t="s">
        <v>5446</v>
      </c>
      <c r="D54" s="48" t="s">
        <v>5372</v>
      </c>
      <c r="E54" s="48"/>
    </row>
    <row r="56" spans="1:5">
      <c r="A56" s="419" t="s">
        <v>5447</v>
      </c>
      <c r="B56" s="48"/>
      <c r="C56" s="48" t="s">
        <v>5448</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86" t="s">
        <v>5449</v>
      </c>
      <c r="B1" s="786"/>
    </row>
    <row r="2" spans="1:2" ht="30" customHeight="1">
      <c r="A2" s="787" t="s">
        <v>5450</v>
      </c>
      <c r="B2" s="787"/>
    </row>
    <row r="3" spans="1:2" ht="21.75" customHeight="1">
      <c r="A3" s="27" t="s">
        <v>5451</v>
      </c>
      <c r="B3" s="3" t="s">
        <v>5452</v>
      </c>
    </row>
    <row r="4" spans="1:2" ht="21.75" customHeight="1">
      <c r="A4" s="27" t="s">
        <v>5453</v>
      </c>
      <c r="B4" s="3" t="s">
        <v>5454</v>
      </c>
    </row>
    <row r="5" spans="1:2" ht="21.75" customHeight="1">
      <c r="A5" s="27" t="s">
        <v>5455</v>
      </c>
      <c r="B5" s="3" t="s">
        <v>5456</v>
      </c>
    </row>
    <row r="6" spans="1:2" ht="21.75" customHeight="1">
      <c r="A6" s="27" t="s">
        <v>5457</v>
      </c>
      <c r="B6" s="3" t="s">
        <v>5458</v>
      </c>
    </row>
    <row r="7" spans="1:2" ht="21.75" customHeight="1">
      <c r="A7" s="27" t="s">
        <v>5459</v>
      </c>
      <c r="B7" s="3" t="s">
        <v>5460</v>
      </c>
    </row>
    <row r="8" spans="1:2" ht="21.75" customHeight="1">
      <c r="A8" s="27" t="s">
        <v>5461</v>
      </c>
      <c r="B8" s="3" t="s">
        <v>5462</v>
      </c>
    </row>
    <row r="10" spans="1:2" ht="30" customHeight="1">
      <c r="A10" s="788" t="s">
        <v>5463</v>
      </c>
      <c r="B10" s="788"/>
    </row>
    <row r="11" spans="1:2" ht="21.75" customHeight="1">
      <c r="A11" s="28" t="s">
        <v>5464</v>
      </c>
      <c r="B11" s="8" t="s">
        <v>5465</v>
      </c>
    </row>
    <row r="12" spans="1:2" ht="21.75" customHeight="1">
      <c r="A12" s="29" t="s">
        <v>5466</v>
      </c>
      <c r="B12" s="30" t="s">
        <v>5467</v>
      </c>
    </row>
    <row r="13" spans="1:2" ht="21.75" customHeight="1">
      <c r="A13" s="28" t="s">
        <v>5468</v>
      </c>
      <c r="B13" s="8" t="s">
        <v>5469</v>
      </c>
    </row>
    <row r="14" spans="1:2" ht="21.75" customHeight="1">
      <c r="A14" s="31" t="s">
        <v>5470</v>
      </c>
      <c r="B14" s="14" t="s">
        <v>5471</v>
      </c>
    </row>
    <row r="15" spans="1:2" ht="21.75" customHeight="1">
      <c r="A15" s="32" t="s">
        <v>5472</v>
      </c>
      <c r="B15" s="33" t="s">
        <v>5473</v>
      </c>
    </row>
    <row r="17" spans="1:2" ht="30" customHeight="1">
      <c r="A17" s="789" t="s">
        <v>5474</v>
      </c>
      <c r="B17" s="789"/>
    </row>
    <row r="18" spans="1:2" ht="21.75" customHeight="1">
      <c r="A18" s="32" t="s">
        <v>5475</v>
      </c>
      <c r="B18" s="33" t="s">
        <v>5476</v>
      </c>
    </row>
    <row r="19" spans="1:2" ht="21.75" customHeight="1">
      <c r="A19" s="32" t="s">
        <v>5477</v>
      </c>
      <c r="B19" s="33" t="s">
        <v>5478</v>
      </c>
    </row>
    <row r="20" spans="1:2" ht="21.75" customHeight="1">
      <c r="A20" s="32" t="s">
        <v>5479</v>
      </c>
      <c r="B20" s="33" t="s">
        <v>5480</v>
      </c>
    </row>
    <row r="21" spans="1:2" ht="21.75" customHeight="1">
      <c r="A21" s="32" t="s">
        <v>5481</v>
      </c>
      <c r="B21" s="33" t="s">
        <v>5482</v>
      </c>
    </row>
    <row r="22" spans="1:2" ht="21.75" customHeight="1">
      <c r="A22" s="32" t="s">
        <v>5483</v>
      </c>
      <c r="B22" s="33" t="s">
        <v>5484</v>
      </c>
    </row>
    <row r="24" spans="1:2" ht="30" customHeight="1">
      <c r="A24" s="785" t="s">
        <v>5485</v>
      </c>
      <c r="B24" s="785"/>
    </row>
    <row r="25" spans="1:2" ht="279.75" customHeight="1">
      <c r="A25" s="34" t="s">
        <v>5486</v>
      </c>
      <c r="B25" s="35" t="s">
        <v>5487</v>
      </c>
    </row>
    <row r="27" spans="1:2" ht="30" customHeight="1">
      <c r="A27" s="785" t="s">
        <v>5488</v>
      </c>
      <c r="B27" s="785"/>
    </row>
    <row r="28" spans="1:2" ht="21.75" customHeight="1">
      <c r="A28" s="28" t="s">
        <v>5489</v>
      </c>
      <c r="B28" s="8" t="s">
        <v>5490</v>
      </c>
    </row>
    <row r="29" spans="1:2" ht="21.75" customHeight="1">
      <c r="A29" s="28" t="s">
        <v>5491</v>
      </c>
      <c r="B29" s="8" t="s">
        <v>5492</v>
      </c>
    </row>
    <row r="30" spans="1:2" ht="21.75" customHeight="1">
      <c r="A30" s="28" t="s">
        <v>5493</v>
      </c>
      <c r="B30" s="8" t="s">
        <v>5494</v>
      </c>
    </row>
    <row r="31" spans="1:2" ht="21.75" customHeight="1">
      <c r="A31" s="28" t="s">
        <v>5495</v>
      </c>
      <c r="B31" s="8" t="s">
        <v>5496</v>
      </c>
    </row>
    <row r="32" spans="1:2" ht="21.75" customHeight="1">
      <c r="A32" s="28" t="s">
        <v>5497</v>
      </c>
      <c r="B32" s="8" t="s">
        <v>5498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5499</v>
      </c>
      <c r="B1" t="s">
        <v>4648</v>
      </c>
    </row>
    <row r="2" spans="1:2" ht="15" customHeight="1">
      <c r="A2" t="s">
        <v>183</v>
      </c>
      <c r="B2" t="s">
        <v>5500</v>
      </c>
    </row>
    <row r="3" spans="1:2" ht="15" customHeight="1">
      <c r="A3" t="s">
        <v>161</v>
      </c>
      <c r="B3" t="s">
        <v>5500</v>
      </c>
    </row>
    <row r="4" spans="1:2" ht="15" customHeight="1">
      <c r="A4" t="s">
        <v>172</v>
      </c>
      <c r="B4" t="s">
        <v>5500</v>
      </c>
    </row>
    <row r="5" spans="1:2" ht="15" customHeight="1">
      <c r="A5" t="s">
        <v>157</v>
      </c>
      <c r="B5" t="s">
        <v>5500</v>
      </c>
    </row>
    <row r="6" spans="1:2" ht="15" customHeight="1">
      <c r="A6" t="s">
        <v>184</v>
      </c>
      <c r="B6" t="s">
        <v>5500</v>
      </c>
    </row>
    <row r="7" spans="1:2" ht="15" customHeight="1">
      <c r="A7" t="s">
        <v>206</v>
      </c>
      <c r="B7" t="s">
        <v>5500</v>
      </c>
    </row>
    <row r="8" spans="1:2" ht="15" customHeight="1">
      <c r="A8" t="s">
        <v>187</v>
      </c>
      <c r="B8" t="s">
        <v>5500</v>
      </c>
    </row>
    <row r="9" spans="1:2" ht="15" customHeight="1">
      <c r="A9" t="s">
        <v>175</v>
      </c>
      <c r="B9" t="s">
        <v>5500</v>
      </c>
    </row>
    <row r="10" spans="1:2" ht="15" customHeight="1">
      <c r="A10" t="s">
        <v>147</v>
      </c>
      <c r="B10" t="s">
        <v>5500</v>
      </c>
    </row>
    <row r="11" spans="1:2" ht="15" customHeight="1">
      <c r="A11" t="s">
        <v>195</v>
      </c>
      <c r="B11" t="s">
        <v>5500</v>
      </c>
    </row>
    <row r="12" spans="1:2" ht="15" customHeight="1">
      <c r="A12" t="s">
        <v>170</v>
      </c>
      <c r="B12" t="s">
        <v>5500</v>
      </c>
    </row>
    <row r="13" spans="1:2" ht="15" customHeight="1">
      <c r="A13" t="s">
        <v>148</v>
      </c>
      <c r="B13" t="s">
        <v>5500</v>
      </c>
    </row>
    <row r="14" spans="1:2" ht="15" customHeight="1">
      <c r="A14" t="s">
        <v>151</v>
      </c>
      <c r="B14" t="s">
        <v>5500</v>
      </c>
    </row>
    <row r="15" spans="1:2" ht="15" customHeight="1">
      <c r="A15" t="s">
        <v>214</v>
      </c>
      <c r="B15" t="s">
        <v>5500</v>
      </c>
    </row>
    <row r="16" spans="1:2" ht="15" customHeight="1">
      <c r="A16" t="s">
        <v>143</v>
      </c>
      <c r="B16" t="s">
        <v>5500</v>
      </c>
    </row>
    <row r="17" spans="1:2" ht="15" customHeight="1">
      <c r="A17" t="s">
        <v>177</v>
      </c>
      <c r="B17" t="s">
        <v>5500</v>
      </c>
    </row>
    <row r="18" spans="1:2" ht="15" customHeight="1">
      <c r="A18" t="s">
        <v>188</v>
      </c>
      <c r="B18" t="s">
        <v>5500</v>
      </c>
    </row>
    <row r="19" spans="1:2" ht="15" customHeight="1">
      <c r="A19" t="s">
        <v>134</v>
      </c>
      <c r="B19" t="s">
        <v>5500</v>
      </c>
    </row>
    <row r="20" spans="1:2" ht="15" customHeight="1">
      <c r="A20" t="s">
        <v>213</v>
      </c>
      <c r="B20" t="s">
        <v>5500</v>
      </c>
    </row>
    <row r="21" spans="1:2" ht="15" customHeight="1">
      <c r="A21" t="s">
        <v>211</v>
      </c>
      <c r="B21" t="s">
        <v>5500</v>
      </c>
    </row>
    <row r="22" spans="1:2" ht="15" customHeight="1">
      <c r="A22" t="s">
        <v>210</v>
      </c>
      <c r="B22" t="s">
        <v>5500</v>
      </c>
    </row>
    <row r="23" spans="1:2" ht="15" customHeight="1">
      <c r="A23" t="s">
        <v>182</v>
      </c>
      <c r="B23" t="s">
        <v>5500</v>
      </c>
    </row>
    <row r="24" spans="1:2" ht="15" customHeight="1">
      <c r="A24" t="s">
        <v>186</v>
      </c>
      <c r="B24" t="s">
        <v>5500</v>
      </c>
    </row>
    <row r="25" spans="1:2" ht="15" customHeight="1">
      <c r="A25" t="s">
        <v>139</v>
      </c>
      <c r="B25" t="s">
        <v>5500</v>
      </c>
    </row>
    <row r="26" spans="1:2" ht="15" customHeight="1">
      <c r="A26" t="s">
        <v>181</v>
      </c>
      <c r="B26" t="s">
        <v>5500</v>
      </c>
    </row>
    <row r="27" spans="1:2" ht="15" customHeight="1">
      <c r="A27" t="s">
        <v>176</v>
      </c>
      <c r="B27" t="s">
        <v>5500</v>
      </c>
    </row>
    <row r="28" spans="1:2" ht="15" customHeight="1">
      <c r="A28" t="s">
        <v>132</v>
      </c>
      <c r="B28" t="s">
        <v>5500</v>
      </c>
    </row>
    <row r="29" spans="1:2" ht="15" customHeight="1">
      <c r="A29" t="s">
        <v>163</v>
      </c>
      <c r="B29" t="s">
        <v>5500</v>
      </c>
    </row>
    <row r="30" spans="1:2" ht="15" customHeight="1">
      <c r="A30" t="s">
        <v>168</v>
      </c>
      <c r="B30" t="s">
        <v>5500</v>
      </c>
    </row>
    <row r="31" spans="1:2" ht="15" customHeight="1">
      <c r="A31" t="s">
        <v>135</v>
      </c>
      <c r="B31" t="s">
        <v>5500</v>
      </c>
    </row>
    <row r="32" spans="1:2" ht="15" customHeight="1">
      <c r="A32" t="s">
        <v>178</v>
      </c>
      <c r="B32" t="s">
        <v>5500</v>
      </c>
    </row>
    <row r="33" spans="1:2" ht="15" customHeight="1">
      <c r="A33" t="s">
        <v>167</v>
      </c>
      <c r="B33" t="s">
        <v>5500</v>
      </c>
    </row>
    <row r="34" spans="1:2" ht="15" customHeight="1">
      <c r="A34" t="s">
        <v>197</v>
      </c>
      <c r="B34" t="s">
        <v>5500</v>
      </c>
    </row>
    <row r="35" spans="1:2" ht="15" customHeight="1">
      <c r="A35" t="s">
        <v>159</v>
      </c>
      <c r="B35" t="s">
        <v>5500</v>
      </c>
    </row>
    <row r="36" spans="1:2" ht="15" customHeight="1">
      <c r="A36" t="s">
        <v>158</v>
      </c>
      <c r="B36" t="s">
        <v>5500</v>
      </c>
    </row>
    <row r="37" spans="1:2" ht="15" customHeight="1">
      <c r="A37" t="s">
        <v>180</v>
      </c>
      <c r="B37" t="s">
        <v>5500</v>
      </c>
    </row>
    <row r="38" spans="1:2" ht="15" customHeight="1">
      <c r="A38" t="s">
        <v>189</v>
      </c>
      <c r="B38" t="s">
        <v>5500</v>
      </c>
    </row>
    <row r="39" spans="1:2" ht="15" customHeight="1">
      <c r="A39" t="s">
        <v>136</v>
      </c>
      <c r="B39" t="s">
        <v>5500</v>
      </c>
    </row>
    <row r="40" spans="1:2" ht="15" customHeight="1">
      <c r="A40" t="s">
        <v>205</v>
      </c>
      <c r="B40" t="s">
        <v>5500</v>
      </c>
    </row>
    <row r="41" spans="1:2" ht="15" customHeight="1">
      <c r="A41" t="s">
        <v>138</v>
      </c>
      <c r="B41" t="s">
        <v>5500</v>
      </c>
    </row>
    <row r="42" spans="1:2" ht="15" customHeight="1">
      <c r="A42" t="s">
        <v>207</v>
      </c>
      <c r="B42" t="s">
        <v>5500</v>
      </c>
    </row>
    <row r="43" spans="1:2" ht="15" customHeight="1">
      <c r="A43" t="s">
        <v>208</v>
      </c>
      <c r="B43" t="s">
        <v>5500</v>
      </c>
    </row>
    <row r="44" spans="1:2" ht="15" customHeight="1">
      <c r="A44" t="s">
        <v>202</v>
      </c>
      <c r="B44" t="s">
        <v>5500</v>
      </c>
    </row>
    <row r="45" spans="1:2" ht="15" customHeight="1">
      <c r="A45" t="s">
        <v>145</v>
      </c>
      <c r="B45" t="s">
        <v>5500</v>
      </c>
    </row>
    <row r="46" spans="1:2" ht="15" customHeight="1">
      <c r="A46" t="s">
        <v>190</v>
      </c>
      <c r="B46" t="s">
        <v>5500</v>
      </c>
    </row>
    <row r="47" spans="1:2" ht="15" customHeight="1">
      <c r="A47" t="s">
        <v>200</v>
      </c>
      <c r="B47" t="s">
        <v>5500</v>
      </c>
    </row>
    <row r="48" spans="1:2" ht="15" customHeight="1">
      <c r="A48" t="s">
        <v>149</v>
      </c>
      <c r="B48" t="s">
        <v>5500</v>
      </c>
    </row>
    <row r="49" spans="1:2" ht="15" customHeight="1">
      <c r="A49" t="s">
        <v>137</v>
      </c>
      <c r="B49" t="s">
        <v>5500</v>
      </c>
    </row>
    <row r="50" spans="1:2" ht="15" customHeight="1">
      <c r="A50" t="s">
        <v>171</v>
      </c>
      <c r="B50" t="s">
        <v>5500</v>
      </c>
    </row>
    <row r="51" spans="1:2" ht="15" customHeight="1">
      <c r="A51" t="s">
        <v>144</v>
      </c>
      <c r="B51" t="s">
        <v>5500</v>
      </c>
    </row>
    <row r="52" spans="1:2" ht="15" customHeight="1">
      <c r="A52" t="s">
        <v>173</v>
      </c>
      <c r="B52" t="s">
        <v>5500</v>
      </c>
    </row>
    <row r="53" spans="1:2" ht="15" customHeight="1">
      <c r="A53" t="s">
        <v>131</v>
      </c>
      <c r="B53" t="s">
        <v>5500</v>
      </c>
    </row>
    <row r="54" spans="1:2" ht="15" customHeight="1">
      <c r="A54" t="s">
        <v>166</v>
      </c>
      <c r="B54" t="s">
        <v>5500</v>
      </c>
    </row>
    <row r="55" spans="1:2" ht="15" customHeight="1">
      <c r="A55" t="s">
        <v>209</v>
      </c>
      <c r="B55" t="s">
        <v>5500</v>
      </c>
    </row>
    <row r="56" spans="1:2" ht="15" customHeight="1">
      <c r="A56" t="s">
        <v>160</v>
      </c>
      <c r="B56" t="s">
        <v>5500</v>
      </c>
    </row>
    <row r="57" spans="1:2" ht="15" customHeight="1">
      <c r="A57" t="s">
        <v>130</v>
      </c>
      <c r="B57" t="s">
        <v>5500</v>
      </c>
    </row>
    <row r="58" spans="1:2" ht="15" customHeight="1">
      <c r="A58" t="s">
        <v>196</v>
      </c>
      <c r="B58" t="s">
        <v>5500</v>
      </c>
    </row>
    <row r="59" spans="1:2" ht="15" customHeight="1">
      <c r="A59" t="s">
        <v>169</v>
      </c>
      <c r="B59" t="s">
        <v>5500</v>
      </c>
    </row>
    <row r="60" spans="1:2" ht="15" customHeight="1">
      <c r="A60" t="s">
        <v>191</v>
      </c>
      <c r="B60" t="s">
        <v>5500</v>
      </c>
    </row>
    <row r="61" spans="1:2" ht="15" customHeight="1">
      <c r="A61" t="s">
        <v>201</v>
      </c>
      <c r="B61" t="s">
        <v>5500</v>
      </c>
    </row>
    <row r="62" spans="1:2" ht="15" customHeight="1">
      <c r="A62" t="s">
        <v>203</v>
      </c>
      <c r="B62" t="s">
        <v>5500</v>
      </c>
    </row>
    <row r="63" spans="1:2" ht="15" customHeight="1">
      <c r="A63" t="s">
        <v>164</v>
      </c>
      <c r="B63" t="s">
        <v>5500</v>
      </c>
    </row>
    <row r="64" spans="1:2" ht="15" customHeight="1">
      <c r="A64" t="s">
        <v>204</v>
      </c>
      <c r="B64" t="s">
        <v>5500</v>
      </c>
    </row>
    <row r="65" spans="1:2" ht="15" customHeight="1">
      <c r="A65" t="s">
        <v>185</v>
      </c>
      <c r="B65" t="s">
        <v>5500</v>
      </c>
    </row>
    <row r="66" spans="1:2" ht="15" customHeight="1">
      <c r="A66" t="s">
        <v>153</v>
      </c>
      <c r="B66" t="s">
        <v>5500</v>
      </c>
    </row>
    <row r="67" spans="1:2" ht="15" customHeight="1">
      <c r="A67" t="s">
        <v>133</v>
      </c>
      <c r="B67" t="s">
        <v>5500</v>
      </c>
    </row>
    <row r="68" spans="1:2" ht="15" customHeight="1">
      <c r="A68" t="s">
        <v>150</v>
      </c>
      <c r="B68" t="s">
        <v>5500</v>
      </c>
    </row>
    <row r="69" spans="1:2" ht="15" customHeight="1">
      <c r="A69" t="s">
        <v>165</v>
      </c>
      <c r="B69" t="s">
        <v>5500</v>
      </c>
    </row>
    <row r="70" spans="1:2" ht="15" customHeight="1">
      <c r="A70" t="s">
        <v>141</v>
      </c>
      <c r="B70" t="s">
        <v>5500</v>
      </c>
    </row>
    <row r="71" spans="1:2" ht="15" customHeight="1">
      <c r="A71" t="s">
        <v>156</v>
      </c>
      <c r="B71" t="s">
        <v>5500</v>
      </c>
    </row>
    <row r="72" spans="1:2" ht="15" customHeight="1">
      <c r="A72" t="s">
        <v>193</v>
      </c>
      <c r="B72" t="s">
        <v>5500</v>
      </c>
    </row>
    <row r="73" spans="1:2" ht="15" customHeight="1">
      <c r="A73" t="s">
        <v>212</v>
      </c>
      <c r="B73" t="s">
        <v>5500</v>
      </c>
    </row>
    <row r="74" spans="1:2" ht="15" customHeight="1">
      <c r="A74" t="s">
        <v>192</v>
      </c>
      <c r="B74" t="s">
        <v>5500</v>
      </c>
    </row>
    <row r="75" spans="1:2" ht="15" customHeight="1">
      <c r="A75" t="s">
        <v>179</v>
      </c>
      <c r="B75" t="s">
        <v>5500</v>
      </c>
    </row>
    <row r="76" spans="1:2" ht="15" customHeight="1">
      <c r="A76" t="s">
        <v>162</v>
      </c>
      <c r="B76" t="s">
        <v>5500</v>
      </c>
    </row>
    <row r="77" spans="1:2" ht="15" customHeight="1">
      <c r="A77" t="s">
        <v>140</v>
      </c>
      <c r="B77" t="s">
        <v>5500</v>
      </c>
    </row>
    <row r="78" spans="1:2" ht="15" customHeight="1">
      <c r="A78" t="s">
        <v>199</v>
      </c>
      <c r="B78" t="s">
        <v>5500</v>
      </c>
    </row>
    <row r="79" spans="1:2" ht="15" customHeight="1">
      <c r="A79" t="s">
        <v>194</v>
      </c>
      <c r="B79" t="s">
        <v>5500</v>
      </c>
    </row>
    <row r="80" spans="1:2" ht="15" customHeight="1">
      <c r="A80" t="s">
        <v>152</v>
      </c>
      <c r="B80" t="s">
        <v>5500</v>
      </c>
    </row>
    <row r="81" spans="1:2" ht="15" customHeight="1">
      <c r="A81" t="s">
        <v>142</v>
      </c>
      <c r="B81" t="s">
        <v>5500</v>
      </c>
    </row>
    <row r="82" spans="1:2" ht="15" customHeight="1">
      <c r="A82" t="s">
        <v>174</v>
      </c>
      <c r="B82" t="s">
        <v>5500</v>
      </c>
    </row>
    <row r="83" spans="1:2" ht="15" customHeight="1">
      <c r="A83" t="s">
        <v>154</v>
      </c>
      <c r="B83" t="s">
        <v>5500</v>
      </c>
    </row>
    <row r="84" spans="1:2" ht="15" customHeight="1">
      <c r="A84" t="s">
        <v>155</v>
      </c>
      <c r="B84" t="s">
        <v>5500</v>
      </c>
    </row>
    <row r="85" spans="1:2" ht="15" customHeight="1">
      <c r="A85" t="s">
        <v>146</v>
      </c>
      <c r="B85" t="s">
        <v>5500</v>
      </c>
    </row>
    <row r="86" spans="1:2" ht="15" customHeight="1">
      <c r="A86" t="s">
        <v>198</v>
      </c>
      <c r="B86" t="s">
        <v>5500</v>
      </c>
    </row>
    <row r="87" spans="1:2" ht="15" customHeight="1">
      <c r="A87" t="s">
        <v>236</v>
      </c>
      <c r="B87" t="s">
        <v>5501</v>
      </c>
    </row>
    <row r="88" spans="1:2" ht="15" customHeight="1">
      <c r="A88" t="s">
        <v>245</v>
      </c>
      <c r="B88" t="s">
        <v>5501</v>
      </c>
    </row>
    <row r="89" spans="1:2" ht="15" customHeight="1">
      <c r="A89" t="s">
        <v>251</v>
      </c>
      <c r="B89" t="s">
        <v>5501</v>
      </c>
    </row>
    <row r="90" spans="1:2" ht="15" customHeight="1">
      <c r="A90" t="s">
        <v>257</v>
      </c>
      <c r="B90" t="s">
        <v>5501</v>
      </c>
    </row>
    <row r="91" spans="1:2" ht="15" customHeight="1">
      <c r="A91" t="s">
        <v>264</v>
      </c>
      <c r="B91" t="s">
        <v>5501</v>
      </c>
    </row>
    <row r="92" spans="1:2" ht="15" customHeight="1">
      <c r="A92" t="s">
        <v>269</v>
      </c>
      <c r="B92" t="s">
        <v>5501</v>
      </c>
    </row>
    <row r="93" spans="1:2" ht="15" customHeight="1">
      <c r="A93" t="s">
        <v>274</v>
      </c>
      <c r="B93" t="s">
        <v>5501</v>
      </c>
    </row>
    <row r="94" spans="1:2" ht="15" customHeight="1">
      <c r="A94" t="s">
        <v>279</v>
      </c>
      <c r="B94" t="s">
        <v>5501</v>
      </c>
    </row>
    <row r="95" spans="1:2" ht="15" customHeight="1">
      <c r="A95" t="s">
        <v>285</v>
      </c>
      <c r="B95" t="s">
        <v>5501</v>
      </c>
    </row>
    <row r="96" spans="1:2" ht="15" customHeight="1">
      <c r="A96" t="s">
        <v>290</v>
      </c>
      <c r="B96" t="s">
        <v>5501</v>
      </c>
    </row>
    <row r="97" spans="1:2" ht="15" customHeight="1">
      <c r="A97" t="s">
        <v>295</v>
      </c>
      <c r="B97" t="s">
        <v>5501</v>
      </c>
    </row>
    <row r="98" spans="1:2" ht="15" customHeight="1">
      <c r="A98" t="s">
        <v>302</v>
      </c>
      <c r="B98" t="s">
        <v>5501</v>
      </c>
    </row>
    <row r="99" spans="1:2" ht="15" customHeight="1">
      <c r="A99" t="s">
        <v>308</v>
      </c>
      <c r="B99" t="s">
        <v>5501</v>
      </c>
    </row>
    <row r="100" spans="1:2" ht="15" customHeight="1">
      <c r="A100" t="s">
        <v>314</v>
      </c>
      <c r="B100" t="s">
        <v>5501</v>
      </c>
    </row>
    <row r="101" spans="1:2" ht="15" customHeight="1">
      <c r="A101" t="s">
        <v>150</v>
      </c>
      <c r="B101" t="s">
        <v>5501</v>
      </c>
    </row>
    <row r="102" spans="1:2" ht="15" customHeight="1">
      <c r="A102" t="s">
        <v>327</v>
      </c>
      <c r="B102" t="s">
        <v>5501</v>
      </c>
    </row>
    <row r="103" spans="1:2" ht="15" customHeight="1">
      <c r="A103" t="s">
        <v>328</v>
      </c>
      <c r="B103" t="s">
        <v>5501</v>
      </c>
    </row>
    <row r="104" spans="1:2" ht="15" customHeight="1">
      <c r="A104" t="s">
        <v>335</v>
      </c>
      <c r="B104" t="s">
        <v>5501</v>
      </c>
    </row>
    <row r="105" spans="1:2" ht="15" customHeight="1">
      <c r="A105" t="s">
        <v>341</v>
      </c>
      <c r="B105" t="s">
        <v>5501</v>
      </c>
    </row>
    <row r="106" spans="1:2" ht="15" customHeight="1">
      <c r="A106" t="s">
        <v>348</v>
      </c>
      <c r="B106" t="s">
        <v>5501</v>
      </c>
    </row>
    <row r="107" spans="1:2" ht="15" customHeight="1">
      <c r="A107" t="s">
        <v>353</v>
      </c>
      <c r="B107" t="s">
        <v>5501</v>
      </c>
    </row>
    <row r="108" spans="1:2" ht="15" customHeight="1">
      <c r="A108" t="s">
        <v>359</v>
      </c>
      <c r="B108" t="s">
        <v>5501</v>
      </c>
    </row>
    <row r="109" spans="1:2" ht="15" customHeight="1">
      <c r="A109" t="s">
        <v>361</v>
      </c>
      <c r="B109" t="s">
        <v>5501</v>
      </c>
    </row>
    <row r="110" spans="1:2" ht="15" customHeight="1">
      <c r="A110" t="s">
        <v>366</v>
      </c>
      <c r="B110" t="s">
        <v>5501</v>
      </c>
    </row>
    <row r="111" spans="1:2" ht="15" customHeight="1">
      <c r="A111" t="s">
        <v>371</v>
      </c>
      <c r="B111" t="s">
        <v>5501</v>
      </c>
    </row>
    <row r="112" spans="1:2" ht="15" customHeight="1">
      <c r="A112" t="s">
        <v>375</v>
      </c>
      <c r="B112" t="s">
        <v>5501</v>
      </c>
    </row>
    <row r="113" spans="1:2" ht="15" customHeight="1">
      <c r="A113" t="s">
        <v>380</v>
      </c>
      <c r="B113" t="s">
        <v>5501</v>
      </c>
    </row>
    <row r="114" spans="1:2" ht="15" customHeight="1">
      <c r="A114" t="s">
        <v>385</v>
      </c>
      <c r="B114" t="s">
        <v>5501</v>
      </c>
    </row>
    <row r="115" spans="1:2" ht="15" customHeight="1">
      <c r="A115" t="s">
        <v>390</v>
      </c>
      <c r="B115" t="s">
        <v>5501</v>
      </c>
    </row>
    <row r="116" spans="1:2" ht="15" customHeight="1">
      <c r="A116" t="s">
        <v>397</v>
      </c>
      <c r="B116" t="s">
        <v>5501</v>
      </c>
    </row>
    <row r="117" spans="1:2" ht="15" customHeight="1">
      <c r="A117" t="s">
        <v>403</v>
      </c>
      <c r="B117" t="s">
        <v>5501</v>
      </c>
    </row>
    <row r="118" spans="1:2" ht="15" customHeight="1">
      <c r="A118" t="s">
        <v>409</v>
      </c>
      <c r="B118" t="s">
        <v>5501</v>
      </c>
    </row>
    <row r="119" spans="1:2" ht="15" customHeight="1">
      <c r="A119" t="s">
        <v>415</v>
      </c>
      <c r="B119" t="s">
        <v>5501</v>
      </c>
    </row>
    <row r="120" spans="1:2" ht="15" customHeight="1">
      <c r="A120" t="s">
        <v>420</v>
      </c>
      <c r="B120" t="s">
        <v>5501</v>
      </c>
    </row>
    <row r="121" spans="1:2" ht="15" customHeight="1">
      <c r="A121" t="s">
        <v>425</v>
      </c>
      <c r="B121" t="s">
        <v>5501</v>
      </c>
    </row>
    <row r="122" spans="1:2" ht="15" customHeight="1">
      <c r="A122" t="s">
        <v>432</v>
      </c>
      <c r="B122" t="s">
        <v>5501</v>
      </c>
    </row>
    <row r="123" spans="1:2" ht="15" customHeight="1">
      <c r="A123" t="s">
        <v>439</v>
      </c>
      <c r="B123" t="s">
        <v>5501</v>
      </c>
    </row>
    <row r="124" spans="1:2" ht="15" customHeight="1">
      <c r="A124" t="s">
        <v>445</v>
      </c>
      <c r="B124" t="s">
        <v>5501</v>
      </c>
    </row>
    <row r="125" spans="1:2" ht="15" customHeight="1">
      <c r="A125" t="s">
        <v>453</v>
      </c>
      <c r="B125" t="s">
        <v>5501</v>
      </c>
    </row>
    <row r="126" spans="1:2" ht="15" customHeight="1">
      <c r="A126" t="s">
        <v>460</v>
      </c>
      <c r="B126" t="s">
        <v>5501</v>
      </c>
    </row>
    <row r="127" spans="1:2" ht="15" customHeight="1">
      <c r="A127" t="s">
        <v>465</v>
      </c>
      <c r="B127" t="s">
        <v>5501</v>
      </c>
    </row>
    <row r="128" spans="1:2" ht="15" customHeight="1">
      <c r="A128" t="s">
        <v>470</v>
      </c>
      <c r="B128" t="s">
        <v>5501</v>
      </c>
    </row>
    <row r="129" spans="1:2" ht="15" customHeight="1">
      <c r="A129" t="s">
        <v>476</v>
      </c>
      <c r="B129" t="s">
        <v>5501</v>
      </c>
    </row>
    <row r="130" spans="1:2" ht="15" customHeight="1">
      <c r="A130" t="s">
        <v>480</v>
      </c>
      <c r="B130" t="s">
        <v>5501</v>
      </c>
    </row>
    <row r="131" spans="1:2" ht="15" customHeight="1">
      <c r="A131" t="s">
        <v>484</v>
      </c>
      <c r="B131" t="s">
        <v>5501</v>
      </c>
    </row>
    <row r="132" spans="1:2" ht="15" customHeight="1">
      <c r="A132" t="s">
        <v>489</v>
      </c>
      <c r="B132" t="s">
        <v>5501</v>
      </c>
    </row>
    <row r="133" spans="1:2" ht="15" customHeight="1">
      <c r="A133" t="s">
        <v>496</v>
      </c>
      <c r="B133" t="s">
        <v>5501</v>
      </c>
    </row>
    <row r="134" spans="1:2" ht="15" customHeight="1">
      <c r="A134" t="s">
        <v>503</v>
      </c>
      <c r="B134" t="s">
        <v>5501</v>
      </c>
    </row>
    <row r="135" spans="1:2" ht="15" customHeight="1">
      <c r="A135" t="s">
        <v>507</v>
      </c>
      <c r="B135" t="s">
        <v>5501</v>
      </c>
    </row>
    <row r="136" spans="1:2" ht="15" customHeight="1">
      <c r="A136" t="s">
        <v>512</v>
      </c>
      <c r="B136" t="s">
        <v>5501</v>
      </c>
    </row>
    <row r="137" spans="1:2" ht="15" customHeight="1">
      <c r="A137" t="s">
        <v>515</v>
      </c>
      <c r="B137" t="s">
        <v>5501</v>
      </c>
    </row>
    <row r="138" spans="1:2" ht="15" customHeight="1">
      <c r="A138" t="s">
        <v>520</v>
      </c>
      <c r="B138" t="s">
        <v>5501</v>
      </c>
    </row>
    <row r="139" spans="1:2" ht="15" customHeight="1">
      <c r="A139" t="s">
        <v>525</v>
      </c>
      <c r="B139" t="s">
        <v>5501</v>
      </c>
    </row>
    <row r="140" spans="1:2" ht="15" customHeight="1">
      <c r="A140" t="s">
        <v>530</v>
      </c>
      <c r="B140" t="s">
        <v>5501</v>
      </c>
    </row>
    <row r="141" spans="1:2" ht="15" customHeight="1">
      <c r="A141" t="s">
        <v>531</v>
      </c>
      <c r="B141" t="s">
        <v>5501</v>
      </c>
    </row>
    <row r="142" spans="1:2" ht="15" customHeight="1">
      <c r="A142" t="s">
        <v>536</v>
      </c>
      <c r="B142" t="s">
        <v>5501</v>
      </c>
    </row>
    <row r="143" spans="1:2" ht="15" customHeight="1">
      <c r="A143" t="s">
        <v>538</v>
      </c>
      <c r="B143" t="s">
        <v>5501</v>
      </c>
    </row>
    <row r="144" spans="1:2" ht="15" customHeight="1">
      <c r="A144" t="s">
        <v>545</v>
      </c>
      <c r="B144" t="s">
        <v>5501</v>
      </c>
    </row>
    <row r="145" spans="1:2" ht="15" customHeight="1">
      <c r="A145" t="s">
        <v>550</v>
      </c>
      <c r="B145" t="s">
        <v>5501</v>
      </c>
    </row>
    <row r="146" spans="1:2" ht="15" customHeight="1">
      <c r="A146" t="s">
        <v>556</v>
      </c>
      <c r="B146" t="s">
        <v>5501</v>
      </c>
    </row>
    <row r="147" spans="1:2" ht="15" customHeight="1">
      <c r="A147" t="s">
        <v>560</v>
      </c>
      <c r="B147" t="s">
        <v>5501</v>
      </c>
    </row>
    <row r="148" spans="1:2" ht="15" customHeight="1">
      <c r="A148" t="s">
        <v>566</v>
      </c>
      <c r="B148" t="s">
        <v>5501</v>
      </c>
    </row>
    <row r="149" spans="1:2">
      <c r="A149" t="s">
        <v>571</v>
      </c>
      <c r="B149" t="s">
        <v>5501</v>
      </c>
    </row>
    <row r="150" spans="1:2">
      <c r="A150" t="s">
        <v>576</v>
      </c>
      <c r="B150" t="s">
        <v>5501</v>
      </c>
    </row>
    <row r="151" spans="1:2">
      <c r="A151" t="s">
        <v>583</v>
      </c>
      <c r="B151" t="s">
        <v>5501</v>
      </c>
    </row>
    <row r="152" spans="1:2">
      <c r="A152" t="s">
        <v>588</v>
      </c>
      <c r="B152" t="s">
        <v>5501</v>
      </c>
    </row>
    <row r="153" spans="1:2">
      <c r="A153" t="s">
        <v>594</v>
      </c>
      <c r="B153" t="s">
        <v>5501</v>
      </c>
    </row>
    <row r="154" spans="1:2">
      <c r="A154" t="s">
        <v>598</v>
      </c>
      <c r="B154" t="s">
        <v>5501</v>
      </c>
    </row>
    <row r="155" spans="1:2">
      <c r="A155" t="s">
        <v>601</v>
      </c>
      <c r="B155" t="s">
        <v>5501</v>
      </c>
    </row>
    <row r="156" spans="1:2">
      <c r="A156" t="s">
        <v>606</v>
      </c>
      <c r="B156" t="s">
        <v>5501</v>
      </c>
    </row>
    <row r="157" spans="1:2">
      <c r="A157" t="s">
        <v>611</v>
      </c>
      <c r="B157" t="s">
        <v>5501</v>
      </c>
    </row>
    <row r="158" spans="1:2">
      <c r="A158" t="s">
        <v>615</v>
      </c>
      <c r="B158" t="s">
        <v>5501</v>
      </c>
    </row>
    <row r="159" spans="1:2">
      <c r="A159" t="s">
        <v>620</v>
      </c>
      <c r="B159" t="s">
        <v>5501</v>
      </c>
    </row>
    <row r="160" spans="1:2">
      <c r="A160" t="s">
        <v>624</v>
      </c>
      <c r="B160" t="s">
        <v>5501</v>
      </c>
    </row>
    <row r="161" spans="1:2">
      <c r="A161" t="s">
        <v>629</v>
      </c>
      <c r="B161" t="s">
        <v>5501</v>
      </c>
    </row>
    <row r="162" spans="1:2">
      <c r="A162" t="s">
        <v>636</v>
      </c>
      <c r="B162" t="s">
        <v>5501</v>
      </c>
    </row>
    <row r="163" spans="1:2">
      <c r="A163" t="s">
        <v>641</v>
      </c>
      <c r="B163" t="s">
        <v>5501</v>
      </c>
    </row>
    <row r="164" spans="1:2">
      <c r="A164" t="s">
        <v>646</v>
      </c>
      <c r="B164" t="s">
        <v>5501</v>
      </c>
    </row>
    <row r="165" spans="1:2">
      <c r="A165" t="s">
        <v>651</v>
      </c>
      <c r="B165" t="s">
        <v>5501</v>
      </c>
    </row>
    <row r="166" spans="1:2">
      <c r="A166" t="s">
        <v>655</v>
      </c>
      <c r="B166" t="s">
        <v>5501</v>
      </c>
    </row>
    <row r="167" spans="1:2">
      <c r="A167" t="s">
        <v>659</v>
      </c>
      <c r="B167" t="s">
        <v>5501</v>
      </c>
    </row>
    <row r="168" spans="1:2">
      <c r="A168" t="s">
        <v>664</v>
      </c>
      <c r="B168" t="s">
        <v>5501</v>
      </c>
    </row>
    <row r="169" spans="1:2">
      <c r="A169" t="s">
        <v>669</v>
      </c>
      <c r="B169" t="s">
        <v>5501</v>
      </c>
    </row>
    <row r="170" spans="1:2">
      <c r="A170" t="s">
        <v>675</v>
      </c>
      <c r="B170" t="s">
        <v>5501</v>
      </c>
    </row>
    <row r="171" spans="1:2">
      <c r="A171" t="s">
        <v>680</v>
      </c>
      <c r="B171" t="s">
        <v>5501</v>
      </c>
    </row>
    <row r="172" spans="1:2">
      <c r="A172" t="s">
        <v>685</v>
      </c>
      <c r="B172" t="s">
        <v>5501</v>
      </c>
    </row>
    <row r="173" spans="1:2">
      <c r="A173" t="s">
        <v>691</v>
      </c>
      <c r="B173" t="s">
        <v>5501</v>
      </c>
    </row>
    <row r="174" spans="1:2">
      <c r="A174" t="s">
        <v>698</v>
      </c>
      <c r="B174" t="s">
        <v>5501</v>
      </c>
    </row>
    <row r="175" spans="1:2">
      <c r="A175" t="s">
        <v>704</v>
      </c>
      <c r="B175" t="s">
        <v>5501</v>
      </c>
    </row>
    <row r="176" spans="1:2">
      <c r="A176" t="s">
        <v>711</v>
      </c>
      <c r="B176" t="s">
        <v>5501</v>
      </c>
    </row>
    <row r="177" spans="1:2">
      <c r="A177" t="s">
        <v>713</v>
      </c>
      <c r="B177" t="s">
        <v>5501</v>
      </c>
    </row>
    <row r="178" spans="1:2">
      <c r="A178" t="s">
        <v>718</v>
      </c>
      <c r="B178" t="s">
        <v>5501</v>
      </c>
    </row>
    <row r="179" spans="1:2">
      <c r="A179" t="s">
        <v>723</v>
      </c>
      <c r="B179" t="s">
        <v>5501</v>
      </c>
    </row>
    <row r="180" spans="1:2">
      <c r="A180" t="s">
        <v>727</v>
      </c>
      <c r="B180" t="s">
        <v>5501</v>
      </c>
    </row>
    <row r="181" spans="1:2">
      <c r="A181" t="s">
        <v>732</v>
      </c>
      <c r="B181" t="s">
        <v>5501</v>
      </c>
    </row>
    <row r="182" spans="1:2">
      <c r="A182" t="s">
        <v>738</v>
      </c>
      <c r="B182" t="s">
        <v>5501</v>
      </c>
    </row>
    <row r="183" spans="1:2">
      <c r="A183" t="s">
        <v>744</v>
      </c>
      <c r="B183" t="s">
        <v>5501</v>
      </c>
    </row>
    <row r="184" spans="1:2">
      <c r="A184" t="s">
        <v>746</v>
      </c>
      <c r="B184" t="s">
        <v>5501</v>
      </c>
    </row>
    <row r="185" spans="1:2">
      <c r="A185" t="s">
        <v>751</v>
      </c>
      <c r="B185" t="s">
        <v>5501</v>
      </c>
    </row>
    <row r="186" spans="1:2">
      <c r="A186" t="s">
        <v>754</v>
      </c>
      <c r="B186" t="s">
        <v>5501</v>
      </c>
    </row>
    <row r="187" spans="1:2">
      <c r="A187" t="s">
        <v>760</v>
      </c>
      <c r="B187" t="s">
        <v>5501</v>
      </c>
    </row>
    <row r="188" spans="1:2">
      <c r="A188" t="s">
        <v>765</v>
      </c>
      <c r="B188" t="s">
        <v>5501</v>
      </c>
    </row>
    <row r="189" spans="1:2">
      <c r="A189" t="s">
        <v>770</v>
      </c>
      <c r="B189" t="s">
        <v>5501</v>
      </c>
    </row>
    <row r="190" spans="1:2">
      <c r="A190" t="s">
        <v>775</v>
      </c>
      <c r="B190" t="s">
        <v>5501</v>
      </c>
    </row>
    <row r="191" spans="1:2">
      <c r="A191" t="s">
        <v>780</v>
      </c>
      <c r="B191" t="s">
        <v>5501</v>
      </c>
    </row>
    <row r="192" spans="1:2">
      <c r="A192" t="s">
        <v>785</v>
      </c>
      <c r="B192" t="s">
        <v>5501</v>
      </c>
    </row>
    <row r="193" spans="1:2">
      <c r="A193" t="s">
        <v>790</v>
      </c>
      <c r="B193" t="s">
        <v>5501</v>
      </c>
    </row>
    <row r="194" spans="1:2">
      <c r="A194" t="s">
        <v>795</v>
      </c>
      <c r="B194" t="s">
        <v>5501</v>
      </c>
    </row>
    <row r="195" spans="1:2">
      <c r="A195" t="s">
        <v>798</v>
      </c>
      <c r="B195" t="s">
        <v>5501</v>
      </c>
    </row>
    <row r="196" spans="1:2">
      <c r="A196" t="s">
        <v>802</v>
      </c>
      <c r="B196" t="s">
        <v>5501</v>
      </c>
    </row>
    <row r="197" spans="1:2">
      <c r="A197" t="s">
        <v>806</v>
      </c>
      <c r="B197" t="s">
        <v>5501</v>
      </c>
    </row>
    <row r="198" spans="1:2">
      <c r="A198" t="s">
        <v>811</v>
      </c>
      <c r="B198" t="s">
        <v>5501</v>
      </c>
    </row>
    <row r="199" spans="1:2">
      <c r="A199" t="s">
        <v>817</v>
      </c>
      <c r="B199" t="s">
        <v>5501</v>
      </c>
    </row>
    <row r="200" spans="1:2">
      <c r="A200" t="s">
        <v>820</v>
      </c>
      <c r="B200" t="s">
        <v>5501</v>
      </c>
    </row>
    <row r="201" spans="1:2">
      <c r="A201" t="s">
        <v>824</v>
      </c>
      <c r="B201" t="s">
        <v>5501</v>
      </c>
    </row>
    <row r="202" spans="1:2">
      <c r="A202" t="s">
        <v>828</v>
      </c>
      <c r="B202" t="s">
        <v>5501</v>
      </c>
    </row>
    <row r="203" spans="1:2">
      <c r="A203" t="s">
        <v>831</v>
      </c>
      <c r="B203" t="s">
        <v>5501</v>
      </c>
    </row>
    <row r="204" spans="1:2">
      <c r="A204" t="s">
        <v>834</v>
      </c>
      <c r="B204" t="s">
        <v>5501</v>
      </c>
    </row>
    <row r="205" spans="1:2">
      <c r="A205" t="s">
        <v>841</v>
      </c>
      <c r="B205" t="s">
        <v>5501</v>
      </c>
    </row>
    <row r="206" spans="1:2">
      <c r="A206" t="s">
        <v>845</v>
      </c>
      <c r="B206" t="s">
        <v>5501</v>
      </c>
    </row>
    <row r="207" spans="1:2">
      <c r="A207" t="s">
        <v>850</v>
      </c>
      <c r="B207" t="s">
        <v>5501</v>
      </c>
    </row>
    <row r="208" spans="1:2">
      <c r="A208" t="s">
        <v>853</v>
      </c>
      <c r="B208" t="s">
        <v>5501</v>
      </c>
    </row>
    <row r="209" spans="1:2">
      <c r="A209" t="s">
        <v>857</v>
      </c>
      <c r="B209" t="s">
        <v>5501</v>
      </c>
    </row>
    <row r="210" spans="1:2">
      <c r="A210" t="s">
        <v>860</v>
      </c>
      <c r="B210" t="s">
        <v>5501</v>
      </c>
    </row>
    <row r="211" spans="1:2">
      <c r="A211" t="s">
        <v>865</v>
      </c>
      <c r="B211" t="s">
        <v>5501</v>
      </c>
    </row>
    <row r="212" spans="1:2">
      <c r="A212" t="s">
        <v>869</v>
      </c>
      <c r="B212" t="s">
        <v>5501</v>
      </c>
    </row>
    <row r="213" spans="1:2">
      <c r="A213" t="s">
        <v>874</v>
      </c>
      <c r="B213" t="s">
        <v>5501</v>
      </c>
    </row>
    <row r="214" spans="1:2">
      <c r="A214" t="s">
        <v>878</v>
      </c>
      <c r="B214" t="s">
        <v>5501</v>
      </c>
    </row>
    <row r="215" spans="1:2">
      <c r="A215" t="s">
        <v>882</v>
      </c>
      <c r="B215" t="s">
        <v>5501</v>
      </c>
    </row>
    <row r="216" spans="1:2">
      <c r="A216" t="s">
        <v>886</v>
      </c>
      <c r="B216" t="s">
        <v>5501</v>
      </c>
    </row>
    <row r="217" spans="1:2">
      <c r="A217" t="s">
        <v>890</v>
      </c>
      <c r="B217" t="s">
        <v>5501</v>
      </c>
    </row>
    <row r="218" spans="1:2">
      <c r="A218" t="s">
        <v>893</v>
      </c>
      <c r="B218" t="s">
        <v>5501</v>
      </c>
    </row>
    <row r="219" spans="1:2">
      <c r="A219" t="s">
        <v>896</v>
      </c>
      <c r="B219" t="s">
        <v>5501</v>
      </c>
    </row>
    <row r="220" spans="1:2">
      <c r="A220" t="s">
        <v>899</v>
      </c>
      <c r="B220" t="s">
        <v>5501</v>
      </c>
    </row>
    <row r="221" spans="1:2">
      <c r="A221" t="s">
        <v>902</v>
      </c>
      <c r="B221" t="s">
        <v>5501</v>
      </c>
    </row>
    <row r="222" spans="1:2">
      <c r="A222" t="s">
        <v>908</v>
      </c>
      <c r="B222" t="s">
        <v>5501</v>
      </c>
    </row>
    <row r="223" spans="1:2">
      <c r="A223" t="s">
        <v>909</v>
      </c>
      <c r="B223" t="s">
        <v>5501</v>
      </c>
    </row>
    <row r="224" spans="1:2">
      <c r="A224" t="s">
        <v>916</v>
      </c>
      <c r="B224" t="s">
        <v>5501</v>
      </c>
    </row>
    <row r="225" spans="1:2">
      <c r="A225" t="s">
        <v>920</v>
      </c>
      <c r="B225" t="s">
        <v>5501</v>
      </c>
    </row>
    <row r="226" spans="1:2">
      <c r="A226" t="s">
        <v>922</v>
      </c>
      <c r="B226" t="s">
        <v>5501</v>
      </c>
    </row>
    <row r="227" spans="1:2">
      <c r="A227" t="s">
        <v>927</v>
      </c>
      <c r="B227" t="s">
        <v>5501</v>
      </c>
    </row>
    <row r="228" spans="1:2">
      <c r="A228" t="s">
        <v>931</v>
      </c>
      <c r="B228" t="s">
        <v>5501</v>
      </c>
    </row>
    <row r="229" spans="1:2">
      <c r="A229" t="s">
        <v>935</v>
      </c>
      <c r="B229" t="s">
        <v>5501</v>
      </c>
    </row>
    <row r="230" spans="1:2">
      <c r="A230" t="s">
        <v>938</v>
      </c>
      <c r="B230" t="s">
        <v>5501</v>
      </c>
    </row>
    <row r="231" spans="1:2">
      <c r="A231" t="s">
        <v>941</v>
      </c>
      <c r="B231" t="s">
        <v>5501</v>
      </c>
    </row>
    <row r="232" spans="1:2">
      <c r="A232" t="s">
        <v>944</v>
      </c>
      <c r="B232" t="s">
        <v>5501</v>
      </c>
    </row>
    <row r="233" spans="1:2">
      <c r="A233" t="s">
        <v>947</v>
      </c>
      <c r="B233" t="s">
        <v>5501</v>
      </c>
    </row>
    <row r="234" spans="1:2">
      <c r="A234" t="s">
        <v>950</v>
      </c>
      <c r="B234" t="s">
        <v>5501</v>
      </c>
    </row>
    <row r="235" spans="1:2">
      <c r="A235" t="s">
        <v>953</v>
      </c>
      <c r="B235" t="s">
        <v>5501</v>
      </c>
    </row>
    <row r="236" spans="1:2">
      <c r="A236" t="s">
        <v>959</v>
      </c>
      <c r="B236" t="s">
        <v>5501</v>
      </c>
    </row>
    <row r="237" spans="1:2">
      <c r="A237" t="s">
        <v>963</v>
      </c>
      <c r="B237" t="s">
        <v>5501</v>
      </c>
    </row>
    <row r="238" spans="1:2">
      <c r="A238" t="s">
        <v>966</v>
      </c>
      <c r="B238" t="s">
        <v>5501</v>
      </c>
    </row>
    <row r="239" spans="1:2">
      <c r="A239" t="s">
        <v>973</v>
      </c>
      <c r="B239" t="s">
        <v>5501</v>
      </c>
    </row>
    <row r="240" spans="1:2">
      <c r="A240" t="s">
        <v>978</v>
      </c>
      <c r="B240" t="s">
        <v>5501</v>
      </c>
    </row>
    <row r="241" spans="1:2">
      <c r="A241" t="s">
        <v>982</v>
      </c>
      <c r="B241" t="s">
        <v>5501</v>
      </c>
    </row>
    <row r="242" spans="1:2">
      <c r="A242" t="s">
        <v>985</v>
      </c>
      <c r="B242" t="s">
        <v>5501</v>
      </c>
    </row>
    <row r="243" spans="1:2">
      <c r="A243" t="s">
        <v>989</v>
      </c>
      <c r="B243" t="s">
        <v>5501</v>
      </c>
    </row>
    <row r="244" spans="1:2">
      <c r="A244" t="s">
        <v>993</v>
      </c>
      <c r="B244" t="s">
        <v>5501</v>
      </c>
    </row>
    <row r="245" spans="1:2">
      <c r="A245" t="s">
        <v>998</v>
      </c>
      <c r="B245" t="s">
        <v>5501</v>
      </c>
    </row>
    <row r="246" spans="1:2">
      <c r="A246" t="s">
        <v>1003</v>
      </c>
      <c r="B246" t="s">
        <v>5501</v>
      </c>
    </row>
    <row r="247" spans="1:2">
      <c r="A247" t="s">
        <v>1009</v>
      </c>
      <c r="B247" t="s">
        <v>5501</v>
      </c>
    </row>
    <row r="248" spans="1:2">
      <c r="A248" t="s">
        <v>1014</v>
      </c>
      <c r="B248" t="s">
        <v>5501</v>
      </c>
    </row>
    <row r="249" spans="1:2">
      <c r="A249" t="s">
        <v>1018</v>
      </c>
      <c r="B249" t="s">
        <v>5501</v>
      </c>
    </row>
    <row r="250" spans="1:2">
      <c r="A250" t="s">
        <v>1022</v>
      </c>
      <c r="B250" t="s">
        <v>5501</v>
      </c>
    </row>
    <row r="251" spans="1:2">
      <c r="A251" t="s">
        <v>1028</v>
      </c>
      <c r="B251" t="s">
        <v>5501</v>
      </c>
    </row>
    <row r="252" spans="1:2">
      <c r="A252" t="s">
        <v>1031</v>
      </c>
      <c r="B252" t="s">
        <v>5501</v>
      </c>
    </row>
    <row r="253" spans="1:2">
      <c r="A253" t="s">
        <v>1035</v>
      </c>
      <c r="B253" t="s">
        <v>5501</v>
      </c>
    </row>
    <row r="254" spans="1:2">
      <c r="A254" t="s">
        <v>1037</v>
      </c>
      <c r="B254" t="s">
        <v>5501</v>
      </c>
    </row>
    <row r="255" spans="1:2">
      <c r="A255" t="s">
        <v>1039</v>
      </c>
      <c r="B255" t="s">
        <v>5501</v>
      </c>
    </row>
    <row r="256" spans="1:2">
      <c r="A256" t="s">
        <v>1042</v>
      </c>
      <c r="B256" t="s">
        <v>5501</v>
      </c>
    </row>
    <row r="257" spans="1:2">
      <c r="A257" t="s">
        <v>1044</v>
      </c>
      <c r="B257" t="s">
        <v>5501</v>
      </c>
    </row>
    <row r="258" spans="1:2">
      <c r="A258" t="s">
        <v>1045</v>
      </c>
      <c r="B258" t="s">
        <v>5501</v>
      </c>
    </row>
    <row r="259" spans="1:2">
      <c r="A259" t="s">
        <v>1046</v>
      </c>
      <c r="B259" t="s">
        <v>5501</v>
      </c>
    </row>
    <row r="260" spans="1:2">
      <c r="A260" t="s">
        <v>1047</v>
      </c>
      <c r="B260" t="s">
        <v>5501</v>
      </c>
    </row>
    <row r="261" spans="1:2">
      <c r="A261" t="s">
        <v>1048</v>
      </c>
      <c r="B261" t="s">
        <v>5501</v>
      </c>
    </row>
    <row r="262" spans="1:2">
      <c r="A262" t="s">
        <v>1049</v>
      </c>
      <c r="B262" t="s">
        <v>5501</v>
      </c>
    </row>
    <row r="263" spans="1:2">
      <c r="A263" t="s">
        <v>1053</v>
      </c>
      <c r="B263" t="s">
        <v>5501</v>
      </c>
    </row>
    <row r="264" spans="1:2">
      <c r="A264" t="s">
        <v>1056</v>
      </c>
      <c r="B264" t="s">
        <v>5501</v>
      </c>
    </row>
    <row r="265" spans="1:2">
      <c r="A265" t="s">
        <v>1061</v>
      </c>
      <c r="B265" t="s">
        <v>5501</v>
      </c>
    </row>
    <row r="266" spans="1:2">
      <c r="A266" t="s">
        <v>1064</v>
      </c>
      <c r="B266" t="s">
        <v>5501</v>
      </c>
    </row>
    <row r="267" spans="1:2">
      <c r="A267" t="s">
        <v>1068</v>
      </c>
      <c r="B267" t="s">
        <v>5501</v>
      </c>
    </row>
    <row r="268" spans="1:2">
      <c r="A268" t="s">
        <v>1071</v>
      </c>
      <c r="B268" t="s">
        <v>5501</v>
      </c>
    </row>
    <row r="269" spans="1:2">
      <c r="A269" t="s">
        <v>1075</v>
      </c>
      <c r="B269" t="s">
        <v>5501</v>
      </c>
    </row>
    <row r="270" spans="1:2">
      <c r="A270" t="s">
        <v>175</v>
      </c>
      <c r="B270" t="s">
        <v>5501</v>
      </c>
    </row>
    <row r="271" spans="1:2">
      <c r="A271" t="s">
        <v>147</v>
      </c>
      <c r="B271" t="s">
        <v>5501</v>
      </c>
    </row>
    <row r="272" spans="1:2">
      <c r="A272" t="s">
        <v>1087</v>
      </c>
      <c r="B272" t="s">
        <v>5501</v>
      </c>
    </row>
    <row r="273" spans="1:2">
      <c r="A273" t="s">
        <v>161</v>
      </c>
      <c r="B273" t="s">
        <v>5501</v>
      </c>
    </row>
    <row r="274" spans="1:2">
      <c r="A274" t="s">
        <v>172</v>
      </c>
      <c r="B274" t="s">
        <v>5501</v>
      </c>
    </row>
    <row r="275" spans="1:2">
      <c r="A275" t="s">
        <v>1093</v>
      </c>
      <c r="B275" t="s">
        <v>5501</v>
      </c>
    </row>
    <row r="276" spans="1:2">
      <c r="A276" t="s">
        <v>1096</v>
      </c>
      <c r="B276" t="s">
        <v>5501</v>
      </c>
    </row>
    <row r="277" spans="1:2">
      <c r="A277" t="s">
        <v>1100</v>
      </c>
      <c r="B277" t="s">
        <v>5501</v>
      </c>
    </row>
    <row r="278" spans="1:2">
      <c r="A278" t="s">
        <v>1104</v>
      </c>
      <c r="B278" t="s">
        <v>5501</v>
      </c>
    </row>
    <row r="279" spans="1:2">
      <c r="A279" t="s">
        <v>1107</v>
      </c>
      <c r="B279" t="s">
        <v>5501</v>
      </c>
    </row>
    <row r="280" spans="1:2">
      <c r="A280" t="s">
        <v>1108</v>
      </c>
      <c r="B280" t="s">
        <v>5501</v>
      </c>
    </row>
    <row r="281" spans="1:2">
      <c r="A281" t="s">
        <v>1110</v>
      </c>
      <c r="B281" t="s">
        <v>5501</v>
      </c>
    </row>
    <row r="282" spans="1:2">
      <c r="A282" t="s">
        <v>1112</v>
      </c>
      <c r="B282" t="s">
        <v>5501</v>
      </c>
    </row>
    <row r="283" spans="1:2">
      <c r="A283" t="s">
        <v>1115</v>
      </c>
      <c r="B283" t="s">
        <v>5501</v>
      </c>
    </row>
    <row r="284" spans="1:2">
      <c r="A284" t="s">
        <v>1117</v>
      </c>
      <c r="B284" t="s">
        <v>5501</v>
      </c>
    </row>
    <row r="285" spans="1:2">
      <c r="A285" t="s">
        <v>1118</v>
      </c>
      <c r="B285" t="s">
        <v>5501</v>
      </c>
    </row>
    <row r="286" spans="1:2">
      <c r="A286" t="s">
        <v>1119</v>
      </c>
      <c r="B286" t="s">
        <v>5501</v>
      </c>
    </row>
    <row r="287" spans="1:2">
      <c r="A287" t="s">
        <v>1123</v>
      </c>
      <c r="B287" t="s">
        <v>5501</v>
      </c>
    </row>
    <row r="288" spans="1:2">
      <c r="A288" t="s">
        <v>1126</v>
      </c>
      <c r="B288" t="s">
        <v>5501</v>
      </c>
    </row>
    <row r="289" spans="1:2">
      <c r="A289" t="s">
        <v>1130</v>
      </c>
      <c r="B289" t="s">
        <v>5501</v>
      </c>
    </row>
    <row r="290" spans="1:2">
      <c r="A290" t="s">
        <v>1133</v>
      </c>
      <c r="B290" t="s">
        <v>5501</v>
      </c>
    </row>
    <row r="291" spans="1:2">
      <c r="A291" t="s">
        <v>1136</v>
      </c>
      <c r="B291" t="s">
        <v>5501</v>
      </c>
    </row>
    <row r="292" spans="1:2">
      <c r="A292" t="s">
        <v>1139</v>
      </c>
      <c r="B292" t="s">
        <v>5501</v>
      </c>
    </row>
    <row r="293" spans="1:2">
      <c r="A293" t="s">
        <v>1145</v>
      </c>
      <c r="B293" t="s">
        <v>5501</v>
      </c>
    </row>
    <row r="294" spans="1:2">
      <c r="A294" t="s">
        <v>1148</v>
      </c>
      <c r="B294" t="s">
        <v>5501</v>
      </c>
    </row>
    <row r="295" spans="1:2">
      <c r="A295" t="s">
        <v>1152</v>
      </c>
      <c r="B295" t="s">
        <v>5501</v>
      </c>
    </row>
    <row r="296" spans="1:2">
      <c r="A296" t="s">
        <v>1155</v>
      </c>
      <c r="B296" t="s">
        <v>5501</v>
      </c>
    </row>
    <row r="297" spans="1:2">
      <c r="A297" t="s">
        <v>1160</v>
      </c>
      <c r="B297" t="s">
        <v>5501</v>
      </c>
    </row>
    <row r="298" spans="1:2">
      <c r="A298" t="s">
        <v>1166</v>
      </c>
      <c r="B298" t="s">
        <v>5501</v>
      </c>
    </row>
    <row r="299" spans="1:2">
      <c r="A299" t="s">
        <v>1171</v>
      </c>
      <c r="B299" t="s">
        <v>5501</v>
      </c>
    </row>
    <row r="300" spans="1:2">
      <c r="A300" t="s">
        <v>1175</v>
      </c>
      <c r="B300" t="s">
        <v>5501</v>
      </c>
    </row>
    <row r="301" spans="1:2">
      <c r="A301" t="s">
        <v>1181</v>
      </c>
      <c r="B301" t="s">
        <v>5501</v>
      </c>
    </row>
    <row r="302" spans="1:2">
      <c r="A302" t="s">
        <v>1185</v>
      </c>
      <c r="B302" t="s">
        <v>5501</v>
      </c>
    </row>
    <row r="303" spans="1:2">
      <c r="A303" t="s">
        <v>1189</v>
      </c>
      <c r="B303" t="s">
        <v>5501</v>
      </c>
    </row>
    <row r="304" spans="1:2">
      <c r="A304" t="s">
        <v>1191</v>
      </c>
      <c r="B304" t="s">
        <v>5501</v>
      </c>
    </row>
    <row r="305" spans="1:2">
      <c r="A305" t="s">
        <v>1194</v>
      </c>
      <c r="B305" t="s">
        <v>5501</v>
      </c>
    </row>
    <row r="306" spans="1:2">
      <c r="A306" t="s">
        <v>1196</v>
      </c>
      <c r="B306" t="s">
        <v>5501</v>
      </c>
    </row>
    <row r="307" spans="1:2">
      <c r="A307" t="s">
        <v>1199</v>
      </c>
      <c r="B307" t="s">
        <v>5501</v>
      </c>
    </row>
    <row r="308" spans="1:2">
      <c r="A308" t="s">
        <v>1204</v>
      </c>
      <c r="B308" t="s">
        <v>5501</v>
      </c>
    </row>
    <row r="309" spans="1:2">
      <c r="A309" t="s">
        <v>1207</v>
      </c>
      <c r="B309" t="s">
        <v>5501</v>
      </c>
    </row>
    <row r="310" spans="1:2">
      <c r="A310" t="s">
        <v>153</v>
      </c>
      <c r="B310" t="s">
        <v>5501</v>
      </c>
    </row>
    <row r="311" spans="1:2">
      <c r="A311" t="s">
        <v>1211</v>
      </c>
      <c r="B311" t="s">
        <v>5501</v>
      </c>
    </row>
    <row r="312" spans="1:2">
      <c r="A312" t="s">
        <v>1216</v>
      </c>
      <c r="B312" t="s">
        <v>5501</v>
      </c>
    </row>
    <row r="313" spans="1:2">
      <c r="A313" t="s">
        <v>1220</v>
      </c>
      <c r="B313" t="s">
        <v>5501</v>
      </c>
    </row>
    <row r="314" spans="1:2">
      <c r="A314" t="s">
        <v>1223</v>
      </c>
      <c r="B314" t="s">
        <v>5501</v>
      </c>
    </row>
    <row r="315" spans="1:2">
      <c r="A315" t="s">
        <v>1227</v>
      </c>
      <c r="B315" t="s">
        <v>5501</v>
      </c>
    </row>
    <row r="316" spans="1:2">
      <c r="A316" t="s">
        <v>1231</v>
      </c>
      <c r="B316" t="s">
        <v>5501</v>
      </c>
    </row>
    <row r="317" spans="1:2">
      <c r="A317" t="s">
        <v>1236</v>
      </c>
      <c r="B317" t="s">
        <v>5501</v>
      </c>
    </row>
    <row r="318" spans="1:2">
      <c r="A318" t="s">
        <v>1240</v>
      </c>
      <c r="B318" t="s">
        <v>5501</v>
      </c>
    </row>
    <row r="319" spans="1:2">
      <c r="A319" t="s">
        <v>1246</v>
      </c>
      <c r="B319" t="s">
        <v>5501</v>
      </c>
    </row>
    <row r="320" spans="1:2">
      <c r="A320" t="s">
        <v>1251</v>
      </c>
      <c r="B320" t="s">
        <v>5501</v>
      </c>
    </row>
    <row r="321" spans="1:2">
      <c r="A321" t="s">
        <v>1255</v>
      </c>
      <c r="B321" t="s">
        <v>5501</v>
      </c>
    </row>
    <row r="322" spans="1:2">
      <c r="A322" t="s">
        <v>1257</v>
      </c>
      <c r="B322" t="s">
        <v>5501</v>
      </c>
    </row>
    <row r="323" spans="1:2">
      <c r="A323" t="s">
        <v>1263</v>
      </c>
      <c r="B323" t="s">
        <v>5501</v>
      </c>
    </row>
    <row r="324" spans="1:2">
      <c r="A324" t="s">
        <v>1265</v>
      </c>
      <c r="B324" t="s">
        <v>5501</v>
      </c>
    </row>
    <row r="325" spans="1:2">
      <c r="A325" t="s">
        <v>1271</v>
      </c>
      <c r="B325" t="s">
        <v>5501</v>
      </c>
    </row>
    <row r="326" spans="1:2">
      <c r="A326" t="s">
        <v>1275</v>
      </c>
      <c r="B326" t="s">
        <v>5501</v>
      </c>
    </row>
    <row r="327" spans="1:2">
      <c r="A327" t="s">
        <v>1277</v>
      </c>
      <c r="B327" t="s">
        <v>5501</v>
      </c>
    </row>
    <row r="328" spans="1:2">
      <c r="A328" t="s">
        <v>1280</v>
      </c>
      <c r="B328" t="s">
        <v>5501</v>
      </c>
    </row>
    <row r="329" spans="1:2">
      <c r="A329" t="s">
        <v>1286</v>
      </c>
      <c r="B329" t="s">
        <v>5501</v>
      </c>
    </row>
    <row r="330" spans="1:2">
      <c r="A330" t="s">
        <v>157</v>
      </c>
      <c r="B330" t="s">
        <v>5501</v>
      </c>
    </row>
    <row r="331" spans="1:2">
      <c r="A331" t="s">
        <v>1291</v>
      </c>
      <c r="B331" t="s">
        <v>5501</v>
      </c>
    </row>
    <row r="332" spans="1:2">
      <c r="A332" t="s">
        <v>1294</v>
      </c>
      <c r="B332" t="s">
        <v>5501</v>
      </c>
    </row>
    <row r="333" spans="1:2">
      <c r="A333" t="s">
        <v>1296</v>
      </c>
      <c r="B333" t="s">
        <v>5501</v>
      </c>
    </row>
    <row r="334" spans="1:2">
      <c r="A334" t="s">
        <v>1301</v>
      </c>
      <c r="B334" t="s">
        <v>5501</v>
      </c>
    </row>
    <row r="335" spans="1:2">
      <c r="A335" t="s">
        <v>1307</v>
      </c>
      <c r="B335" t="s">
        <v>5501</v>
      </c>
    </row>
    <row r="336" spans="1:2">
      <c r="A336" t="s">
        <v>1312</v>
      </c>
      <c r="B336" t="s">
        <v>5501</v>
      </c>
    </row>
    <row r="337" spans="1:2">
      <c r="A337" t="s">
        <v>1315</v>
      </c>
      <c r="B337" t="s">
        <v>5501</v>
      </c>
    </row>
    <row r="338" spans="1:2">
      <c r="A338" t="s">
        <v>1317</v>
      </c>
      <c r="B338" t="s">
        <v>5501</v>
      </c>
    </row>
    <row r="339" spans="1:2">
      <c r="A339" t="s">
        <v>1318</v>
      </c>
      <c r="B339" t="s">
        <v>5501</v>
      </c>
    </row>
    <row r="340" spans="1:2">
      <c r="A340" t="s">
        <v>1321</v>
      </c>
      <c r="B340" t="s">
        <v>5501</v>
      </c>
    </row>
    <row r="341" spans="1:2">
      <c r="A341" t="s">
        <v>1323</v>
      </c>
      <c r="B341" t="s">
        <v>5501</v>
      </c>
    </row>
    <row r="342" spans="1:2">
      <c r="A342" t="s">
        <v>1327</v>
      </c>
      <c r="B342" t="s">
        <v>5501</v>
      </c>
    </row>
    <row r="343" spans="1:2">
      <c r="A343" t="s">
        <v>1329</v>
      </c>
      <c r="B343" t="s">
        <v>5501</v>
      </c>
    </row>
    <row r="344" spans="1:2">
      <c r="A344" t="s">
        <v>1331</v>
      </c>
      <c r="B344" t="s">
        <v>5501</v>
      </c>
    </row>
    <row r="345" spans="1:2">
      <c r="A345" t="s">
        <v>1335</v>
      </c>
      <c r="B345" t="s">
        <v>5501</v>
      </c>
    </row>
    <row r="346" spans="1:2">
      <c r="A346" t="s">
        <v>1340</v>
      </c>
      <c r="B346" t="s">
        <v>5501</v>
      </c>
    </row>
    <row r="347" spans="1:2">
      <c r="A347" t="s">
        <v>1343</v>
      </c>
      <c r="B347" t="s">
        <v>5501</v>
      </c>
    </row>
    <row r="348" spans="1:2">
      <c r="A348" t="s">
        <v>1347</v>
      </c>
      <c r="B348" t="s">
        <v>5501</v>
      </c>
    </row>
    <row r="349" spans="1:2">
      <c r="A349" t="s">
        <v>1351</v>
      </c>
      <c r="B349" t="s">
        <v>5501</v>
      </c>
    </row>
    <row r="350" spans="1:2">
      <c r="A350" t="s">
        <v>1352</v>
      </c>
      <c r="B350" t="s">
        <v>5501</v>
      </c>
    </row>
    <row r="351" spans="1:2">
      <c r="A351" t="s">
        <v>1355</v>
      </c>
      <c r="B351" t="s">
        <v>5501</v>
      </c>
    </row>
    <row r="352" spans="1:2">
      <c r="A352" t="s">
        <v>1359</v>
      </c>
      <c r="B352" t="s">
        <v>5501</v>
      </c>
    </row>
    <row r="353" spans="1:2">
      <c r="A353" t="s">
        <v>1363</v>
      </c>
      <c r="B353" t="s">
        <v>5501</v>
      </c>
    </row>
    <row r="354" spans="1:2">
      <c r="A354" t="s">
        <v>1366</v>
      </c>
      <c r="B354" t="s">
        <v>5501</v>
      </c>
    </row>
    <row r="355" spans="1:2">
      <c r="A355" t="s">
        <v>1371</v>
      </c>
      <c r="B355" t="s">
        <v>5501</v>
      </c>
    </row>
    <row r="356" spans="1:2">
      <c r="A356" t="s">
        <v>1373</v>
      </c>
      <c r="B356" t="s">
        <v>5501</v>
      </c>
    </row>
    <row r="357" spans="1:2">
      <c r="A357" t="s">
        <v>1375</v>
      </c>
      <c r="B357" t="s">
        <v>5501</v>
      </c>
    </row>
    <row r="358" spans="1:2">
      <c r="A358" t="s">
        <v>1379</v>
      </c>
      <c r="B358" t="s">
        <v>5501</v>
      </c>
    </row>
    <row r="359" spans="1:2">
      <c r="A359" t="s">
        <v>1382</v>
      </c>
      <c r="B359" t="s">
        <v>5501</v>
      </c>
    </row>
    <row r="360" spans="1:2">
      <c r="A360" t="s">
        <v>1385</v>
      </c>
      <c r="B360" t="s">
        <v>5501</v>
      </c>
    </row>
    <row r="361" spans="1:2">
      <c r="A361" t="s">
        <v>1388</v>
      </c>
      <c r="B361" t="s">
        <v>5501</v>
      </c>
    </row>
    <row r="362" spans="1:2">
      <c r="A362" t="s">
        <v>1391</v>
      </c>
      <c r="B362" t="s">
        <v>5501</v>
      </c>
    </row>
    <row r="363" spans="1:2">
      <c r="A363" t="s">
        <v>1394</v>
      </c>
      <c r="B363" t="s">
        <v>5501</v>
      </c>
    </row>
    <row r="364" spans="1:2">
      <c r="A364" t="s">
        <v>1398</v>
      </c>
      <c r="B364" t="s">
        <v>5501</v>
      </c>
    </row>
    <row r="365" spans="1:2">
      <c r="A365" t="s">
        <v>1401</v>
      </c>
      <c r="B365" t="s">
        <v>5501</v>
      </c>
    </row>
    <row r="366" spans="1:2">
      <c r="A366" t="s">
        <v>1405</v>
      </c>
      <c r="B366" t="s">
        <v>5501</v>
      </c>
    </row>
    <row r="367" spans="1:2">
      <c r="A367" t="s">
        <v>1408</v>
      </c>
      <c r="B367" t="s">
        <v>5501</v>
      </c>
    </row>
    <row r="368" spans="1:2">
      <c r="A368" t="s">
        <v>1411</v>
      </c>
      <c r="B368" t="s">
        <v>5501</v>
      </c>
    </row>
    <row r="369" spans="1:2">
      <c r="A369" t="s">
        <v>1414</v>
      </c>
      <c r="B369" t="s">
        <v>5501</v>
      </c>
    </row>
    <row r="370" spans="1:2">
      <c r="A370" t="s">
        <v>1417</v>
      </c>
      <c r="B370" t="s">
        <v>5501</v>
      </c>
    </row>
    <row r="371" spans="1:2">
      <c r="A371" t="s">
        <v>1423</v>
      </c>
      <c r="B371" t="s">
        <v>5501</v>
      </c>
    </row>
    <row r="372" spans="1:2">
      <c r="A372" t="s">
        <v>1427</v>
      </c>
      <c r="B372" t="s">
        <v>5501</v>
      </c>
    </row>
    <row r="373" spans="1:2">
      <c r="A373" t="s">
        <v>1430</v>
      </c>
      <c r="B373" t="s">
        <v>5501</v>
      </c>
    </row>
    <row r="374" spans="1:2">
      <c r="A374" t="s">
        <v>1435</v>
      </c>
      <c r="B374" t="s">
        <v>5501</v>
      </c>
    </row>
    <row r="375" spans="1:2">
      <c r="A375" t="s">
        <v>1440</v>
      </c>
      <c r="B375" t="s">
        <v>5501</v>
      </c>
    </row>
    <row r="376" spans="1:2">
      <c r="A376" t="s">
        <v>1444</v>
      </c>
      <c r="B376" t="s">
        <v>5501</v>
      </c>
    </row>
    <row r="377" spans="1:2">
      <c r="A377" t="s">
        <v>1447</v>
      </c>
      <c r="B377" t="s">
        <v>5501</v>
      </c>
    </row>
    <row r="378" spans="1:2">
      <c r="A378" t="s">
        <v>1448</v>
      </c>
      <c r="B378" t="s">
        <v>5501</v>
      </c>
    </row>
    <row r="379" spans="1:2">
      <c r="A379" t="s">
        <v>1451</v>
      </c>
      <c r="B379" t="s">
        <v>5501</v>
      </c>
    </row>
    <row r="380" spans="1:2">
      <c r="A380" t="s">
        <v>1455</v>
      </c>
      <c r="B380" t="s">
        <v>5501</v>
      </c>
    </row>
    <row r="381" spans="1:2">
      <c r="A381" t="s">
        <v>1459</v>
      </c>
      <c r="B381" t="s">
        <v>5501</v>
      </c>
    </row>
    <row r="382" spans="1:2">
      <c r="A382" t="s">
        <v>1461</v>
      </c>
      <c r="B382" t="s">
        <v>5501</v>
      </c>
    </row>
    <row r="383" spans="1:2">
      <c r="A383" t="s">
        <v>1466</v>
      </c>
      <c r="B383" t="s">
        <v>5501</v>
      </c>
    </row>
    <row r="384" spans="1:2">
      <c r="A384" t="s">
        <v>1470</v>
      </c>
      <c r="B384" t="s">
        <v>5501</v>
      </c>
    </row>
    <row r="385" spans="1:2">
      <c r="A385" t="s">
        <v>5502</v>
      </c>
      <c r="B385" t="s">
        <v>5501</v>
      </c>
    </row>
    <row r="386" spans="1:2">
      <c r="A386" t="s">
        <v>1476</v>
      </c>
      <c r="B386" t="s">
        <v>5501</v>
      </c>
    </row>
    <row r="387" spans="1:2">
      <c r="A387" t="s">
        <v>1480</v>
      </c>
      <c r="B387" t="s">
        <v>5501</v>
      </c>
    </row>
    <row r="388" spans="1:2">
      <c r="A388" t="s">
        <v>1485</v>
      </c>
      <c r="B388" t="s">
        <v>5501</v>
      </c>
    </row>
    <row r="389" spans="1:2">
      <c r="A389" t="s">
        <v>1487</v>
      </c>
      <c r="B389" t="s">
        <v>5501</v>
      </c>
    </row>
    <row r="390" spans="1:2">
      <c r="A390" t="s">
        <v>1492</v>
      </c>
      <c r="B390" t="s">
        <v>5501</v>
      </c>
    </row>
    <row r="391" spans="1:2">
      <c r="A391" t="s">
        <v>1496</v>
      </c>
      <c r="B391" t="s">
        <v>5501</v>
      </c>
    </row>
    <row r="392" spans="1:2">
      <c r="A392" t="s">
        <v>1498</v>
      </c>
      <c r="B392" t="s">
        <v>5501</v>
      </c>
    </row>
    <row r="393" spans="1:2">
      <c r="A393" t="s">
        <v>1499</v>
      </c>
      <c r="B393" t="s">
        <v>5501</v>
      </c>
    </row>
    <row r="394" spans="1:2">
      <c r="A394" t="s">
        <v>1501</v>
      </c>
      <c r="B394" t="s">
        <v>5501</v>
      </c>
    </row>
    <row r="395" spans="1:2">
      <c r="A395" t="s">
        <v>1502</v>
      </c>
      <c r="B395" t="s">
        <v>5501</v>
      </c>
    </row>
    <row r="396" spans="1:2">
      <c r="A396" t="s">
        <v>1503</v>
      </c>
      <c r="B396" t="s">
        <v>5501</v>
      </c>
    </row>
    <row r="397" spans="1:2">
      <c r="A397" t="s">
        <v>1505</v>
      </c>
      <c r="B397" t="s">
        <v>5501</v>
      </c>
    </row>
    <row r="398" spans="1:2">
      <c r="A398" t="s">
        <v>1507</v>
      </c>
      <c r="B398" t="s">
        <v>5501</v>
      </c>
    </row>
    <row r="399" spans="1:2">
      <c r="A399" t="s">
        <v>1511</v>
      </c>
      <c r="B399" t="s">
        <v>5501</v>
      </c>
    </row>
    <row r="400" spans="1:2">
      <c r="A400" t="s">
        <v>1512</v>
      </c>
      <c r="B400" t="s">
        <v>5501</v>
      </c>
    </row>
    <row r="401" spans="1:2">
      <c r="A401" t="s">
        <v>1513</v>
      </c>
      <c r="B401" t="s">
        <v>5501</v>
      </c>
    </row>
    <row r="402" spans="1:2">
      <c r="A402" t="s">
        <v>1514</v>
      </c>
      <c r="B402" t="s">
        <v>5501</v>
      </c>
    </row>
    <row r="403" spans="1:2">
      <c r="A403" t="s">
        <v>1516</v>
      </c>
      <c r="B403" t="s">
        <v>5501</v>
      </c>
    </row>
    <row r="404" spans="1:2">
      <c r="A404" t="s">
        <v>1517</v>
      </c>
      <c r="B404" t="s">
        <v>5501</v>
      </c>
    </row>
    <row r="405" spans="1:2">
      <c r="A405" t="s">
        <v>1520</v>
      </c>
      <c r="B405" t="s">
        <v>5501</v>
      </c>
    </row>
    <row r="406" spans="1:2">
      <c r="A406" t="s">
        <v>1521</v>
      </c>
      <c r="B406" t="s">
        <v>5501</v>
      </c>
    </row>
    <row r="407" spans="1:2">
      <c r="A407" t="s">
        <v>1522</v>
      </c>
      <c r="B407" t="s">
        <v>5501</v>
      </c>
    </row>
    <row r="408" spans="1:2">
      <c r="A408" t="s">
        <v>1523</v>
      </c>
      <c r="B408" t="s">
        <v>5501</v>
      </c>
    </row>
    <row r="409" spans="1:2">
      <c r="A409" t="s">
        <v>1525</v>
      </c>
      <c r="B409" t="s">
        <v>5501</v>
      </c>
    </row>
    <row r="410" spans="1:2">
      <c r="A410" t="s">
        <v>1526</v>
      </c>
      <c r="B410" t="s">
        <v>5501</v>
      </c>
    </row>
    <row r="411" spans="1:2">
      <c r="A411" t="s">
        <v>1527</v>
      </c>
      <c r="B411" t="s">
        <v>5501</v>
      </c>
    </row>
    <row r="412" spans="1:2">
      <c r="A412" t="s">
        <v>1528</v>
      </c>
      <c r="B412" t="s">
        <v>5501</v>
      </c>
    </row>
    <row r="413" spans="1:2">
      <c r="A413" t="s">
        <v>1529</v>
      </c>
      <c r="B413" t="s">
        <v>5501</v>
      </c>
    </row>
    <row r="414" spans="1:2">
      <c r="A414" t="s">
        <v>1530</v>
      </c>
      <c r="B414" t="s">
        <v>5501</v>
      </c>
    </row>
    <row r="415" spans="1:2">
      <c r="A415" t="s">
        <v>1531</v>
      </c>
      <c r="B415" t="s">
        <v>5501</v>
      </c>
    </row>
    <row r="416" spans="1:2">
      <c r="A416" t="s">
        <v>1534</v>
      </c>
      <c r="B416" t="s">
        <v>5501</v>
      </c>
    </row>
    <row r="417" spans="1:2">
      <c r="A417" t="s">
        <v>1535</v>
      </c>
      <c r="B417" t="s">
        <v>5501</v>
      </c>
    </row>
    <row r="418" spans="1:2">
      <c r="A418" t="s">
        <v>1536</v>
      </c>
      <c r="B418" t="s">
        <v>5501</v>
      </c>
    </row>
    <row r="419" spans="1:2">
      <c r="A419" t="s">
        <v>1537</v>
      </c>
      <c r="B419" t="s">
        <v>5501</v>
      </c>
    </row>
    <row r="420" spans="1:2">
      <c r="A420" t="s">
        <v>1538</v>
      </c>
      <c r="B420" t="s">
        <v>5501</v>
      </c>
    </row>
    <row r="421" spans="1:2">
      <c r="A421" t="s">
        <v>1542</v>
      </c>
      <c r="B421" t="s">
        <v>5501</v>
      </c>
    </row>
    <row r="422" spans="1:2">
      <c r="A422" t="s">
        <v>1543</v>
      </c>
      <c r="B422" t="s">
        <v>5501</v>
      </c>
    </row>
    <row r="423" spans="1:2">
      <c r="A423" t="s">
        <v>1544</v>
      </c>
      <c r="B423" t="s">
        <v>5501</v>
      </c>
    </row>
    <row r="424" spans="1:2">
      <c r="A424" t="s">
        <v>1545</v>
      </c>
      <c r="B424" t="s">
        <v>5501</v>
      </c>
    </row>
    <row r="425" spans="1:2">
      <c r="A425" t="s">
        <v>1546</v>
      </c>
      <c r="B425" t="s">
        <v>5501</v>
      </c>
    </row>
    <row r="426" spans="1:2">
      <c r="A426" t="s">
        <v>1550</v>
      </c>
      <c r="B426" t="s">
        <v>5501</v>
      </c>
    </row>
    <row r="427" spans="1:2">
      <c r="A427" t="s">
        <v>1552</v>
      </c>
      <c r="B427" t="s">
        <v>5501</v>
      </c>
    </row>
    <row r="428" spans="1:2">
      <c r="A428" t="s">
        <v>1553</v>
      </c>
      <c r="B428" t="s">
        <v>5501</v>
      </c>
    </row>
    <row r="429" spans="1:2">
      <c r="A429" t="s">
        <v>1554</v>
      </c>
      <c r="B429" t="s">
        <v>5501</v>
      </c>
    </row>
    <row r="430" spans="1:2">
      <c r="A430" t="s">
        <v>1559</v>
      </c>
      <c r="B430" t="s">
        <v>5501</v>
      </c>
    </row>
    <row r="431" spans="1:2">
      <c r="A431" t="s">
        <v>1560</v>
      </c>
      <c r="B431" t="s">
        <v>5501</v>
      </c>
    </row>
    <row r="432" spans="1:2">
      <c r="A432" t="s">
        <v>1565</v>
      </c>
      <c r="B432" t="s">
        <v>5501</v>
      </c>
    </row>
    <row r="433" spans="1:2">
      <c r="A433" t="s">
        <v>1569</v>
      </c>
      <c r="B433" t="s">
        <v>5501</v>
      </c>
    </row>
    <row r="434" spans="1:2">
      <c r="A434" t="s">
        <v>1571</v>
      </c>
      <c r="B434" t="s">
        <v>5501</v>
      </c>
    </row>
    <row r="435" spans="1:2">
      <c r="A435" t="s">
        <v>1573</v>
      </c>
      <c r="B435" t="s">
        <v>5501</v>
      </c>
    </row>
    <row r="436" spans="1:2">
      <c r="A436" t="s">
        <v>1578</v>
      </c>
      <c r="B436" t="s">
        <v>5501</v>
      </c>
    </row>
    <row r="437" spans="1:2">
      <c r="A437" t="s">
        <v>1582</v>
      </c>
      <c r="B437" t="s">
        <v>5501</v>
      </c>
    </row>
    <row r="438" spans="1:2">
      <c r="A438" t="s">
        <v>1586</v>
      </c>
      <c r="B438" t="s">
        <v>5501</v>
      </c>
    </row>
    <row r="439" spans="1:2">
      <c r="A439" t="s">
        <v>1589</v>
      </c>
      <c r="B439" t="s">
        <v>5501</v>
      </c>
    </row>
    <row r="440" spans="1:2">
      <c r="A440" t="s">
        <v>1593</v>
      </c>
      <c r="B440" t="s">
        <v>5501</v>
      </c>
    </row>
    <row r="441" spans="1:2">
      <c r="A441" t="s">
        <v>1599</v>
      </c>
      <c r="B441" t="s">
        <v>5501</v>
      </c>
    </row>
    <row r="442" spans="1:2">
      <c r="A442" t="s">
        <v>1605</v>
      </c>
      <c r="B442" t="s">
        <v>5501</v>
      </c>
    </row>
    <row r="443" spans="1:2">
      <c r="A443" t="s">
        <v>1607</v>
      </c>
      <c r="B443" t="s">
        <v>5501</v>
      </c>
    </row>
    <row r="444" spans="1:2">
      <c r="A444" t="s">
        <v>1609</v>
      </c>
      <c r="B444" t="s">
        <v>5501</v>
      </c>
    </row>
    <row r="445" spans="1:2">
      <c r="A445" t="s">
        <v>1614</v>
      </c>
      <c r="B445" t="s">
        <v>5501</v>
      </c>
    </row>
    <row r="446" spans="1:2">
      <c r="A446" t="s">
        <v>1616</v>
      </c>
      <c r="B446" t="s">
        <v>5501</v>
      </c>
    </row>
    <row r="447" spans="1:2">
      <c r="A447" t="s">
        <v>1623</v>
      </c>
      <c r="B447" t="s">
        <v>5501</v>
      </c>
    </row>
    <row r="448" spans="1:2">
      <c r="A448" t="s">
        <v>1626</v>
      </c>
      <c r="B448" t="s">
        <v>5501</v>
      </c>
    </row>
    <row r="449" spans="1:2">
      <c r="A449" t="s">
        <v>1629</v>
      </c>
      <c r="B449" t="s">
        <v>5501</v>
      </c>
    </row>
    <row r="450" spans="1:2">
      <c r="A450" t="s">
        <v>1631</v>
      </c>
      <c r="B450" t="s">
        <v>5501</v>
      </c>
    </row>
    <row r="451" spans="1:2">
      <c r="A451" t="s">
        <v>1633</v>
      </c>
      <c r="B451" t="s">
        <v>5501</v>
      </c>
    </row>
    <row r="452" spans="1:2">
      <c r="A452" t="s">
        <v>1635</v>
      </c>
      <c r="B452" t="s">
        <v>5501</v>
      </c>
    </row>
    <row r="453" spans="1:2">
      <c r="A453" t="s">
        <v>1638</v>
      </c>
      <c r="B453" t="s">
        <v>5501</v>
      </c>
    </row>
    <row r="454" spans="1:2">
      <c r="A454" t="s">
        <v>1643</v>
      </c>
      <c r="B454" t="s">
        <v>5501</v>
      </c>
    </row>
    <row r="455" spans="1:2">
      <c r="A455" t="s">
        <v>1647</v>
      </c>
      <c r="B455" t="s">
        <v>5501</v>
      </c>
    </row>
    <row r="456" spans="1:2">
      <c r="A456" t="s">
        <v>1657</v>
      </c>
      <c r="B456" t="s">
        <v>5501</v>
      </c>
    </row>
    <row r="457" spans="1:2">
      <c r="A457" t="s">
        <v>1660</v>
      </c>
      <c r="B457" t="s">
        <v>5501</v>
      </c>
    </row>
    <row r="458" spans="1:2">
      <c r="A458" t="s">
        <v>1666</v>
      </c>
      <c r="B458" t="s">
        <v>5501</v>
      </c>
    </row>
    <row r="459" spans="1:2">
      <c r="A459" t="s">
        <v>1670</v>
      </c>
      <c r="B459" t="s">
        <v>5501</v>
      </c>
    </row>
    <row r="460" spans="1:2">
      <c r="A460" t="s">
        <v>1672</v>
      </c>
      <c r="B460" t="s">
        <v>5501</v>
      </c>
    </row>
    <row r="461" spans="1:2">
      <c r="A461" t="s">
        <v>1674</v>
      </c>
      <c r="B461" t="s">
        <v>5501</v>
      </c>
    </row>
    <row r="462" spans="1:2">
      <c r="A462" t="s">
        <v>1677</v>
      </c>
      <c r="B462" t="s">
        <v>5501</v>
      </c>
    </row>
    <row r="463" spans="1:2">
      <c r="A463" t="s">
        <v>1683</v>
      </c>
      <c r="B463" t="s">
        <v>5501</v>
      </c>
    </row>
    <row r="464" spans="1:2">
      <c r="A464" t="s">
        <v>1687</v>
      </c>
      <c r="B464" t="s">
        <v>5501</v>
      </c>
    </row>
    <row r="465" spans="1:2">
      <c r="A465" t="s">
        <v>1690</v>
      </c>
      <c r="B465" t="s">
        <v>5501</v>
      </c>
    </row>
    <row r="466" spans="1:2">
      <c r="A466" t="s">
        <v>1694</v>
      </c>
      <c r="B466" t="s">
        <v>5501</v>
      </c>
    </row>
    <row r="467" spans="1:2">
      <c r="A467" t="s">
        <v>1698</v>
      </c>
      <c r="B467" t="s">
        <v>5501</v>
      </c>
    </row>
    <row r="468" spans="1:2">
      <c r="A468" t="s">
        <v>1703</v>
      </c>
      <c r="B468" t="s">
        <v>5501</v>
      </c>
    </row>
    <row r="469" spans="1:2">
      <c r="A469" t="s">
        <v>1707</v>
      </c>
      <c r="B469" t="s">
        <v>5501</v>
      </c>
    </row>
    <row r="470" spans="1:2">
      <c r="A470" t="s">
        <v>1712</v>
      </c>
      <c r="B470" t="s">
        <v>5501</v>
      </c>
    </row>
    <row r="471" spans="1:2">
      <c r="A471" t="s">
        <v>1714</v>
      </c>
      <c r="B471" t="s">
        <v>5501</v>
      </c>
    </row>
    <row r="472" spans="1:2">
      <c r="A472" t="s">
        <v>5503</v>
      </c>
      <c r="B472" t="s">
        <v>5501</v>
      </c>
    </row>
    <row r="473" spans="1:2">
      <c r="A473" t="s">
        <v>1729</v>
      </c>
      <c r="B473" t="s">
        <v>5501</v>
      </c>
    </row>
    <row r="474" spans="1:2">
      <c r="A474" t="s">
        <v>1737</v>
      </c>
      <c r="B474" t="s">
        <v>5501</v>
      </c>
    </row>
    <row r="475" spans="1:2">
      <c r="A475" t="s">
        <v>1745</v>
      </c>
      <c r="B475" t="s">
        <v>5501</v>
      </c>
    </row>
    <row r="476" spans="1:2">
      <c r="A476" t="s">
        <v>1748</v>
      </c>
      <c r="B476" t="s">
        <v>5501</v>
      </c>
    </row>
    <row r="477" spans="1:2">
      <c r="A477" t="s">
        <v>1757</v>
      </c>
      <c r="B477" t="s">
        <v>5501</v>
      </c>
    </row>
    <row r="478" spans="1:2">
      <c r="A478" t="s">
        <v>1766</v>
      </c>
      <c r="B478" t="s">
        <v>5501</v>
      </c>
    </row>
    <row r="479" spans="1:2">
      <c r="A479" t="s">
        <v>1776</v>
      </c>
      <c r="B479" t="s">
        <v>5501</v>
      </c>
    </row>
    <row r="480" spans="1:2">
      <c r="A480" t="s">
        <v>1783</v>
      </c>
      <c r="B480" t="s">
        <v>5501</v>
      </c>
    </row>
    <row r="481" spans="1:2">
      <c r="A481" t="s">
        <v>1791</v>
      </c>
      <c r="B481" t="s">
        <v>5501</v>
      </c>
    </row>
    <row r="482" spans="1:2">
      <c r="A482" t="s">
        <v>958</v>
      </c>
      <c r="B482" t="s">
        <v>5501</v>
      </c>
    </row>
    <row r="483" spans="1:2">
      <c r="A483" t="s">
        <v>1800</v>
      </c>
      <c r="B483" t="s">
        <v>5501</v>
      </c>
    </row>
    <row r="484" spans="1:2">
      <c r="A484" t="s">
        <v>972</v>
      </c>
      <c r="B484" t="s">
        <v>5501</v>
      </c>
    </row>
    <row r="485" spans="1:2">
      <c r="A485" t="s">
        <v>1801</v>
      </c>
      <c r="B485" t="s">
        <v>5501</v>
      </c>
    </row>
    <row r="486" spans="1:2">
      <c r="A486" t="s">
        <v>186</v>
      </c>
      <c r="B486" t="s">
        <v>5501</v>
      </c>
    </row>
    <row r="487" spans="1:2">
      <c r="A487" t="s">
        <v>1802</v>
      </c>
      <c r="B487" t="s">
        <v>5501</v>
      </c>
    </row>
    <row r="488" spans="1:2">
      <c r="A488" t="s">
        <v>1803</v>
      </c>
      <c r="B488" t="s">
        <v>5501</v>
      </c>
    </row>
    <row r="489" spans="1:2">
      <c r="A489" t="s">
        <v>1804</v>
      </c>
      <c r="B489" t="s">
        <v>5501</v>
      </c>
    </row>
    <row r="490" spans="1:2">
      <c r="A490" t="s">
        <v>1805</v>
      </c>
      <c r="B490" t="s">
        <v>5501</v>
      </c>
    </row>
    <row r="491" spans="1:2">
      <c r="A491" t="s">
        <v>1806</v>
      </c>
      <c r="B491" t="s">
        <v>5501</v>
      </c>
    </row>
    <row r="492" spans="1:2">
      <c r="A492" t="s">
        <v>1807</v>
      </c>
      <c r="B492" t="s">
        <v>5501</v>
      </c>
    </row>
    <row r="493" spans="1:2">
      <c r="A493" t="s">
        <v>1808</v>
      </c>
      <c r="B493" t="s">
        <v>5501</v>
      </c>
    </row>
    <row r="494" spans="1:2">
      <c r="A494" t="s">
        <v>1809</v>
      </c>
      <c r="B494" t="s">
        <v>5501</v>
      </c>
    </row>
    <row r="495" spans="1:2">
      <c r="A495" t="s">
        <v>1810</v>
      </c>
      <c r="B495" t="s">
        <v>5501</v>
      </c>
    </row>
    <row r="496" spans="1:2">
      <c r="A496" t="s">
        <v>1811</v>
      </c>
      <c r="B496" t="s">
        <v>5501</v>
      </c>
    </row>
    <row r="497" spans="1:2">
      <c r="A497" t="s">
        <v>1812</v>
      </c>
      <c r="B497" t="s">
        <v>5501</v>
      </c>
    </row>
    <row r="498" spans="1:2">
      <c r="A498" t="s">
        <v>1813</v>
      </c>
      <c r="B498" t="s">
        <v>5501</v>
      </c>
    </row>
    <row r="499" spans="1:2">
      <c r="A499" t="s">
        <v>1815</v>
      </c>
      <c r="B499" t="s">
        <v>5501</v>
      </c>
    </row>
    <row r="500" spans="1:2">
      <c r="A500" t="s">
        <v>1816</v>
      </c>
      <c r="B500" t="s">
        <v>5501</v>
      </c>
    </row>
    <row r="501" spans="1:2">
      <c r="A501" t="s">
        <v>1817</v>
      </c>
      <c r="B501" t="s">
        <v>5501</v>
      </c>
    </row>
    <row r="502" spans="1:2">
      <c r="A502" t="s">
        <v>1818</v>
      </c>
      <c r="B502" t="s">
        <v>5501</v>
      </c>
    </row>
    <row r="503" spans="1:2">
      <c r="A503" t="s">
        <v>1819</v>
      </c>
      <c r="B503" t="s">
        <v>5501</v>
      </c>
    </row>
    <row r="504" spans="1:2">
      <c r="A504" t="s">
        <v>1820</v>
      </c>
      <c r="B504" t="s">
        <v>5501</v>
      </c>
    </row>
    <row r="505" spans="1:2">
      <c r="A505" t="s">
        <v>1821</v>
      </c>
      <c r="B505" t="s">
        <v>5501</v>
      </c>
    </row>
    <row r="506" spans="1:2">
      <c r="A506" t="s">
        <v>1822</v>
      </c>
      <c r="B506" t="s">
        <v>5501</v>
      </c>
    </row>
    <row r="507" spans="1:2">
      <c r="A507" t="s">
        <v>1823</v>
      </c>
      <c r="B507" t="s">
        <v>5501</v>
      </c>
    </row>
    <row r="508" spans="1:2">
      <c r="A508" t="s">
        <v>1824</v>
      </c>
      <c r="B508" t="s">
        <v>5501</v>
      </c>
    </row>
    <row r="509" spans="1:2">
      <c r="A509" t="s">
        <v>1825</v>
      </c>
      <c r="B509" t="s">
        <v>5501</v>
      </c>
    </row>
    <row r="510" spans="1:2">
      <c r="A510" t="s">
        <v>1826</v>
      </c>
      <c r="B510" t="s">
        <v>5501</v>
      </c>
    </row>
    <row r="511" spans="1:2">
      <c r="A511" t="s">
        <v>1827</v>
      </c>
      <c r="B511" t="s">
        <v>5501</v>
      </c>
    </row>
    <row r="512" spans="1:2">
      <c r="A512" t="s">
        <v>1828</v>
      </c>
      <c r="B512" t="s">
        <v>5501</v>
      </c>
    </row>
    <row r="513" spans="1:2">
      <c r="A513" t="s">
        <v>1829</v>
      </c>
      <c r="B513" t="s">
        <v>5501</v>
      </c>
    </row>
    <row r="514" spans="1:2">
      <c r="A514" t="s">
        <v>1830</v>
      </c>
      <c r="B514" t="s">
        <v>5501</v>
      </c>
    </row>
    <row r="515" spans="1:2">
      <c r="A515" t="s">
        <v>1831</v>
      </c>
      <c r="B515" t="s">
        <v>5501</v>
      </c>
    </row>
    <row r="516" spans="1:2">
      <c r="A516" t="s">
        <v>1832</v>
      </c>
      <c r="B516" t="s">
        <v>5501</v>
      </c>
    </row>
    <row r="517" spans="1:2">
      <c r="A517" t="s">
        <v>1833</v>
      </c>
      <c r="B517" t="s">
        <v>5501</v>
      </c>
    </row>
    <row r="518" spans="1:2">
      <c r="A518" t="s">
        <v>1834</v>
      </c>
      <c r="B518" t="s">
        <v>5501</v>
      </c>
    </row>
    <row r="519" spans="1:2">
      <c r="A519" t="s">
        <v>1835</v>
      </c>
      <c r="B519" t="s">
        <v>5501</v>
      </c>
    </row>
    <row r="520" spans="1:2">
      <c r="A520" t="s">
        <v>1836</v>
      </c>
      <c r="B520" t="s">
        <v>5501</v>
      </c>
    </row>
    <row r="521" spans="1:2">
      <c r="A521" t="s">
        <v>1837</v>
      </c>
      <c r="B521" t="s">
        <v>5501</v>
      </c>
    </row>
    <row r="522" spans="1:2">
      <c r="A522" t="s">
        <v>1838</v>
      </c>
      <c r="B522" t="s">
        <v>5501</v>
      </c>
    </row>
    <row r="523" spans="1:2">
      <c r="A523" t="s">
        <v>1839</v>
      </c>
      <c r="B523" t="s">
        <v>5501</v>
      </c>
    </row>
    <row r="524" spans="1:2">
      <c r="A524" t="s">
        <v>1840</v>
      </c>
      <c r="B524" t="s">
        <v>5501</v>
      </c>
    </row>
    <row r="525" spans="1:2">
      <c r="A525" t="s">
        <v>1841</v>
      </c>
      <c r="B525" t="s">
        <v>5501</v>
      </c>
    </row>
    <row r="526" spans="1:2">
      <c r="A526" t="s">
        <v>1842</v>
      </c>
      <c r="B526" t="s">
        <v>5501</v>
      </c>
    </row>
    <row r="527" spans="1:2">
      <c r="A527" t="s">
        <v>1843</v>
      </c>
      <c r="B527" t="s">
        <v>5501</v>
      </c>
    </row>
    <row r="528" spans="1:2">
      <c r="A528" t="s">
        <v>1844</v>
      </c>
      <c r="B528" t="s">
        <v>5501</v>
      </c>
    </row>
    <row r="529" spans="1:2">
      <c r="A529" t="s">
        <v>1845</v>
      </c>
      <c r="B529" t="s">
        <v>5501</v>
      </c>
    </row>
    <row r="530" spans="1:2">
      <c r="A530" t="s">
        <v>1846</v>
      </c>
      <c r="B530" t="s">
        <v>5501</v>
      </c>
    </row>
    <row r="531" spans="1:2">
      <c r="A531" t="s">
        <v>1847</v>
      </c>
      <c r="B531" t="s">
        <v>5501</v>
      </c>
    </row>
    <row r="532" spans="1:2">
      <c r="A532" t="s">
        <v>1848</v>
      </c>
      <c r="B532" t="s">
        <v>5501</v>
      </c>
    </row>
    <row r="533" spans="1:2">
      <c r="A533" t="s">
        <v>1849</v>
      </c>
      <c r="B533" t="s">
        <v>5501</v>
      </c>
    </row>
    <row r="534" spans="1:2">
      <c r="A534" t="s">
        <v>1850</v>
      </c>
      <c r="B534" t="s">
        <v>5501</v>
      </c>
    </row>
    <row r="535" spans="1:2">
      <c r="A535" t="s">
        <v>1851</v>
      </c>
      <c r="B535" t="s">
        <v>5501</v>
      </c>
    </row>
    <row r="536" spans="1:2">
      <c r="A536" t="s">
        <v>1852</v>
      </c>
      <c r="B536" t="s">
        <v>5501</v>
      </c>
    </row>
    <row r="537" spans="1:2">
      <c r="A537" t="s">
        <v>1853</v>
      </c>
      <c r="B537" t="s">
        <v>5501</v>
      </c>
    </row>
    <row r="538" spans="1:2">
      <c r="A538" t="s">
        <v>1854</v>
      </c>
      <c r="B538" t="s">
        <v>5501</v>
      </c>
    </row>
    <row r="539" spans="1:2">
      <c r="A539" t="s">
        <v>1855</v>
      </c>
      <c r="B539" t="s">
        <v>5501</v>
      </c>
    </row>
    <row r="540" spans="1:2">
      <c r="A540" t="s">
        <v>1856</v>
      </c>
      <c r="B540" t="s">
        <v>5501</v>
      </c>
    </row>
    <row r="541" spans="1:2">
      <c r="A541" t="s">
        <v>1857</v>
      </c>
      <c r="B541" t="s">
        <v>5501</v>
      </c>
    </row>
    <row r="542" spans="1:2">
      <c r="A542" t="s">
        <v>1858</v>
      </c>
      <c r="B542" t="s">
        <v>5501</v>
      </c>
    </row>
    <row r="543" spans="1:2">
      <c r="A543" t="s">
        <v>1859</v>
      </c>
      <c r="B543" t="s">
        <v>5501</v>
      </c>
    </row>
    <row r="544" spans="1:2">
      <c r="A544" t="s">
        <v>1860</v>
      </c>
      <c r="B544" t="s">
        <v>5501</v>
      </c>
    </row>
    <row r="545" spans="1:2">
      <c r="A545" t="s">
        <v>1861</v>
      </c>
      <c r="B545" t="s">
        <v>5501</v>
      </c>
    </row>
    <row r="546" spans="1:2">
      <c r="A546" t="s">
        <v>1863</v>
      </c>
      <c r="B546" t="s">
        <v>5501</v>
      </c>
    </row>
    <row r="547" spans="1:2">
      <c r="A547" t="s">
        <v>1864</v>
      </c>
      <c r="B547" t="s">
        <v>5501</v>
      </c>
    </row>
    <row r="548" spans="1:2">
      <c r="A548" t="s">
        <v>1865</v>
      </c>
      <c r="B548" t="s">
        <v>5501</v>
      </c>
    </row>
    <row r="549" spans="1:2">
      <c r="A549" t="s">
        <v>1866</v>
      </c>
      <c r="B549" t="s">
        <v>5501</v>
      </c>
    </row>
    <row r="550" spans="1:2">
      <c r="A550" t="s">
        <v>1867</v>
      </c>
      <c r="B550" t="s">
        <v>5501</v>
      </c>
    </row>
    <row r="551" spans="1:2">
      <c r="A551" t="s">
        <v>1868</v>
      </c>
      <c r="B551" t="s">
        <v>5501</v>
      </c>
    </row>
    <row r="552" spans="1:2">
      <c r="A552" t="s">
        <v>1869</v>
      </c>
      <c r="B552" t="s">
        <v>5501</v>
      </c>
    </row>
    <row r="553" spans="1:2">
      <c r="A553" t="s">
        <v>1870</v>
      </c>
      <c r="B553" t="s">
        <v>5501</v>
      </c>
    </row>
    <row r="554" spans="1:2">
      <c r="A554" t="s">
        <v>1872</v>
      </c>
      <c r="B554" t="s">
        <v>5501</v>
      </c>
    </row>
    <row r="555" spans="1:2">
      <c r="A555" t="s">
        <v>1874</v>
      </c>
      <c r="B555" t="s">
        <v>5501</v>
      </c>
    </row>
    <row r="556" spans="1:2">
      <c r="A556" t="s">
        <v>1876</v>
      </c>
      <c r="B556" t="s">
        <v>5501</v>
      </c>
    </row>
    <row r="557" spans="1:2">
      <c r="A557" t="s">
        <v>1879</v>
      </c>
      <c r="B557" t="s">
        <v>5501</v>
      </c>
    </row>
    <row r="558" spans="1:2">
      <c r="A558" t="s">
        <v>1881</v>
      </c>
      <c r="B558" t="s">
        <v>5501</v>
      </c>
    </row>
    <row r="559" spans="1:2">
      <c r="A559" t="s">
        <v>1888</v>
      </c>
      <c r="B559" t="s">
        <v>5501</v>
      </c>
    </row>
    <row r="560" spans="1:2">
      <c r="A560" t="s">
        <v>1896</v>
      </c>
      <c r="B560" t="s">
        <v>5501</v>
      </c>
    </row>
    <row r="561" spans="1:2">
      <c r="A561" t="s">
        <v>1902</v>
      </c>
      <c r="B561" t="s">
        <v>5501</v>
      </c>
    </row>
    <row r="562" spans="1:2">
      <c r="A562" t="s">
        <v>1906</v>
      </c>
      <c r="B562" t="s">
        <v>5501</v>
      </c>
    </row>
    <row r="563" spans="1:2">
      <c r="A563" t="s">
        <v>1908</v>
      </c>
      <c r="B563" t="s">
        <v>5501</v>
      </c>
    </row>
    <row r="564" spans="1:2">
      <c r="A564" t="s">
        <v>1911</v>
      </c>
      <c r="B564" t="s">
        <v>5501</v>
      </c>
    </row>
    <row r="565" spans="1:2">
      <c r="A565" t="s">
        <v>1918</v>
      </c>
      <c r="B565" t="s">
        <v>5501</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5504</v>
      </c>
      <c r="H1" t="s">
        <v>2959</v>
      </c>
      <c r="I1" t="s">
        <v>5505</v>
      </c>
      <c r="J1" t="s">
        <v>5506</v>
      </c>
      <c r="K1" t="s">
        <v>5507</v>
      </c>
    </row>
    <row r="2" spans="1:11">
      <c r="A2" s="69" t="s">
        <v>5508</v>
      </c>
      <c r="B2" t="s">
        <v>32</v>
      </c>
      <c r="C2" t="s">
        <v>2962</v>
      </c>
      <c r="D2" t="s">
        <v>36</v>
      </c>
      <c r="G2" t="s">
        <v>5509</v>
      </c>
      <c r="I2" t="s">
        <v>4657</v>
      </c>
    </row>
    <row r="3" spans="1:11">
      <c r="A3" s="69" t="s">
        <v>5508</v>
      </c>
      <c r="B3" t="s">
        <v>62</v>
      </c>
      <c r="C3" t="s">
        <v>2967</v>
      </c>
      <c r="D3" t="s">
        <v>35</v>
      </c>
      <c r="E3" t="s">
        <v>2968</v>
      </c>
      <c r="F3" t="s">
        <v>2971</v>
      </c>
      <c r="G3" t="s">
        <v>5510</v>
      </c>
      <c r="H3" t="s">
        <v>2970</v>
      </c>
      <c r="I3" t="s">
        <v>4661</v>
      </c>
      <c r="J3" t="s">
        <v>2813</v>
      </c>
      <c r="K3" t="s">
        <v>1390</v>
      </c>
    </row>
    <row r="4" spans="1:11">
      <c r="A4" s="69" t="s">
        <v>5508</v>
      </c>
      <c r="B4" t="s">
        <v>62</v>
      </c>
      <c r="C4" t="s">
        <v>2972</v>
      </c>
      <c r="D4" t="s">
        <v>36</v>
      </c>
      <c r="E4" t="s">
        <v>113</v>
      </c>
      <c r="F4" t="s">
        <v>2974</v>
      </c>
      <c r="G4" t="s">
        <v>5510</v>
      </c>
      <c r="H4" t="s">
        <v>2973</v>
      </c>
      <c r="I4" t="s">
        <v>4661</v>
      </c>
      <c r="J4" t="s">
        <v>2813</v>
      </c>
      <c r="K4" t="s">
        <v>1390</v>
      </c>
    </row>
    <row r="5" spans="1:11">
      <c r="A5" s="69" t="s">
        <v>5508</v>
      </c>
      <c r="B5" t="s">
        <v>62</v>
      </c>
      <c r="C5" t="s">
        <v>2975</v>
      </c>
      <c r="D5" t="s">
        <v>38</v>
      </c>
      <c r="E5" t="s">
        <v>2976</v>
      </c>
      <c r="F5" t="s">
        <v>2977</v>
      </c>
      <c r="G5" t="s">
        <v>5510</v>
      </c>
      <c r="H5" t="s">
        <v>2970</v>
      </c>
      <c r="I5" t="s">
        <v>4661</v>
      </c>
      <c r="J5" t="s">
        <v>2813</v>
      </c>
      <c r="K5" t="s">
        <v>1390</v>
      </c>
    </row>
    <row r="6" spans="1:11">
      <c r="A6" s="69" t="s">
        <v>5508</v>
      </c>
      <c r="B6" t="s">
        <v>62</v>
      </c>
      <c r="C6" t="s">
        <v>2978</v>
      </c>
      <c r="D6" t="s">
        <v>42</v>
      </c>
      <c r="E6" t="s">
        <v>113</v>
      </c>
      <c r="F6" t="s">
        <v>2979</v>
      </c>
      <c r="G6" t="s">
        <v>5510</v>
      </c>
      <c r="H6" t="s">
        <v>2973</v>
      </c>
      <c r="I6" t="s">
        <v>4661</v>
      </c>
      <c r="J6" t="s">
        <v>2813</v>
      </c>
      <c r="K6" t="s">
        <v>1390</v>
      </c>
    </row>
    <row r="7" spans="1:11">
      <c r="A7" s="69" t="s">
        <v>5508</v>
      </c>
      <c r="B7" t="s">
        <v>62</v>
      </c>
      <c r="C7" t="s">
        <v>2980</v>
      </c>
      <c r="D7" t="s">
        <v>44</v>
      </c>
      <c r="E7" t="s">
        <v>113</v>
      </c>
      <c r="G7" t="s">
        <v>5510</v>
      </c>
      <c r="H7" t="s">
        <v>2973</v>
      </c>
      <c r="I7" t="s">
        <v>4661</v>
      </c>
      <c r="J7" t="s">
        <v>2813</v>
      </c>
      <c r="K7" t="s">
        <v>1390</v>
      </c>
    </row>
    <row r="8" spans="1:11">
      <c r="A8" s="69" t="s">
        <v>5508</v>
      </c>
      <c r="B8" t="s">
        <v>62</v>
      </c>
      <c r="C8" t="s">
        <v>2981</v>
      </c>
      <c r="D8" t="s">
        <v>64</v>
      </c>
      <c r="E8" t="s">
        <v>113</v>
      </c>
      <c r="G8" t="s">
        <v>5510</v>
      </c>
      <c r="H8" t="s">
        <v>2973</v>
      </c>
      <c r="I8" t="s">
        <v>4661</v>
      </c>
      <c r="J8" t="s">
        <v>2813</v>
      </c>
      <c r="K8" t="s">
        <v>1390</v>
      </c>
    </row>
    <row r="9" spans="1:11">
      <c r="A9" s="69" t="s">
        <v>5508</v>
      </c>
      <c r="B9" t="s">
        <v>62</v>
      </c>
      <c r="C9" t="s">
        <v>2982</v>
      </c>
      <c r="D9" t="s">
        <v>63</v>
      </c>
      <c r="E9" t="s">
        <v>2976</v>
      </c>
      <c r="F9" t="s">
        <v>2977</v>
      </c>
      <c r="G9" t="s">
        <v>5510</v>
      </c>
      <c r="H9" t="s">
        <v>2970</v>
      </c>
      <c r="I9" t="s">
        <v>4661</v>
      </c>
      <c r="J9" t="s">
        <v>2813</v>
      </c>
      <c r="K9" t="s">
        <v>1390</v>
      </c>
    </row>
    <row r="10" spans="1:11">
      <c r="A10" s="69" t="s">
        <v>5508</v>
      </c>
      <c r="B10" t="s">
        <v>62</v>
      </c>
      <c r="C10" t="s">
        <v>2983</v>
      </c>
      <c r="D10" t="s">
        <v>2984</v>
      </c>
      <c r="G10" t="s">
        <v>5509</v>
      </c>
      <c r="I10" t="s">
        <v>4661</v>
      </c>
    </row>
    <row r="11" spans="1:11">
      <c r="A11" s="69" t="s">
        <v>5508</v>
      </c>
      <c r="B11" t="s">
        <v>62</v>
      </c>
      <c r="C11" t="s">
        <v>2985</v>
      </c>
      <c r="D11" t="s">
        <v>2984</v>
      </c>
      <c r="G11" t="s">
        <v>5509</v>
      </c>
      <c r="I11" t="s">
        <v>4661</v>
      </c>
    </row>
    <row r="12" spans="1:11">
      <c r="A12" s="69" t="s">
        <v>5508</v>
      </c>
      <c r="B12" t="s">
        <v>62</v>
      </c>
      <c r="C12" t="s">
        <v>2986</v>
      </c>
      <c r="D12" t="s">
        <v>2987</v>
      </c>
      <c r="G12" t="s">
        <v>5509</v>
      </c>
      <c r="I12" t="s">
        <v>4661</v>
      </c>
    </row>
    <row r="13" spans="1:11">
      <c r="A13" s="69" t="s">
        <v>5508</v>
      </c>
      <c r="B13" t="s">
        <v>62</v>
      </c>
      <c r="C13" t="s">
        <v>2988</v>
      </c>
      <c r="D13" t="s">
        <v>2989</v>
      </c>
      <c r="G13" t="s">
        <v>5509</v>
      </c>
      <c r="I13" t="s">
        <v>4661</v>
      </c>
    </row>
    <row r="14" spans="1:11">
      <c r="A14" s="69" t="s">
        <v>5508</v>
      </c>
      <c r="B14" t="s">
        <v>62</v>
      </c>
      <c r="C14" t="s">
        <v>2990</v>
      </c>
      <c r="D14" t="s">
        <v>2989</v>
      </c>
      <c r="G14" t="s">
        <v>5509</v>
      </c>
      <c r="I14" t="s">
        <v>4661</v>
      </c>
    </row>
    <row r="15" spans="1:11">
      <c r="A15" s="69" t="s">
        <v>5508</v>
      </c>
      <c r="B15" t="s">
        <v>62</v>
      </c>
      <c r="C15" t="s">
        <v>2991</v>
      </c>
      <c r="D15" t="s">
        <v>2989</v>
      </c>
      <c r="G15" t="s">
        <v>5509</v>
      </c>
      <c r="I15" t="s">
        <v>4661</v>
      </c>
    </row>
    <row r="16" spans="1:11">
      <c r="A16" s="69" t="s">
        <v>5508</v>
      </c>
      <c r="B16" t="s">
        <v>62</v>
      </c>
      <c r="C16" t="s">
        <v>2992</v>
      </c>
      <c r="D16" t="s">
        <v>2989</v>
      </c>
      <c r="G16" t="s">
        <v>5509</v>
      </c>
      <c r="I16" t="s">
        <v>4661</v>
      </c>
    </row>
    <row r="17" spans="1:11">
      <c r="A17" s="69" t="s">
        <v>5508</v>
      </c>
      <c r="B17" t="s">
        <v>62</v>
      </c>
      <c r="C17" t="s">
        <v>2993</v>
      </c>
      <c r="D17" t="s">
        <v>36</v>
      </c>
      <c r="G17" t="s">
        <v>5509</v>
      </c>
      <c r="I17" t="s">
        <v>4661</v>
      </c>
    </row>
    <row r="18" spans="1:11">
      <c r="A18" s="69" t="s">
        <v>5508</v>
      </c>
      <c r="B18" t="s">
        <v>62</v>
      </c>
      <c r="C18" t="s">
        <v>2994</v>
      </c>
      <c r="D18" t="s">
        <v>35</v>
      </c>
      <c r="G18" t="s">
        <v>5509</v>
      </c>
      <c r="I18" t="s">
        <v>4661</v>
      </c>
    </row>
    <row r="19" spans="1:11">
      <c r="A19" s="69" t="s">
        <v>5508</v>
      </c>
      <c r="B19" t="s">
        <v>62</v>
      </c>
      <c r="C19" t="s">
        <v>2995</v>
      </c>
      <c r="D19" t="s">
        <v>40</v>
      </c>
      <c r="G19" t="s">
        <v>5509</v>
      </c>
      <c r="I19" t="s">
        <v>4661</v>
      </c>
    </row>
    <row r="20" spans="1:11">
      <c r="A20" s="69" t="s">
        <v>5508</v>
      </c>
      <c r="B20" t="s">
        <v>62</v>
      </c>
      <c r="C20" t="s">
        <v>2996</v>
      </c>
      <c r="D20" t="s">
        <v>2997</v>
      </c>
      <c r="G20" t="s">
        <v>5509</v>
      </c>
      <c r="I20" t="s">
        <v>4661</v>
      </c>
    </row>
    <row r="21" spans="1:11">
      <c r="A21" s="69" t="s">
        <v>5508</v>
      </c>
      <c r="B21" t="s">
        <v>62</v>
      </c>
      <c r="C21" t="s">
        <v>2998</v>
      </c>
      <c r="D21" t="s">
        <v>35</v>
      </c>
      <c r="G21" t="s">
        <v>5509</v>
      </c>
      <c r="I21" t="s">
        <v>4661</v>
      </c>
    </row>
    <row r="22" spans="1:11">
      <c r="A22" s="69" t="s">
        <v>5508</v>
      </c>
      <c r="B22" t="s">
        <v>62</v>
      </c>
      <c r="C22" t="s">
        <v>2999</v>
      </c>
      <c r="D22" t="s">
        <v>42</v>
      </c>
      <c r="E22" t="s">
        <v>113</v>
      </c>
      <c r="F22" t="s">
        <v>3000</v>
      </c>
      <c r="G22" t="s">
        <v>5510</v>
      </c>
      <c r="H22" t="s">
        <v>2973</v>
      </c>
      <c r="I22" t="s">
        <v>4661</v>
      </c>
      <c r="J22" t="s">
        <v>2813</v>
      </c>
      <c r="K22" t="s">
        <v>1390</v>
      </c>
    </row>
    <row r="23" spans="1:11">
      <c r="A23" s="69" t="s">
        <v>5508</v>
      </c>
      <c r="B23" t="s">
        <v>62</v>
      </c>
      <c r="C23" t="s">
        <v>3001</v>
      </c>
      <c r="D23" t="s">
        <v>3002</v>
      </c>
      <c r="E23" t="s">
        <v>2976</v>
      </c>
      <c r="F23" t="s">
        <v>3003</v>
      </c>
      <c r="G23" t="s">
        <v>5510</v>
      </c>
      <c r="H23" t="s">
        <v>2970</v>
      </c>
      <c r="I23" t="s">
        <v>4661</v>
      </c>
      <c r="J23" t="s">
        <v>2813</v>
      </c>
      <c r="K23" t="s">
        <v>1390</v>
      </c>
    </row>
    <row r="24" spans="1:11">
      <c r="A24" s="69" t="s">
        <v>5508</v>
      </c>
      <c r="B24" t="s">
        <v>66</v>
      </c>
      <c r="C24" t="s">
        <v>3005</v>
      </c>
      <c r="D24" t="s">
        <v>35</v>
      </c>
      <c r="E24" t="s">
        <v>3006</v>
      </c>
      <c r="F24" t="s">
        <v>3008</v>
      </c>
      <c r="G24" t="s">
        <v>5511</v>
      </c>
      <c r="H24" t="s">
        <v>661</v>
      </c>
      <c r="I24" t="s">
        <v>4665</v>
      </c>
    </row>
    <row r="25" spans="1:11">
      <c r="A25" s="69" t="s">
        <v>5508</v>
      </c>
      <c r="B25" t="s">
        <v>66</v>
      </c>
      <c r="C25" t="s">
        <v>3009</v>
      </c>
      <c r="D25" t="s">
        <v>40</v>
      </c>
      <c r="F25" t="s">
        <v>3010</v>
      </c>
      <c r="G25" t="s">
        <v>5509</v>
      </c>
      <c r="I25" t="s">
        <v>4665</v>
      </c>
    </row>
    <row r="26" spans="1:11">
      <c r="A26" s="69" t="s">
        <v>5508</v>
      </c>
      <c r="B26" t="s">
        <v>70</v>
      </c>
      <c r="C26" t="s">
        <v>3012</v>
      </c>
      <c r="D26" t="s">
        <v>42</v>
      </c>
      <c r="E26" t="s">
        <v>113</v>
      </c>
      <c r="F26" t="s">
        <v>3013</v>
      </c>
      <c r="G26" t="s">
        <v>5510</v>
      </c>
      <c r="H26" t="s">
        <v>2973</v>
      </c>
      <c r="I26" t="s">
        <v>4669</v>
      </c>
      <c r="J26" t="s">
        <v>2813</v>
      </c>
      <c r="K26" t="s">
        <v>1390</v>
      </c>
    </row>
    <row r="27" spans="1:11">
      <c r="A27" s="69" t="s">
        <v>5508</v>
      </c>
      <c r="B27" t="s">
        <v>70</v>
      </c>
      <c r="C27" t="s">
        <v>3014</v>
      </c>
      <c r="D27" t="s">
        <v>42</v>
      </c>
      <c r="E27" t="s">
        <v>3015</v>
      </c>
      <c r="F27" t="s">
        <v>3017</v>
      </c>
      <c r="G27" t="s">
        <v>5510</v>
      </c>
      <c r="H27" t="s">
        <v>3016</v>
      </c>
      <c r="I27" t="s">
        <v>4669</v>
      </c>
      <c r="J27" t="s">
        <v>2813</v>
      </c>
      <c r="K27" t="s">
        <v>1390</v>
      </c>
    </row>
    <row r="28" spans="1:11">
      <c r="A28" s="69" t="s">
        <v>5508</v>
      </c>
      <c r="B28" t="s">
        <v>70</v>
      </c>
      <c r="C28" t="s">
        <v>3018</v>
      </c>
      <c r="D28" t="s">
        <v>63</v>
      </c>
      <c r="E28" t="s">
        <v>113</v>
      </c>
      <c r="F28" t="s">
        <v>3013</v>
      </c>
      <c r="G28" t="s">
        <v>5510</v>
      </c>
      <c r="H28" t="s">
        <v>2973</v>
      </c>
      <c r="I28" t="s">
        <v>4669</v>
      </c>
      <c r="J28" t="s">
        <v>2813</v>
      </c>
      <c r="K28" t="s">
        <v>1390</v>
      </c>
    </row>
    <row r="29" spans="1:11">
      <c r="A29" s="69" t="s">
        <v>5508</v>
      </c>
      <c r="B29" t="s">
        <v>70</v>
      </c>
      <c r="C29" t="s">
        <v>3019</v>
      </c>
      <c r="D29" t="s">
        <v>64</v>
      </c>
      <c r="E29" t="s">
        <v>3020</v>
      </c>
      <c r="F29" t="s">
        <v>3022</v>
      </c>
      <c r="G29" t="s">
        <v>5511</v>
      </c>
      <c r="H29" t="s">
        <v>3021</v>
      </c>
      <c r="I29" t="s">
        <v>4669</v>
      </c>
    </row>
    <row r="30" spans="1:11">
      <c r="A30" s="69" t="s">
        <v>5508</v>
      </c>
      <c r="B30" t="s">
        <v>70</v>
      </c>
      <c r="C30" t="s">
        <v>3023</v>
      </c>
      <c r="D30" t="s">
        <v>35</v>
      </c>
      <c r="E30" t="s">
        <v>113</v>
      </c>
      <c r="G30" t="s">
        <v>5510</v>
      </c>
      <c r="H30" t="s">
        <v>2973</v>
      </c>
      <c r="I30" t="s">
        <v>4669</v>
      </c>
      <c r="J30" t="s">
        <v>2813</v>
      </c>
      <c r="K30" t="s">
        <v>1390</v>
      </c>
    </row>
    <row r="31" spans="1:11">
      <c r="A31" s="69" t="s">
        <v>5508</v>
      </c>
      <c r="B31" t="s">
        <v>70</v>
      </c>
      <c r="C31" t="s">
        <v>3024</v>
      </c>
      <c r="D31" t="s">
        <v>36</v>
      </c>
      <c r="G31" t="s">
        <v>5509</v>
      </c>
      <c r="I31" t="s">
        <v>4669</v>
      </c>
    </row>
    <row r="32" spans="1:11">
      <c r="A32" s="69" t="s">
        <v>5508</v>
      </c>
      <c r="B32" t="s">
        <v>70</v>
      </c>
      <c r="C32" t="s">
        <v>3025</v>
      </c>
      <c r="E32" t="s">
        <v>2976</v>
      </c>
      <c r="F32" t="s">
        <v>3026</v>
      </c>
      <c r="G32" t="s">
        <v>5510</v>
      </c>
      <c r="H32" t="s">
        <v>2970</v>
      </c>
      <c r="I32" t="s">
        <v>4669</v>
      </c>
      <c r="J32" t="s">
        <v>2813</v>
      </c>
      <c r="K32" t="s">
        <v>1390</v>
      </c>
    </row>
    <row r="33" spans="1:11">
      <c r="A33" s="69" t="s">
        <v>5508</v>
      </c>
      <c r="B33" t="s">
        <v>70</v>
      </c>
      <c r="C33" t="s">
        <v>3027</v>
      </c>
      <c r="D33" t="s">
        <v>3028</v>
      </c>
      <c r="E33" t="s">
        <v>2976</v>
      </c>
      <c r="G33" t="s">
        <v>5510</v>
      </c>
      <c r="H33" t="s">
        <v>2970</v>
      </c>
      <c r="I33" t="s">
        <v>4669</v>
      </c>
      <c r="J33" t="s">
        <v>2813</v>
      </c>
      <c r="K33" t="s">
        <v>1390</v>
      </c>
    </row>
    <row r="34" spans="1:11">
      <c r="A34" s="69" t="s">
        <v>5508</v>
      </c>
      <c r="B34" t="s">
        <v>70</v>
      </c>
      <c r="C34" t="s">
        <v>3029</v>
      </c>
      <c r="D34" t="s">
        <v>2984</v>
      </c>
      <c r="E34" t="s">
        <v>2976</v>
      </c>
      <c r="F34" t="s">
        <v>3030</v>
      </c>
      <c r="G34" t="s">
        <v>5510</v>
      </c>
      <c r="H34" t="s">
        <v>2970</v>
      </c>
      <c r="I34" t="s">
        <v>4669</v>
      </c>
      <c r="J34" t="s">
        <v>2813</v>
      </c>
      <c r="K34" t="s">
        <v>1390</v>
      </c>
    </row>
    <row r="35" spans="1:11">
      <c r="A35" s="69" t="s">
        <v>5508</v>
      </c>
      <c r="B35" t="s">
        <v>71</v>
      </c>
      <c r="C35" t="s">
        <v>3032</v>
      </c>
      <c r="D35" t="s">
        <v>40</v>
      </c>
      <c r="E35" t="s">
        <v>113</v>
      </c>
      <c r="G35" t="s">
        <v>5510</v>
      </c>
      <c r="H35" t="s">
        <v>2973</v>
      </c>
      <c r="I35" t="s">
        <v>4673</v>
      </c>
      <c r="J35" t="s">
        <v>2813</v>
      </c>
      <c r="K35" t="s">
        <v>1390</v>
      </c>
    </row>
    <row r="36" spans="1:11">
      <c r="A36" s="69" t="s">
        <v>5508</v>
      </c>
      <c r="B36" t="s">
        <v>71</v>
      </c>
      <c r="C36" t="s">
        <v>3033</v>
      </c>
      <c r="D36" t="s">
        <v>42</v>
      </c>
      <c r="E36" t="s">
        <v>3015</v>
      </c>
      <c r="G36" t="s">
        <v>5510</v>
      </c>
      <c r="H36" t="s">
        <v>3016</v>
      </c>
      <c r="I36" t="s">
        <v>4673</v>
      </c>
      <c r="J36" t="s">
        <v>2813</v>
      </c>
      <c r="K36" t="s">
        <v>1390</v>
      </c>
    </row>
    <row r="37" spans="1:11">
      <c r="A37" s="69" t="s">
        <v>5508</v>
      </c>
      <c r="B37" t="s">
        <v>71</v>
      </c>
      <c r="C37" t="s">
        <v>3034</v>
      </c>
      <c r="D37" t="s">
        <v>64</v>
      </c>
      <c r="E37" t="s">
        <v>113</v>
      </c>
      <c r="F37" t="s">
        <v>3035</v>
      </c>
      <c r="G37" t="s">
        <v>5510</v>
      </c>
      <c r="H37" t="s">
        <v>2973</v>
      </c>
      <c r="I37" t="s">
        <v>4673</v>
      </c>
      <c r="J37" t="s">
        <v>2813</v>
      </c>
      <c r="K37" t="s">
        <v>1390</v>
      </c>
    </row>
    <row r="38" spans="1:11">
      <c r="A38" s="69" t="s">
        <v>5508</v>
      </c>
      <c r="B38" t="s">
        <v>71</v>
      </c>
      <c r="C38" t="s">
        <v>3036</v>
      </c>
      <c r="D38" t="s">
        <v>2984</v>
      </c>
      <c r="E38" t="s">
        <v>3037</v>
      </c>
      <c r="G38" t="s">
        <v>5511</v>
      </c>
      <c r="H38" t="s">
        <v>450</v>
      </c>
      <c r="I38" t="s">
        <v>4673</v>
      </c>
    </row>
    <row r="39" spans="1:11">
      <c r="A39" s="69" t="s">
        <v>5508</v>
      </c>
      <c r="B39" t="s">
        <v>73</v>
      </c>
      <c r="C39" t="s">
        <v>3039</v>
      </c>
      <c r="D39" t="s">
        <v>36</v>
      </c>
      <c r="E39" t="s">
        <v>3015</v>
      </c>
      <c r="G39" t="s">
        <v>5510</v>
      </c>
      <c r="H39" t="s">
        <v>3016</v>
      </c>
      <c r="I39" t="s">
        <v>4677</v>
      </c>
      <c r="J39" t="s">
        <v>2813</v>
      </c>
      <c r="K39" t="s">
        <v>1390</v>
      </c>
    </row>
    <row r="40" spans="1:11">
      <c r="A40" s="69" t="s">
        <v>5508</v>
      </c>
      <c r="B40" t="s">
        <v>73</v>
      </c>
      <c r="C40" t="s">
        <v>3040</v>
      </c>
      <c r="D40" t="s">
        <v>36</v>
      </c>
      <c r="F40" t="s">
        <v>3041</v>
      </c>
      <c r="G40" t="s">
        <v>5509</v>
      </c>
      <c r="I40" t="s">
        <v>4677</v>
      </c>
    </row>
    <row r="41" spans="1:11">
      <c r="A41" s="69" t="s">
        <v>5508</v>
      </c>
      <c r="B41" t="s">
        <v>73</v>
      </c>
      <c r="C41" t="s">
        <v>3042</v>
      </c>
      <c r="D41" t="s">
        <v>42</v>
      </c>
      <c r="E41" t="s">
        <v>3043</v>
      </c>
      <c r="F41" t="s">
        <v>3044</v>
      </c>
      <c r="G41" t="s">
        <v>5510</v>
      </c>
      <c r="H41" t="s">
        <v>2973</v>
      </c>
      <c r="I41" t="s">
        <v>4677</v>
      </c>
      <c r="J41" t="s">
        <v>2813</v>
      </c>
      <c r="K41" t="s">
        <v>1390</v>
      </c>
    </row>
    <row r="42" spans="1:11">
      <c r="A42" s="69" t="s">
        <v>5508</v>
      </c>
      <c r="B42" t="s">
        <v>73</v>
      </c>
      <c r="C42" t="s">
        <v>3045</v>
      </c>
      <c r="D42" t="s">
        <v>44</v>
      </c>
      <c r="E42" t="s">
        <v>113</v>
      </c>
      <c r="F42" t="s">
        <v>3046</v>
      </c>
      <c r="G42" t="s">
        <v>5510</v>
      </c>
      <c r="H42" t="s">
        <v>2973</v>
      </c>
      <c r="I42" t="s">
        <v>4677</v>
      </c>
      <c r="J42" t="s">
        <v>2813</v>
      </c>
      <c r="K42" t="s">
        <v>1390</v>
      </c>
    </row>
    <row r="43" spans="1:11">
      <c r="A43" s="69" t="s">
        <v>5508</v>
      </c>
      <c r="B43" t="s">
        <v>73</v>
      </c>
      <c r="C43" t="s">
        <v>3047</v>
      </c>
      <c r="D43" t="s">
        <v>65</v>
      </c>
      <c r="G43" t="s">
        <v>5509</v>
      </c>
      <c r="I43" t="s">
        <v>4677</v>
      </c>
    </row>
    <row r="44" spans="1:11">
      <c r="A44" s="69" t="s">
        <v>5508</v>
      </c>
      <c r="B44" t="s">
        <v>73</v>
      </c>
      <c r="C44" t="s">
        <v>3048</v>
      </c>
      <c r="D44" t="s">
        <v>40</v>
      </c>
      <c r="G44" t="s">
        <v>5509</v>
      </c>
      <c r="I44" t="s">
        <v>4677</v>
      </c>
    </row>
    <row r="45" spans="1:11">
      <c r="A45" s="69" t="s">
        <v>5508</v>
      </c>
      <c r="B45" t="s">
        <v>73</v>
      </c>
      <c r="C45" t="s">
        <v>3049</v>
      </c>
      <c r="D45" t="s">
        <v>42</v>
      </c>
      <c r="G45" t="s">
        <v>5509</v>
      </c>
      <c r="I45" t="s">
        <v>4677</v>
      </c>
    </row>
    <row r="46" spans="1:11">
      <c r="A46" s="69" t="s">
        <v>5508</v>
      </c>
      <c r="B46" t="s">
        <v>73</v>
      </c>
      <c r="C46" t="s">
        <v>3050</v>
      </c>
      <c r="D46" t="s">
        <v>42</v>
      </c>
      <c r="G46" t="s">
        <v>5509</v>
      </c>
      <c r="I46" t="s">
        <v>4677</v>
      </c>
    </row>
    <row r="47" spans="1:11">
      <c r="A47" s="69" t="s">
        <v>5508</v>
      </c>
      <c r="B47" t="s">
        <v>73</v>
      </c>
      <c r="C47" t="s">
        <v>3051</v>
      </c>
      <c r="D47" t="s">
        <v>2997</v>
      </c>
      <c r="G47" t="s">
        <v>5509</v>
      </c>
      <c r="I47" t="s">
        <v>4677</v>
      </c>
    </row>
    <row r="48" spans="1:11">
      <c r="A48" s="69" t="s">
        <v>5508</v>
      </c>
      <c r="B48" t="s">
        <v>73</v>
      </c>
      <c r="C48" t="s">
        <v>3052</v>
      </c>
      <c r="D48" t="s">
        <v>63</v>
      </c>
      <c r="G48" t="s">
        <v>5509</v>
      </c>
      <c r="I48" t="s">
        <v>4677</v>
      </c>
    </row>
    <row r="49" spans="1:11">
      <c r="A49" s="69" t="s">
        <v>5508</v>
      </c>
      <c r="B49" t="s">
        <v>73</v>
      </c>
      <c r="C49" t="s">
        <v>3053</v>
      </c>
      <c r="D49" t="s">
        <v>2997</v>
      </c>
      <c r="G49" t="s">
        <v>5509</v>
      </c>
      <c r="I49" t="s">
        <v>4677</v>
      </c>
    </row>
    <row r="50" spans="1:11">
      <c r="A50" s="69" t="s">
        <v>5508</v>
      </c>
      <c r="B50" t="s">
        <v>73</v>
      </c>
      <c r="C50" t="s">
        <v>3054</v>
      </c>
      <c r="D50" t="s">
        <v>33</v>
      </c>
      <c r="E50" t="s">
        <v>661</v>
      </c>
      <c r="G50" t="s">
        <v>5511</v>
      </c>
      <c r="H50" t="s">
        <v>661</v>
      </c>
      <c r="I50" t="s">
        <v>4677</v>
      </c>
    </row>
    <row r="51" spans="1:11">
      <c r="A51" s="69" t="s">
        <v>5508</v>
      </c>
      <c r="B51" t="s">
        <v>79</v>
      </c>
      <c r="C51" t="s">
        <v>3056</v>
      </c>
      <c r="D51" t="s">
        <v>44</v>
      </c>
      <c r="G51" t="s">
        <v>5512</v>
      </c>
      <c r="I51" t="s">
        <v>4681</v>
      </c>
    </row>
    <row r="52" spans="1:11">
      <c r="A52" s="69" t="s">
        <v>5508</v>
      </c>
      <c r="B52" t="s">
        <v>79</v>
      </c>
      <c r="C52" t="s">
        <v>3058</v>
      </c>
      <c r="D52" t="s">
        <v>44</v>
      </c>
      <c r="E52" t="s">
        <v>3059</v>
      </c>
      <c r="F52" t="s">
        <v>3061</v>
      </c>
      <c r="G52" t="s">
        <v>5513</v>
      </c>
      <c r="I52" t="s">
        <v>4681</v>
      </c>
    </row>
    <row r="53" spans="1:11">
      <c r="A53" s="69" t="s">
        <v>5508</v>
      </c>
      <c r="B53" t="s">
        <v>79</v>
      </c>
      <c r="C53" t="s">
        <v>3058</v>
      </c>
      <c r="D53" t="s">
        <v>44</v>
      </c>
      <c r="E53" t="s">
        <v>3059</v>
      </c>
      <c r="F53" t="s">
        <v>3061</v>
      </c>
      <c r="G53" t="s">
        <v>5511</v>
      </c>
      <c r="H53" t="s">
        <v>350</v>
      </c>
      <c r="I53" t="s">
        <v>4681</v>
      </c>
    </row>
    <row r="54" spans="1:11">
      <c r="A54" s="69" t="s">
        <v>5508</v>
      </c>
      <c r="B54" t="s">
        <v>79</v>
      </c>
      <c r="C54" t="s">
        <v>3062</v>
      </c>
      <c r="D54" t="s">
        <v>65</v>
      </c>
      <c r="E54" t="s">
        <v>3063</v>
      </c>
      <c r="G54" t="s">
        <v>5511</v>
      </c>
      <c r="H54" t="s">
        <v>450</v>
      </c>
      <c r="I54" t="s">
        <v>4681</v>
      </c>
    </row>
    <row r="55" spans="1:11">
      <c r="A55" s="69" t="s">
        <v>5508</v>
      </c>
      <c r="B55" t="s">
        <v>79</v>
      </c>
      <c r="C55" t="s">
        <v>3064</v>
      </c>
      <c r="D55" t="s">
        <v>2997</v>
      </c>
      <c r="G55" t="s">
        <v>5514</v>
      </c>
      <c r="I55" t="s">
        <v>4681</v>
      </c>
    </row>
    <row r="56" spans="1:11">
      <c r="A56" s="69" t="s">
        <v>5508</v>
      </c>
      <c r="B56" t="s">
        <v>98</v>
      </c>
      <c r="C56" t="s">
        <v>3067</v>
      </c>
      <c r="D56" t="s">
        <v>65</v>
      </c>
      <c r="E56" t="s">
        <v>2968</v>
      </c>
      <c r="F56" t="s">
        <v>3068</v>
      </c>
      <c r="G56" t="s">
        <v>5510</v>
      </c>
      <c r="H56" t="s">
        <v>2970</v>
      </c>
      <c r="I56" t="s">
        <v>4685</v>
      </c>
      <c r="J56" t="s">
        <v>2813</v>
      </c>
      <c r="K56" t="s">
        <v>1390</v>
      </c>
    </row>
    <row r="57" spans="1:11">
      <c r="A57" s="69" t="s">
        <v>5508</v>
      </c>
      <c r="B57" t="s">
        <v>98</v>
      </c>
      <c r="C57" t="s">
        <v>3069</v>
      </c>
      <c r="D57" t="s">
        <v>63</v>
      </c>
      <c r="G57" t="s">
        <v>5509</v>
      </c>
      <c r="I57" t="s">
        <v>4685</v>
      </c>
    </row>
    <row r="58" spans="1:11">
      <c r="A58" s="69" t="s">
        <v>5508</v>
      </c>
      <c r="B58" t="s">
        <v>7</v>
      </c>
      <c r="C58" t="s">
        <v>3071</v>
      </c>
      <c r="D58" t="s">
        <v>10</v>
      </c>
      <c r="E58" t="s">
        <v>2976</v>
      </c>
      <c r="F58" t="s">
        <v>3072</v>
      </c>
      <c r="G58" t="s">
        <v>5510</v>
      </c>
      <c r="H58" t="s">
        <v>2970</v>
      </c>
      <c r="I58" t="s">
        <v>4688</v>
      </c>
      <c r="J58" t="s">
        <v>2813</v>
      </c>
      <c r="K58" t="s">
        <v>1390</v>
      </c>
    </row>
    <row r="59" spans="1:11">
      <c r="A59" s="69" t="s">
        <v>5508</v>
      </c>
      <c r="B59" t="s">
        <v>23</v>
      </c>
      <c r="C59" t="s">
        <v>3074</v>
      </c>
      <c r="D59" t="s">
        <v>3075</v>
      </c>
      <c r="E59" t="s">
        <v>113</v>
      </c>
      <c r="G59" t="s">
        <v>5510</v>
      </c>
      <c r="H59" t="s">
        <v>2973</v>
      </c>
      <c r="I59" t="s">
        <v>4692</v>
      </c>
      <c r="J59" t="s">
        <v>2813</v>
      </c>
      <c r="K59" t="s">
        <v>1390</v>
      </c>
    </row>
    <row r="60" spans="1:11">
      <c r="A60" s="69" t="s">
        <v>5508</v>
      </c>
      <c r="B60" t="s">
        <v>50</v>
      </c>
      <c r="C60" t="s">
        <v>3077</v>
      </c>
      <c r="D60" t="s">
        <v>26</v>
      </c>
      <c r="E60" t="s">
        <v>113</v>
      </c>
      <c r="G60" t="s">
        <v>5510</v>
      </c>
      <c r="H60" t="s">
        <v>2973</v>
      </c>
      <c r="I60" t="s">
        <v>4704</v>
      </c>
      <c r="J60" t="s">
        <v>2813</v>
      </c>
      <c r="K60" t="s">
        <v>1390</v>
      </c>
    </row>
    <row r="61" spans="1:11">
      <c r="A61" s="69" t="s">
        <v>5508</v>
      </c>
      <c r="B61" t="s">
        <v>50</v>
      </c>
      <c r="C61" t="s">
        <v>3078</v>
      </c>
      <c r="D61" t="s">
        <v>26</v>
      </c>
      <c r="E61" t="s">
        <v>113</v>
      </c>
      <c r="G61" t="s">
        <v>5510</v>
      </c>
      <c r="H61" t="s">
        <v>2973</v>
      </c>
      <c r="I61" t="s">
        <v>4704</v>
      </c>
      <c r="J61" t="s">
        <v>2813</v>
      </c>
      <c r="K61" t="s">
        <v>1390</v>
      </c>
    </row>
    <row r="62" spans="1:11">
      <c r="A62" s="69" t="s">
        <v>5508</v>
      </c>
      <c r="B62" t="s">
        <v>50</v>
      </c>
      <c r="C62" t="s">
        <v>3079</v>
      </c>
      <c r="D62" t="s">
        <v>26</v>
      </c>
      <c r="E62" t="s">
        <v>113</v>
      </c>
      <c r="G62" t="s">
        <v>5510</v>
      </c>
      <c r="H62" t="s">
        <v>2973</v>
      </c>
      <c r="I62" t="s">
        <v>4704</v>
      </c>
      <c r="J62" t="s">
        <v>2813</v>
      </c>
      <c r="K62" t="s">
        <v>1390</v>
      </c>
    </row>
    <row r="63" spans="1:11">
      <c r="A63" s="69" t="s">
        <v>5508</v>
      </c>
      <c r="B63" t="s">
        <v>50</v>
      </c>
      <c r="C63" t="s">
        <v>3080</v>
      </c>
      <c r="D63" t="s">
        <v>26</v>
      </c>
      <c r="E63" t="s">
        <v>113</v>
      </c>
      <c r="G63" t="s">
        <v>5510</v>
      </c>
      <c r="H63" t="s">
        <v>2973</v>
      </c>
      <c r="I63" t="s">
        <v>4704</v>
      </c>
      <c r="J63" t="s">
        <v>2813</v>
      </c>
      <c r="K63" t="s">
        <v>1390</v>
      </c>
    </row>
    <row r="64" spans="1:11">
      <c r="A64" s="69" t="s">
        <v>5508</v>
      </c>
      <c r="B64" t="s">
        <v>61</v>
      </c>
      <c r="C64" t="s">
        <v>3082</v>
      </c>
      <c r="D64" t="s">
        <v>3075</v>
      </c>
      <c r="E64" t="s">
        <v>3083</v>
      </c>
      <c r="G64" t="s">
        <v>5511</v>
      </c>
      <c r="H64" t="s">
        <v>3084</v>
      </c>
      <c r="I64" t="s">
        <v>4706</v>
      </c>
    </row>
    <row r="65" spans="1:11">
      <c r="A65" s="69" t="s">
        <v>5508</v>
      </c>
      <c r="B65" t="s">
        <v>61</v>
      </c>
      <c r="C65" t="s">
        <v>3085</v>
      </c>
      <c r="D65" t="s">
        <v>3075</v>
      </c>
      <c r="E65" t="s">
        <v>113</v>
      </c>
      <c r="G65" t="s">
        <v>5510</v>
      </c>
      <c r="H65" t="s">
        <v>2973</v>
      </c>
      <c r="I65" t="s">
        <v>4706</v>
      </c>
      <c r="J65" t="s">
        <v>2813</v>
      </c>
      <c r="K65" t="s">
        <v>1390</v>
      </c>
    </row>
    <row r="66" spans="1:11">
      <c r="A66" s="69" t="s">
        <v>5508</v>
      </c>
      <c r="B66" t="s">
        <v>61</v>
      </c>
      <c r="C66" t="s">
        <v>3086</v>
      </c>
      <c r="D66" t="s">
        <v>3075</v>
      </c>
      <c r="E66" t="s">
        <v>113</v>
      </c>
      <c r="G66" t="s">
        <v>5510</v>
      </c>
      <c r="H66" t="s">
        <v>2973</v>
      </c>
      <c r="I66" t="s">
        <v>4706</v>
      </c>
      <c r="J66" t="s">
        <v>2813</v>
      </c>
      <c r="K66" t="s">
        <v>1390</v>
      </c>
    </row>
    <row r="67" spans="1:11">
      <c r="A67" s="69" t="s">
        <v>5508</v>
      </c>
      <c r="B67" t="s">
        <v>61</v>
      </c>
      <c r="C67" t="s">
        <v>3087</v>
      </c>
      <c r="D67" t="s">
        <v>3075</v>
      </c>
      <c r="E67" t="s">
        <v>113</v>
      </c>
      <c r="G67" t="s">
        <v>5510</v>
      </c>
      <c r="H67" t="s">
        <v>2973</v>
      </c>
      <c r="I67" t="s">
        <v>4706</v>
      </c>
      <c r="J67" t="s">
        <v>2813</v>
      </c>
      <c r="K67" t="s">
        <v>1390</v>
      </c>
    </row>
    <row r="68" spans="1:11">
      <c r="A68" s="69" t="s">
        <v>5508</v>
      </c>
      <c r="B68" t="s">
        <v>74</v>
      </c>
      <c r="C68" t="s">
        <v>3089</v>
      </c>
      <c r="D68" t="s">
        <v>75</v>
      </c>
      <c r="E68" t="s">
        <v>3090</v>
      </c>
      <c r="G68" t="s">
        <v>5511</v>
      </c>
      <c r="H68" t="s">
        <v>2492</v>
      </c>
      <c r="I68" t="s">
        <v>4708</v>
      </c>
    </row>
    <row r="69" spans="1:11">
      <c r="A69" s="69" t="s">
        <v>5508</v>
      </c>
      <c r="B69" t="s">
        <v>74</v>
      </c>
      <c r="C69" t="s">
        <v>3091</v>
      </c>
      <c r="D69" t="s">
        <v>51</v>
      </c>
      <c r="E69" t="s">
        <v>3090</v>
      </c>
      <c r="G69" t="s">
        <v>5511</v>
      </c>
      <c r="H69" t="s">
        <v>2492</v>
      </c>
      <c r="I69" t="s">
        <v>4708</v>
      </c>
    </row>
    <row r="70" spans="1:11">
      <c r="A70" s="69" t="s">
        <v>5508</v>
      </c>
      <c r="B70" t="s">
        <v>74</v>
      </c>
      <c r="C70" t="s">
        <v>3092</v>
      </c>
      <c r="D70" t="s">
        <v>3075</v>
      </c>
      <c r="E70" t="s">
        <v>113</v>
      </c>
      <c r="G70" t="s">
        <v>5510</v>
      </c>
      <c r="H70" t="s">
        <v>2973</v>
      </c>
      <c r="I70" t="s">
        <v>4708</v>
      </c>
      <c r="J70" t="s">
        <v>2813</v>
      </c>
      <c r="K70" t="s">
        <v>1390</v>
      </c>
    </row>
    <row r="71" spans="1:11">
      <c r="A71" s="69" t="s">
        <v>5508</v>
      </c>
      <c r="B71" t="s">
        <v>74</v>
      </c>
      <c r="C71" t="s">
        <v>3093</v>
      </c>
      <c r="D71" t="s">
        <v>3075</v>
      </c>
      <c r="E71" t="s">
        <v>113</v>
      </c>
      <c r="G71" t="s">
        <v>5510</v>
      </c>
      <c r="H71" t="s">
        <v>2973</v>
      </c>
      <c r="I71" t="s">
        <v>4708</v>
      </c>
      <c r="J71" t="s">
        <v>2813</v>
      </c>
      <c r="K71" t="s">
        <v>1390</v>
      </c>
    </row>
    <row r="72" spans="1:11">
      <c r="A72" s="69" t="s">
        <v>5508</v>
      </c>
      <c r="B72" t="s">
        <v>87</v>
      </c>
      <c r="C72" t="s">
        <v>3095</v>
      </c>
      <c r="D72" t="s">
        <v>3096</v>
      </c>
      <c r="E72" t="s">
        <v>2976</v>
      </c>
      <c r="F72" t="s">
        <v>3097</v>
      </c>
      <c r="G72" t="s">
        <v>5510</v>
      </c>
      <c r="H72" t="s">
        <v>2970</v>
      </c>
      <c r="I72" t="s">
        <v>4716</v>
      </c>
      <c r="J72" t="s">
        <v>2813</v>
      </c>
      <c r="K72" t="s">
        <v>1390</v>
      </c>
    </row>
    <row r="73" spans="1:11">
      <c r="A73" s="69" t="s">
        <v>5508</v>
      </c>
      <c r="B73" t="s">
        <v>87</v>
      </c>
      <c r="C73" t="s">
        <v>3098</v>
      </c>
      <c r="D73" t="s">
        <v>3099</v>
      </c>
      <c r="E73" t="s">
        <v>2976</v>
      </c>
      <c r="F73" t="s">
        <v>3100</v>
      </c>
      <c r="G73" t="s">
        <v>5510</v>
      </c>
      <c r="H73" t="s">
        <v>2970</v>
      </c>
      <c r="I73" t="s">
        <v>4716</v>
      </c>
      <c r="J73" t="s">
        <v>2813</v>
      </c>
      <c r="K73" t="s">
        <v>1390</v>
      </c>
    </row>
    <row r="74" spans="1:11">
      <c r="A74" s="69" t="s">
        <v>5508</v>
      </c>
      <c r="B74" t="s">
        <v>87</v>
      </c>
      <c r="C74" t="s">
        <v>3101</v>
      </c>
      <c r="D74" t="s">
        <v>3102</v>
      </c>
      <c r="F74" t="s">
        <v>3104</v>
      </c>
      <c r="G74" t="s">
        <v>5515</v>
      </c>
      <c r="I74" t="s">
        <v>4716</v>
      </c>
    </row>
    <row r="75" spans="1:11">
      <c r="A75" s="69" t="s">
        <v>5508</v>
      </c>
      <c r="B75" t="s">
        <v>87</v>
      </c>
      <c r="C75" t="s">
        <v>3105</v>
      </c>
      <c r="D75" t="s">
        <v>3102</v>
      </c>
      <c r="G75" t="s">
        <v>5515</v>
      </c>
      <c r="I75" t="s">
        <v>4716</v>
      </c>
    </row>
    <row r="76" spans="1:11">
      <c r="A76" s="69" t="s">
        <v>5508</v>
      </c>
      <c r="B76" t="s">
        <v>87</v>
      </c>
      <c r="C76" t="s">
        <v>3106</v>
      </c>
      <c r="D76" t="s">
        <v>89</v>
      </c>
      <c r="E76" t="s">
        <v>2976</v>
      </c>
      <c r="F76" t="s">
        <v>3107</v>
      </c>
      <c r="G76" t="s">
        <v>5510</v>
      </c>
      <c r="H76" t="s">
        <v>2970</v>
      </c>
      <c r="I76" t="s">
        <v>4716</v>
      </c>
      <c r="J76" t="s">
        <v>2813</v>
      </c>
      <c r="K76" t="s">
        <v>1390</v>
      </c>
    </row>
    <row r="77" spans="1:11">
      <c r="A77" s="69" t="s">
        <v>5508</v>
      </c>
      <c r="B77" t="s">
        <v>87</v>
      </c>
      <c r="C77" t="s">
        <v>3108</v>
      </c>
      <c r="D77" t="s">
        <v>3096</v>
      </c>
      <c r="E77" t="s">
        <v>3109</v>
      </c>
      <c r="F77" t="s">
        <v>3111</v>
      </c>
      <c r="G77" t="s">
        <v>5516</v>
      </c>
      <c r="I77" t="s">
        <v>4716</v>
      </c>
    </row>
    <row r="78" spans="1:11">
      <c r="A78" s="69" t="s">
        <v>5508</v>
      </c>
      <c r="B78" t="s">
        <v>87</v>
      </c>
      <c r="C78" t="s">
        <v>3112</v>
      </c>
      <c r="D78" t="s">
        <v>3075</v>
      </c>
      <c r="E78" t="s">
        <v>3015</v>
      </c>
      <c r="G78" t="s">
        <v>5510</v>
      </c>
      <c r="H78" t="s">
        <v>3016</v>
      </c>
      <c r="I78" t="s">
        <v>4716</v>
      </c>
      <c r="J78" t="s">
        <v>2813</v>
      </c>
      <c r="K78" t="s">
        <v>1390</v>
      </c>
    </row>
    <row r="79" spans="1:11">
      <c r="A79" s="69" t="s">
        <v>5508</v>
      </c>
      <c r="B79" t="s">
        <v>87</v>
      </c>
      <c r="C79" t="s">
        <v>3113</v>
      </c>
      <c r="D79" t="s">
        <v>3075</v>
      </c>
      <c r="E79" t="s">
        <v>2976</v>
      </c>
      <c r="G79" t="s">
        <v>5510</v>
      </c>
      <c r="H79" t="s">
        <v>2970</v>
      </c>
      <c r="I79" t="s">
        <v>4716</v>
      </c>
      <c r="J79" t="s">
        <v>2813</v>
      </c>
      <c r="K79" t="s">
        <v>1390</v>
      </c>
    </row>
    <row r="80" spans="1:11">
      <c r="A80" s="69" t="s">
        <v>5508</v>
      </c>
      <c r="B80" t="s">
        <v>87</v>
      </c>
      <c r="C80" t="s">
        <v>3114</v>
      </c>
      <c r="D80" t="s">
        <v>3115</v>
      </c>
      <c r="E80" t="s">
        <v>113</v>
      </c>
      <c r="G80" t="s">
        <v>5510</v>
      </c>
      <c r="H80" t="s">
        <v>2973</v>
      </c>
      <c r="I80" t="s">
        <v>4716</v>
      </c>
      <c r="J80" t="s">
        <v>2813</v>
      </c>
      <c r="K80" t="s">
        <v>1390</v>
      </c>
    </row>
    <row r="81" spans="1:11">
      <c r="A81" s="69" t="s">
        <v>5508</v>
      </c>
      <c r="B81" t="s">
        <v>87</v>
      </c>
      <c r="C81" t="s">
        <v>3114</v>
      </c>
      <c r="D81" t="s">
        <v>3115</v>
      </c>
      <c r="E81" t="s">
        <v>113</v>
      </c>
      <c r="G81" t="s">
        <v>5510</v>
      </c>
      <c r="H81" t="s">
        <v>2973</v>
      </c>
      <c r="I81" t="s">
        <v>4716</v>
      </c>
      <c r="J81" t="s">
        <v>2813</v>
      </c>
      <c r="K81" t="s">
        <v>1390</v>
      </c>
    </row>
    <row r="82" spans="1:11">
      <c r="A82" s="69" t="s">
        <v>5508</v>
      </c>
      <c r="B82" t="s">
        <v>88</v>
      </c>
      <c r="C82" t="s">
        <v>3117</v>
      </c>
      <c r="D82" t="s">
        <v>3075</v>
      </c>
      <c r="E82" t="s">
        <v>2976</v>
      </c>
      <c r="G82" t="s">
        <v>5510</v>
      </c>
      <c r="H82" t="s">
        <v>2970</v>
      </c>
      <c r="I82" t="s">
        <v>4720</v>
      </c>
      <c r="J82" t="s">
        <v>2813</v>
      </c>
      <c r="K82" t="s">
        <v>1390</v>
      </c>
    </row>
    <row r="83" spans="1:11">
      <c r="A83" s="69" t="s">
        <v>5508</v>
      </c>
      <c r="B83" t="s">
        <v>88</v>
      </c>
      <c r="C83" t="s">
        <v>3118</v>
      </c>
      <c r="D83" t="s">
        <v>3075</v>
      </c>
      <c r="G83" t="s">
        <v>5517</v>
      </c>
      <c r="I83" t="s">
        <v>4720</v>
      </c>
    </row>
    <row r="84" spans="1:11">
      <c r="A84" s="69" t="s">
        <v>5508</v>
      </c>
      <c r="B84" t="s">
        <v>93</v>
      </c>
      <c r="C84" t="s">
        <v>3121</v>
      </c>
      <c r="E84" t="s">
        <v>776</v>
      </c>
      <c r="G84" t="s">
        <v>5518</v>
      </c>
      <c r="I84" t="s">
        <v>4724</v>
      </c>
    </row>
    <row r="85" spans="1:11">
      <c r="A85" s="69" t="s">
        <v>5508</v>
      </c>
      <c r="B85" t="s">
        <v>93</v>
      </c>
      <c r="C85" t="s">
        <v>3123</v>
      </c>
      <c r="D85" t="s">
        <v>3075</v>
      </c>
      <c r="E85" t="s">
        <v>3124</v>
      </c>
      <c r="G85" t="s">
        <v>5519</v>
      </c>
      <c r="I85" t="s">
        <v>4724</v>
      </c>
    </row>
    <row r="86" spans="1:11">
      <c r="A86" s="69" t="s">
        <v>5508</v>
      </c>
      <c r="B86" t="s">
        <v>93</v>
      </c>
      <c r="C86" t="s">
        <v>3126</v>
      </c>
      <c r="D86" t="s">
        <v>94</v>
      </c>
      <c r="E86" t="s">
        <v>3127</v>
      </c>
      <c r="F86" t="s">
        <v>3128</v>
      </c>
      <c r="G86" t="s">
        <v>5511</v>
      </c>
      <c r="H86" t="s">
        <v>661</v>
      </c>
      <c r="I86" t="s">
        <v>4724</v>
      </c>
    </row>
    <row r="87" spans="1:11">
      <c r="A87" s="69" t="s">
        <v>5508</v>
      </c>
      <c r="B87" t="s">
        <v>93</v>
      </c>
      <c r="C87" t="s">
        <v>3129</v>
      </c>
      <c r="D87" t="s">
        <v>97</v>
      </c>
      <c r="G87" t="s">
        <v>5520</v>
      </c>
      <c r="I87" t="s">
        <v>4724</v>
      </c>
    </row>
    <row r="88" spans="1:11">
      <c r="A88" s="69" t="s">
        <v>5508</v>
      </c>
      <c r="B88" t="s">
        <v>99</v>
      </c>
      <c r="C88" t="s">
        <v>3132</v>
      </c>
      <c r="D88" t="s">
        <v>3075</v>
      </c>
      <c r="E88" t="s">
        <v>2976</v>
      </c>
      <c r="F88" t="s">
        <v>3133</v>
      </c>
      <c r="G88" t="s">
        <v>5510</v>
      </c>
      <c r="H88" t="s">
        <v>2970</v>
      </c>
      <c r="I88" t="s">
        <v>4728</v>
      </c>
      <c r="J88" t="s">
        <v>2813</v>
      </c>
      <c r="K88" t="s">
        <v>1390</v>
      </c>
    </row>
    <row r="89" spans="1:11">
      <c r="A89" s="69" t="s">
        <v>5508</v>
      </c>
      <c r="B89" t="s">
        <v>99</v>
      </c>
      <c r="C89" t="s">
        <v>3134</v>
      </c>
      <c r="D89" t="s">
        <v>103</v>
      </c>
      <c r="E89" t="s">
        <v>113</v>
      </c>
      <c r="G89" t="s">
        <v>5510</v>
      </c>
      <c r="H89" t="s">
        <v>2973</v>
      </c>
      <c r="I89" t="s">
        <v>4728</v>
      </c>
      <c r="J89" t="s">
        <v>2813</v>
      </c>
      <c r="K89" t="s">
        <v>1390</v>
      </c>
    </row>
    <row r="90" spans="1:11">
      <c r="A90" s="69" t="s">
        <v>5508</v>
      </c>
      <c r="B90" t="s">
        <v>99</v>
      </c>
      <c r="C90" t="s">
        <v>3135</v>
      </c>
      <c r="D90" t="s">
        <v>101</v>
      </c>
      <c r="E90" t="s">
        <v>3136</v>
      </c>
      <c r="F90" t="s">
        <v>3137</v>
      </c>
      <c r="G90" t="s">
        <v>5510</v>
      </c>
      <c r="H90" t="s">
        <v>2970</v>
      </c>
      <c r="I90" t="s">
        <v>4728</v>
      </c>
      <c r="J90" t="s">
        <v>2813</v>
      </c>
      <c r="K90" t="s">
        <v>1390</v>
      </c>
    </row>
    <row r="91" spans="1:11">
      <c r="A91" s="69" t="s">
        <v>5508</v>
      </c>
      <c r="B91" t="s">
        <v>99</v>
      </c>
      <c r="C91" t="s">
        <v>3138</v>
      </c>
      <c r="D91" t="s">
        <v>3075</v>
      </c>
      <c r="E91" t="s">
        <v>113</v>
      </c>
      <c r="G91" t="s">
        <v>5510</v>
      </c>
      <c r="H91" t="s">
        <v>2973</v>
      </c>
      <c r="I91" t="s">
        <v>4728</v>
      </c>
      <c r="J91" t="s">
        <v>2813</v>
      </c>
      <c r="K91" t="s">
        <v>1390</v>
      </c>
    </row>
    <row r="92" spans="1:11">
      <c r="A92" s="69" t="s">
        <v>129</v>
      </c>
      <c r="B92" t="s">
        <v>32</v>
      </c>
      <c r="C92" t="s">
        <v>3140</v>
      </c>
      <c r="D92" t="s">
        <v>35</v>
      </c>
      <c r="E92" t="s">
        <v>3141</v>
      </c>
      <c r="F92" t="s">
        <v>3143</v>
      </c>
      <c r="G92" t="s">
        <v>5521</v>
      </c>
      <c r="H92" t="s">
        <v>3141</v>
      </c>
      <c r="I92" t="s">
        <v>4657</v>
      </c>
      <c r="J92" t="s">
        <v>2471</v>
      </c>
      <c r="K92" t="s">
        <v>2472</v>
      </c>
    </row>
    <row r="93" spans="1:11">
      <c r="A93" s="69" t="s">
        <v>129</v>
      </c>
      <c r="B93" t="s">
        <v>32</v>
      </c>
      <c r="C93" t="s">
        <v>3144</v>
      </c>
      <c r="D93" t="s">
        <v>36</v>
      </c>
      <c r="E93" t="s">
        <v>776</v>
      </c>
      <c r="F93" t="s">
        <v>3145</v>
      </c>
      <c r="G93" t="s">
        <v>5522</v>
      </c>
      <c r="H93" t="s">
        <v>776</v>
      </c>
      <c r="I93" t="s">
        <v>4657</v>
      </c>
      <c r="J93" t="s">
        <v>1449</v>
      </c>
      <c r="K93" t="s">
        <v>338</v>
      </c>
    </row>
    <row r="94" spans="1:11">
      <c r="A94" s="69" t="s">
        <v>129</v>
      </c>
      <c r="B94" t="s">
        <v>32</v>
      </c>
      <c r="C94" t="s">
        <v>3146</v>
      </c>
      <c r="D94" t="s">
        <v>40</v>
      </c>
      <c r="E94" t="s">
        <v>776</v>
      </c>
      <c r="F94" t="s">
        <v>3147</v>
      </c>
      <c r="G94" t="s">
        <v>5522</v>
      </c>
      <c r="H94" t="s">
        <v>776</v>
      </c>
      <c r="I94" t="s">
        <v>4657</v>
      </c>
      <c r="J94" t="s">
        <v>1449</v>
      </c>
      <c r="K94" t="s">
        <v>338</v>
      </c>
    </row>
    <row r="95" spans="1:11">
      <c r="A95" s="69" t="s">
        <v>129</v>
      </c>
      <c r="B95" t="s">
        <v>32</v>
      </c>
      <c r="C95" t="s">
        <v>3148</v>
      </c>
      <c r="D95" t="s">
        <v>42</v>
      </c>
      <c r="E95" t="s">
        <v>3149</v>
      </c>
      <c r="F95" t="s">
        <v>3151</v>
      </c>
      <c r="G95" t="s">
        <v>5522</v>
      </c>
      <c r="H95" t="s">
        <v>3150</v>
      </c>
      <c r="I95" t="s">
        <v>4657</v>
      </c>
      <c r="J95" t="s">
        <v>1449</v>
      </c>
      <c r="K95" t="s">
        <v>338</v>
      </c>
    </row>
    <row r="96" spans="1:11">
      <c r="A96" s="69" t="s">
        <v>129</v>
      </c>
      <c r="B96" t="s">
        <v>32</v>
      </c>
      <c r="C96" t="s">
        <v>3152</v>
      </c>
      <c r="D96" t="s">
        <v>42</v>
      </c>
      <c r="E96" t="s">
        <v>3141</v>
      </c>
      <c r="F96" t="s">
        <v>3143</v>
      </c>
      <c r="G96" t="s">
        <v>5521</v>
      </c>
      <c r="H96" t="s">
        <v>3141</v>
      </c>
      <c r="I96" t="s">
        <v>4657</v>
      </c>
      <c r="J96" t="s">
        <v>2471</v>
      </c>
      <c r="K96" t="s">
        <v>2472</v>
      </c>
    </row>
    <row r="97" spans="1:11">
      <c r="A97" s="69" t="s">
        <v>129</v>
      </c>
      <c r="B97" t="s">
        <v>32</v>
      </c>
      <c r="C97" t="s">
        <v>3153</v>
      </c>
      <c r="D97" t="s">
        <v>44</v>
      </c>
      <c r="E97" t="s">
        <v>2026</v>
      </c>
      <c r="F97" t="s">
        <v>3154</v>
      </c>
      <c r="G97" t="s">
        <v>5522</v>
      </c>
      <c r="H97" t="s">
        <v>2026</v>
      </c>
      <c r="I97" t="s">
        <v>4657</v>
      </c>
      <c r="J97" t="s">
        <v>1449</v>
      </c>
      <c r="K97" t="s">
        <v>338</v>
      </c>
    </row>
    <row r="98" spans="1:11">
      <c r="A98" s="69" t="s">
        <v>129</v>
      </c>
      <c r="B98" t="s">
        <v>32</v>
      </c>
      <c r="C98" t="s">
        <v>3155</v>
      </c>
      <c r="D98" t="s">
        <v>44</v>
      </c>
      <c r="E98" t="s">
        <v>324</v>
      </c>
      <c r="F98" t="s">
        <v>3156</v>
      </c>
      <c r="G98" t="s">
        <v>5521</v>
      </c>
      <c r="H98" t="s">
        <v>324</v>
      </c>
      <c r="I98" t="s">
        <v>4657</v>
      </c>
      <c r="J98" t="s">
        <v>2471</v>
      </c>
      <c r="K98" t="s">
        <v>2472</v>
      </c>
    </row>
    <row r="99" spans="1:11">
      <c r="A99" s="69" t="s">
        <v>129</v>
      </c>
      <c r="B99" t="s">
        <v>32</v>
      </c>
      <c r="C99" t="s">
        <v>2962</v>
      </c>
      <c r="D99" t="s">
        <v>36</v>
      </c>
      <c r="G99" t="s">
        <v>5509</v>
      </c>
      <c r="I99" t="s">
        <v>4657</v>
      </c>
    </row>
    <row r="100" spans="1:11">
      <c r="A100" s="69" t="s">
        <v>129</v>
      </c>
      <c r="B100" t="s">
        <v>32</v>
      </c>
      <c r="C100" t="s">
        <v>3157</v>
      </c>
      <c r="D100" t="s">
        <v>2984</v>
      </c>
      <c r="E100" t="s">
        <v>3158</v>
      </c>
      <c r="F100" t="s">
        <v>3159</v>
      </c>
      <c r="G100" t="s">
        <v>5511</v>
      </c>
      <c r="H100" t="s">
        <v>787</v>
      </c>
      <c r="I100" t="s">
        <v>4657</v>
      </c>
    </row>
    <row r="101" spans="1:11">
      <c r="A101" s="69" t="s">
        <v>129</v>
      </c>
      <c r="B101" t="s">
        <v>62</v>
      </c>
      <c r="C101" t="s">
        <v>2967</v>
      </c>
      <c r="D101" t="s">
        <v>35</v>
      </c>
      <c r="E101" t="s">
        <v>2968</v>
      </c>
      <c r="F101" t="s">
        <v>2971</v>
      </c>
      <c r="G101" t="s">
        <v>5523</v>
      </c>
      <c r="H101" t="s">
        <v>324</v>
      </c>
      <c r="I101" t="s">
        <v>4661</v>
      </c>
      <c r="J101" t="s">
        <v>2827</v>
      </c>
      <c r="K101" t="s">
        <v>345</v>
      </c>
    </row>
    <row r="102" spans="1:11">
      <c r="A102" s="69" t="s">
        <v>129</v>
      </c>
      <c r="B102" t="s">
        <v>62</v>
      </c>
      <c r="C102" t="s">
        <v>3161</v>
      </c>
      <c r="D102" t="s">
        <v>35</v>
      </c>
      <c r="E102" t="s">
        <v>3162</v>
      </c>
      <c r="F102" t="s">
        <v>3164</v>
      </c>
      <c r="G102" t="s">
        <v>5522</v>
      </c>
      <c r="H102" t="s">
        <v>3163</v>
      </c>
      <c r="I102" t="s">
        <v>4661</v>
      </c>
      <c r="J102" t="s">
        <v>1449</v>
      </c>
      <c r="K102" t="s">
        <v>338</v>
      </c>
    </row>
    <row r="103" spans="1:11">
      <c r="A103" s="69" t="s">
        <v>129</v>
      </c>
      <c r="B103" t="s">
        <v>62</v>
      </c>
      <c r="C103" t="s">
        <v>2972</v>
      </c>
      <c r="D103" t="s">
        <v>36</v>
      </c>
      <c r="E103" t="s">
        <v>113</v>
      </c>
      <c r="F103" t="s">
        <v>2974</v>
      </c>
      <c r="G103" t="s">
        <v>5523</v>
      </c>
      <c r="H103" t="s">
        <v>3165</v>
      </c>
      <c r="I103" t="s">
        <v>4661</v>
      </c>
      <c r="J103" t="s">
        <v>2827</v>
      </c>
      <c r="K103" t="s">
        <v>345</v>
      </c>
    </row>
    <row r="104" spans="1:11">
      <c r="A104" s="69" t="s">
        <v>129</v>
      </c>
      <c r="B104" t="s">
        <v>62</v>
      </c>
      <c r="C104" t="s">
        <v>3166</v>
      </c>
      <c r="D104" t="s">
        <v>36</v>
      </c>
      <c r="E104" t="s">
        <v>324</v>
      </c>
      <c r="F104" t="s">
        <v>3167</v>
      </c>
      <c r="G104" t="s">
        <v>5521</v>
      </c>
      <c r="H104" t="s">
        <v>324</v>
      </c>
      <c r="I104" t="s">
        <v>4661</v>
      </c>
      <c r="J104" t="s">
        <v>2471</v>
      </c>
      <c r="K104" t="s">
        <v>2472</v>
      </c>
    </row>
    <row r="105" spans="1:11">
      <c r="A105" s="69" t="s">
        <v>129</v>
      </c>
      <c r="B105" t="s">
        <v>62</v>
      </c>
      <c r="C105" t="s">
        <v>3168</v>
      </c>
      <c r="D105" t="s">
        <v>36</v>
      </c>
      <c r="E105" t="s">
        <v>3169</v>
      </c>
      <c r="F105" t="s">
        <v>3170</v>
      </c>
      <c r="G105" t="s">
        <v>5522</v>
      </c>
      <c r="H105" t="s">
        <v>776</v>
      </c>
      <c r="I105" t="s">
        <v>4661</v>
      </c>
      <c r="J105" t="s">
        <v>1449</v>
      </c>
      <c r="K105" t="s">
        <v>338</v>
      </c>
    </row>
    <row r="106" spans="1:11">
      <c r="A106" s="69" t="s">
        <v>129</v>
      </c>
      <c r="B106" t="s">
        <v>62</v>
      </c>
      <c r="C106" t="s">
        <v>3171</v>
      </c>
      <c r="D106" t="s">
        <v>38</v>
      </c>
      <c r="E106" t="s">
        <v>776</v>
      </c>
      <c r="G106" t="s">
        <v>5522</v>
      </c>
      <c r="H106" t="s">
        <v>776</v>
      </c>
      <c r="I106" t="s">
        <v>4661</v>
      </c>
      <c r="J106" t="s">
        <v>1449</v>
      </c>
      <c r="K106" t="s">
        <v>338</v>
      </c>
    </row>
    <row r="107" spans="1:11">
      <c r="A107" s="69" t="s">
        <v>129</v>
      </c>
      <c r="B107" t="s">
        <v>62</v>
      </c>
      <c r="C107" t="s">
        <v>3172</v>
      </c>
      <c r="D107" t="s">
        <v>38</v>
      </c>
      <c r="E107" t="s">
        <v>3173</v>
      </c>
      <c r="F107" t="s">
        <v>3174</v>
      </c>
      <c r="G107" t="s">
        <v>5524</v>
      </c>
      <c r="H107" t="s">
        <v>1433</v>
      </c>
      <c r="I107" t="s">
        <v>4661</v>
      </c>
      <c r="J107" t="s">
        <v>2468</v>
      </c>
      <c r="K107" t="s">
        <v>1365</v>
      </c>
    </row>
    <row r="108" spans="1:11">
      <c r="A108" s="69" t="s">
        <v>129</v>
      </c>
      <c r="B108" t="s">
        <v>62</v>
      </c>
      <c r="C108" t="s">
        <v>3175</v>
      </c>
      <c r="D108" t="s">
        <v>42</v>
      </c>
      <c r="E108" t="s">
        <v>324</v>
      </c>
      <c r="F108" t="s">
        <v>3176</v>
      </c>
      <c r="G108" t="s">
        <v>5521</v>
      </c>
      <c r="H108" t="s">
        <v>324</v>
      </c>
      <c r="I108" t="s">
        <v>4661</v>
      </c>
      <c r="J108" t="s">
        <v>2471</v>
      </c>
      <c r="K108" t="s">
        <v>2472</v>
      </c>
    </row>
    <row r="109" spans="1:11">
      <c r="A109" s="69" t="s">
        <v>129</v>
      </c>
      <c r="B109" t="s">
        <v>62</v>
      </c>
      <c r="C109" t="s">
        <v>2978</v>
      </c>
      <c r="D109" t="s">
        <v>42</v>
      </c>
      <c r="E109" t="s">
        <v>113</v>
      </c>
      <c r="F109" t="s">
        <v>2979</v>
      </c>
      <c r="G109" t="s">
        <v>5523</v>
      </c>
      <c r="H109" t="s">
        <v>3165</v>
      </c>
      <c r="I109" t="s">
        <v>4661</v>
      </c>
      <c r="J109" t="s">
        <v>2827</v>
      </c>
      <c r="K109" t="s">
        <v>345</v>
      </c>
    </row>
    <row r="110" spans="1:11">
      <c r="A110" s="69" t="s">
        <v>129</v>
      </c>
      <c r="B110" t="s">
        <v>62</v>
      </c>
      <c r="C110" t="s">
        <v>3177</v>
      </c>
      <c r="D110" t="s">
        <v>42</v>
      </c>
      <c r="E110" t="s">
        <v>3178</v>
      </c>
      <c r="F110" t="s">
        <v>3179</v>
      </c>
      <c r="G110" t="s">
        <v>5522</v>
      </c>
      <c r="H110" t="s">
        <v>776</v>
      </c>
      <c r="I110" t="s">
        <v>4661</v>
      </c>
      <c r="J110" t="s">
        <v>1449</v>
      </c>
      <c r="K110" t="s">
        <v>338</v>
      </c>
    </row>
    <row r="111" spans="1:11">
      <c r="A111" s="69" t="s">
        <v>129</v>
      </c>
      <c r="B111" t="s">
        <v>62</v>
      </c>
      <c r="C111" t="s">
        <v>3180</v>
      </c>
      <c r="D111" t="s">
        <v>44</v>
      </c>
      <c r="E111" t="s">
        <v>324</v>
      </c>
      <c r="F111" t="s">
        <v>3181</v>
      </c>
      <c r="G111" t="s">
        <v>5521</v>
      </c>
      <c r="H111" t="s">
        <v>324</v>
      </c>
      <c r="I111" t="s">
        <v>4661</v>
      </c>
      <c r="J111" t="s">
        <v>2471</v>
      </c>
      <c r="K111" t="s">
        <v>2472</v>
      </c>
    </row>
    <row r="112" spans="1:11">
      <c r="A112" s="69" t="s">
        <v>129</v>
      </c>
      <c r="B112" t="s">
        <v>62</v>
      </c>
      <c r="C112" t="s">
        <v>2980</v>
      </c>
      <c r="D112" t="s">
        <v>44</v>
      </c>
      <c r="E112" t="s">
        <v>113</v>
      </c>
      <c r="G112" t="s">
        <v>5523</v>
      </c>
      <c r="H112" t="s">
        <v>3165</v>
      </c>
      <c r="I112" t="s">
        <v>4661</v>
      </c>
      <c r="J112" t="s">
        <v>2827</v>
      </c>
      <c r="K112" t="s">
        <v>345</v>
      </c>
    </row>
    <row r="113" spans="1:11">
      <c r="A113" s="69" t="s">
        <v>129</v>
      </c>
      <c r="B113" t="s">
        <v>62</v>
      </c>
      <c r="C113" t="s">
        <v>2981</v>
      </c>
      <c r="D113" t="s">
        <v>64</v>
      </c>
      <c r="E113" t="s">
        <v>113</v>
      </c>
      <c r="G113" t="s">
        <v>5523</v>
      </c>
      <c r="H113" t="s">
        <v>3165</v>
      </c>
      <c r="I113" t="s">
        <v>4661</v>
      </c>
      <c r="J113" t="s">
        <v>2827</v>
      </c>
      <c r="K113" t="s">
        <v>345</v>
      </c>
    </row>
    <row r="114" spans="1:11">
      <c r="A114" s="69" t="s">
        <v>129</v>
      </c>
      <c r="B114" t="s">
        <v>62</v>
      </c>
      <c r="C114" t="s">
        <v>3182</v>
      </c>
      <c r="D114" t="s">
        <v>63</v>
      </c>
      <c r="E114" t="s">
        <v>3141</v>
      </c>
      <c r="F114" t="s">
        <v>3183</v>
      </c>
      <c r="G114" t="s">
        <v>5521</v>
      </c>
      <c r="H114" t="s">
        <v>3141</v>
      </c>
      <c r="I114" t="s">
        <v>4661</v>
      </c>
      <c r="J114" t="s">
        <v>2471</v>
      </c>
      <c r="K114" t="s">
        <v>2472</v>
      </c>
    </row>
    <row r="115" spans="1:11">
      <c r="A115" s="69" t="s">
        <v>129</v>
      </c>
      <c r="B115" t="s">
        <v>62</v>
      </c>
      <c r="C115" t="s">
        <v>3184</v>
      </c>
      <c r="D115" t="s">
        <v>64</v>
      </c>
      <c r="E115" t="s">
        <v>3185</v>
      </c>
      <c r="F115" t="s">
        <v>3186</v>
      </c>
      <c r="G115" t="s">
        <v>5521</v>
      </c>
      <c r="H115" t="s">
        <v>324</v>
      </c>
      <c r="I115" t="s">
        <v>4661</v>
      </c>
      <c r="J115" t="s">
        <v>2471</v>
      </c>
      <c r="K115" t="s">
        <v>2472</v>
      </c>
    </row>
    <row r="116" spans="1:11">
      <c r="A116" s="69" t="s">
        <v>129</v>
      </c>
      <c r="B116" t="s">
        <v>62</v>
      </c>
      <c r="C116" t="s">
        <v>3187</v>
      </c>
      <c r="D116" t="s">
        <v>65</v>
      </c>
      <c r="E116" t="s">
        <v>3173</v>
      </c>
      <c r="F116" t="s">
        <v>3174</v>
      </c>
      <c r="G116" t="s">
        <v>5524</v>
      </c>
      <c r="H116" t="s">
        <v>1433</v>
      </c>
      <c r="I116" t="s">
        <v>4661</v>
      </c>
      <c r="J116" t="s">
        <v>2468</v>
      </c>
      <c r="K116" t="s">
        <v>1365</v>
      </c>
    </row>
    <row r="117" spans="1:11">
      <c r="A117" s="69" t="s">
        <v>129</v>
      </c>
      <c r="B117" t="s">
        <v>62</v>
      </c>
      <c r="C117" t="s">
        <v>2983</v>
      </c>
      <c r="D117" t="s">
        <v>2984</v>
      </c>
      <c r="G117" t="s">
        <v>5509</v>
      </c>
      <c r="I117" t="s">
        <v>4661</v>
      </c>
    </row>
    <row r="118" spans="1:11">
      <c r="A118" s="69" t="s">
        <v>129</v>
      </c>
      <c r="B118" t="s">
        <v>62</v>
      </c>
      <c r="C118" t="s">
        <v>2985</v>
      </c>
      <c r="D118" t="s">
        <v>2984</v>
      </c>
      <c r="G118" t="s">
        <v>5509</v>
      </c>
      <c r="I118" t="s">
        <v>4661</v>
      </c>
    </row>
    <row r="119" spans="1:11">
      <c r="A119" s="69" t="s">
        <v>129</v>
      </c>
      <c r="B119" t="s">
        <v>62</v>
      </c>
      <c r="C119" t="s">
        <v>2986</v>
      </c>
      <c r="D119" t="s">
        <v>2987</v>
      </c>
      <c r="G119" t="s">
        <v>5509</v>
      </c>
      <c r="I119" t="s">
        <v>4661</v>
      </c>
    </row>
    <row r="120" spans="1:11">
      <c r="A120" s="69" t="s">
        <v>129</v>
      </c>
      <c r="B120" t="s">
        <v>62</v>
      </c>
      <c r="C120" t="s">
        <v>2988</v>
      </c>
      <c r="D120" t="s">
        <v>2989</v>
      </c>
      <c r="G120" t="s">
        <v>5509</v>
      </c>
      <c r="I120" t="s">
        <v>4661</v>
      </c>
    </row>
    <row r="121" spans="1:11">
      <c r="A121" s="69" t="s">
        <v>129</v>
      </c>
      <c r="B121" t="s">
        <v>62</v>
      </c>
      <c r="C121" t="s">
        <v>2990</v>
      </c>
      <c r="D121" t="s">
        <v>2989</v>
      </c>
      <c r="G121" t="s">
        <v>5509</v>
      </c>
      <c r="I121" t="s">
        <v>4661</v>
      </c>
    </row>
    <row r="122" spans="1:11">
      <c r="A122" s="69" t="s">
        <v>129</v>
      </c>
      <c r="B122" t="s">
        <v>62</v>
      </c>
      <c r="C122" t="s">
        <v>2991</v>
      </c>
      <c r="D122" t="s">
        <v>2989</v>
      </c>
      <c r="G122" t="s">
        <v>5509</v>
      </c>
      <c r="I122" t="s">
        <v>4661</v>
      </c>
    </row>
    <row r="123" spans="1:11">
      <c r="A123" s="69" t="s">
        <v>129</v>
      </c>
      <c r="B123" t="s">
        <v>62</v>
      </c>
      <c r="C123" t="s">
        <v>2992</v>
      </c>
      <c r="D123" t="s">
        <v>2989</v>
      </c>
      <c r="G123" t="s">
        <v>5509</v>
      </c>
      <c r="I123" t="s">
        <v>4661</v>
      </c>
    </row>
    <row r="124" spans="1:11">
      <c r="A124" s="69" t="s">
        <v>129</v>
      </c>
      <c r="B124" t="s">
        <v>62</v>
      </c>
      <c r="C124" t="s">
        <v>2993</v>
      </c>
      <c r="D124" t="s">
        <v>36</v>
      </c>
      <c r="G124" t="s">
        <v>5509</v>
      </c>
      <c r="I124" t="s">
        <v>4661</v>
      </c>
    </row>
    <row r="125" spans="1:11">
      <c r="A125" s="69" t="s">
        <v>129</v>
      </c>
      <c r="B125" t="s">
        <v>62</v>
      </c>
      <c r="C125" t="s">
        <v>2994</v>
      </c>
      <c r="D125" t="s">
        <v>35</v>
      </c>
      <c r="G125" t="s">
        <v>5509</v>
      </c>
      <c r="I125" t="s">
        <v>4661</v>
      </c>
    </row>
    <row r="126" spans="1:11">
      <c r="A126" s="69" t="s">
        <v>129</v>
      </c>
      <c r="B126" t="s">
        <v>62</v>
      </c>
      <c r="C126" t="s">
        <v>2995</v>
      </c>
      <c r="D126" t="s">
        <v>40</v>
      </c>
      <c r="G126" t="s">
        <v>5509</v>
      </c>
      <c r="I126" t="s">
        <v>4661</v>
      </c>
    </row>
    <row r="127" spans="1:11">
      <c r="A127" s="69" t="s">
        <v>129</v>
      </c>
      <c r="B127" t="s">
        <v>62</v>
      </c>
      <c r="C127" t="s">
        <v>2996</v>
      </c>
      <c r="D127" t="s">
        <v>2997</v>
      </c>
      <c r="G127" t="s">
        <v>5509</v>
      </c>
      <c r="I127" t="s">
        <v>4661</v>
      </c>
    </row>
    <row r="128" spans="1:11">
      <c r="A128" s="69" t="s">
        <v>129</v>
      </c>
      <c r="B128" t="s">
        <v>62</v>
      </c>
      <c r="C128" t="s">
        <v>2998</v>
      </c>
      <c r="D128" t="s">
        <v>35</v>
      </c>
      <c r="G128" t="s">
        <v>5509</v>
      </c>
      <c r="I128" t="s">
        <v>4661</v>
      </c>
    </row>
    <row r="129" spans="1:11">
      <c r="A129" s="69" t="s">
        <v>129</v>
      </c>
      <c r="B129" t="s">
        <v>62</v>
      </c>
      <c r="C129" t="s">
        <v>2999</v>
      </c>
      <c r="D129" t="s">
        <v>42</v>
      </c>
      <c r="E129" t="s">
        <v>113</v>
      </c>
      <c r="F129" t="s">
        <v>3000</v>
      </c>
      <c r="G129" t="s">
        <v>5523</v>
      </c>
      <c r="H129" t="s">
        <v>3165</v>
      </c>
      <c r="I129" t="s">
        <v>4661</v>
      </c>
      <c r="J129" t="s">
        <v>2827</v>
      </c>
      <c r="K129" t="s">
        <v>345</v>
      </c>
    </row>
    <row r="130" spans="1:11">
      <c r="A130" s="69" t="s">
        <v>129</v>
      </c>
      <c r="B130" t="s">
        <v>62</v>
      </c>
      <c r="C130" t="s">
        <v>3188</v>
      </c>
      <c r="D130" t="s">
        <v>3002</v>
      </c>
      <c r="E130" t="s">
        <v>3141</v>
      </c>
      <c r="G130" t="s">
        <v>5521</v>
      </c>
      <c r="H130" t="s">
        <v>3141</v>
      </c>
      <c r="I130" t="s">
        <v>4661</v>
      </c>
      <c r="J130" t="s">
        <v>2471</v>
      </c>
      <c r="K130" t="s">
        <v>2472</v>
      </c>
    </row>
    <row r="131" spans="1:11">
      <c r="A131" s="69" t="s">
        <v>129</v>
      </c>
      <c r="B131" t="s">
        <v>62</v>
      </c>
      <c r="C131" t="s">
        <v>3189</v>
      </c>
      <c r="D131" t="s">
        <v>36</v>
      </c>
      <c r="E131" t="s">
        <v>3141</v>
      </c>
      <c r="G131" t="s">
        <v>5521</v>
      </c>
      <c r="H131" t="s">
        <v>3141</v>
      </c>
      <c r="I131" t="s">
        <v>4661</v>
      </c>
      <c r="J131" t="s">
        <v>2471</v>
      </c>
      <c r="K131" t="s">
        <v>2472</v>
      </c>
    </row>
    <row r="132" spans="1:11">
      <c r="A132" s="69" t="s">
        <v>129</v>
      </c>
      <c r="B132" t="s">
        <v>62</v>
      </c>
      <c r="C132" t="s">
        <v>3190</v>
      </c>
      <c r="D132" t="s">
        <v>35</v>
      </c>
      <c r="E132" t="s">
        <v>776</v>
      </c>
      <c r="F132" t="s">
        <v>3191</v>
      </c>
      <c r="G132" t="s">
        <v>5522</v>
      </c>
      <c r="H132" t="s">
        <v>776</v>
      </c>
      <c r="I132" t="s">
        <v>4661</v>
      </c>
      <c r="J132" t="s">
        <v>1449</v>
      </c>
      <c r="K132" t="s">
        <v>338</v>
      </c>
    </row>
    <row r="133" spans="1:11">
      <c r="A133" s="69" t="s">
        <v>129</v>
      </c>
      <c r="B133" t="s">
        <v>62</v>
      </c>
      <c r="C133" t="s">
        <v>3192</v>
      </c>
      <c r="D133" t="s">
        <v>33</v>
      </c>
      <c r="E133" t="s">
        <v>3141</v>
      </c>
      <c r="G133" t="s">
        <v>5521</v>
      </c>
      <c r="H133" t="s">
        <v>3141</v>
      </c>
      <c r="I133" t="s">
        <v>4661</v>
      </c>
      <c r="J133" t="s">
        <v>2471</v>
      </c>
      <c r="K133" t="s">
        <v>2472</v>
      </c>
    </row>
    <row r="134" spans="1:11">
      <c r="A134" s="69" t="s">
        <v>129</v>
      </c>
      <c r="B134" t="s">
        <v>62</v>
      </c>
      <c r="C134" t="s">
        <v>3193</v>
      </c>
      <c r="D134" t="s">
        <v>3194</v>
      </c>
      <c r="E134" t="s">
        <v>1433</v>
      </c>
      <c r="F134" t="s">
        <v>3195</v>
      </c>
      <c r="G134" t="s">
        <v>5524</v>
      </c>
      <c r="H134" t="s">
        <v>1433</v>
      </c>
      <c r="I134" t="s">
        <v>4661</v>
      </c>
      <c r="J134" t="s">
        <v>2468</v>
      </c>
      <c r="K134" t="s">
        <v>1365</v>
      </c>
    </row>
    <row r="135" spans="1:11">
      <c r="A135" s="69" t="s">
        <v>129</v>
      </c>
      <c r="B135" t="s">
        <v>66</v>
      </c>
      <c r="C135" t="s">
        <v>3197</v>
      </c>
      <c r="D135" t="s">
        <v>35</v>
      </c>
      <c r="E135" t="s">
        <v>776</v>
      </c>
      <c r="F135" t="s">
        <v>3198</v>
      </c>
      <c r="G135" t="s">
        <v>5522</v>
      </c>
      <c r="H135" t="s">
        <v>776</v>
      </c>
      <c r="I135" t="s">
        <v>4665</v>
      </c>
      <c r="J135" t="s">
        <v>1449</v>
      </c>
      <c r="K135" t="s">
        <v>338</v>
      </c>
    </row>
    <row r="136" spans="1:11">
      <c r="A136" s="69" t="s">
        <v>129</v>
      </c>
      <c r="B136" t="s">
        <v>66</v>
      </c>
      <c r="C136" t="s">
        <v>3199</v>
      </c>
      <c r="D136" t="s">
        <v>35</v>
      </c>
      <c r="E136" t="s">
        <v>324</v>
      </c>
      <c r="G136" t="s">
        <v>5521</v>
      </c>
      <c r="H136" t="s">
        <v>324</v>
      </c>
      <c r="I136" t="s">
        <v>4665</v>
      </c>
      <c r="J136" t="s">
        <v>2471</v>
      </c>
      <c r="K136" t="s">
        <v>2472</v>
      </c>
    </row>
    <row r="137" spans="1:11">
      <c r="A137" s="69" t="s">
        <v>129</v>
      </c>
      <c r="B137" t="s">
        <v>66</v>
      </c>
      <c r="C137" t="s">
        <v>3200</v>
      </c>
      <c r="D137" t="s">
        <v>35</v>
      </c>
      <c r="E137" t="s">
        <v>776</v>
      </c>
      <c r="F137" t="s">
        <v>3201</v>
      </c>
      <c r="G137" t="s">
        <v>5522</v>
      </c>
      <c r="H137" t="s">
        <v>776</v>
      </c>
      <c r="I137" t="s">
        <v>4665</v>
      </c>
      <c r="J137" t="s">
        <v>1449</v>
      </c>
      <c r="K137" t="s">
        <v>338</v>
      </c>
    </row>
    <row r="138" spans="1:11">
      <c r="A138" s="69" t="s">
        <v>129</v>
      </c>
      <c r="B138" t="s">
        <v>66</v>
      </c>
      <c r="C138" t="s">
        <v>3202</v>
      </c>
      <c r="D138" t="s">
        <v>35</v>
      </c>
      <c r="E138" t="s">
        <v>324</v>
      </c>
      <c r="F138" t="s">
        <v>3203</v>
      </c>
      <c r="G138" t="s">
        <v>5521</v>
      </c>
      <c r="H138" t="s">
        <v>324</v>
      </c>
      <c r="I138" t="s">
        <v>4665</v>
      </c>
      <c r="J138" t="s">
        <v>2471</v>
      </c>
      <c r="K138" t="s">
        <v>2472</v>
      </c>
    </row>
    <row r="139" spans="1:11">
      <c r="A139" s="69" t="s">
        <v>129</v>
      </c>
      <c r="B139" t="s">
        <v>66</v>
      </c>
      <c r="C139" t="s">
        <v>3204</v>
      </c>
      <c r="D139" t="s">
        <v>38</v>
      </c>
      <c r="E139" t="s">
        <v>3205</v>
      </c>
      <c r="F139" t="s">
        <v>3206</v>
      </c>
      <c r="G139" t="s">
        <v>5521</v>
      </c>
      <c r="H139" t="s">
        <v>324</v>
      </c>
      <c r="I139" t="s">
        <v>4665</v>
      </c>
      <c r="J139" t="s">
        <v>2471</v>
      </c>
      <c r="K139" t="s">
        <v>2472</v>
      </c>
    </row>
    <row r="140" spans="1:11">
      <c r="A140" s="69" t="s">
        <v>129</v>
      </c>
      <c r="B140" t="s">
        <v>66</v>
      </c>
      <c r="C140" t="s">
        <v>3207</v>
      </c>
      <c r="D140" t="s">
        <v>40</v>
      </c>
      <c r="E140" t="s">
        <v>3208</v>
      </c>
      <c r="F140" t="s">
        <v>3209</v>
      </c>
      <c r="G140" t="s">
        <v>5521</v>
      </c>
      <c r="H140" t="s">
        <v>324</v>
      </c>
      <c r="I140" t="s">
        <v>4665</v>
      </c>
      <c r="J140" t="s">
        <v>2471</v>
      </c>
      <c r="K140" t="s">
        <v>2472</v>
      </c>
    </row>
    <row r="141" spans="1:11">
      <c r="A141" s="69" t="s">
        <v>129</v>
      </c>
      <c r="B141" t="s">
        <v>66</v>
      </c>
      <c r="C141" t="s">
        <v>3210</v>
      </c>
      <c r="D141" t="s">
        <v>42</v>
      </c>
      <c r="E141" t="s">
        <v>324</v>
      </c>
      <c r="F141" t="s">
        <v>3211</v>
      </c>
      <c r="G141" t="s">
        <v>5521</v>
      </c>
      <c r="H141" t="s">
        <v>324</v>
      </c>
      <c r="I141" t="s">
        <v>4665</v>
      </c>
      <c r="J141" t="s">
        <v>2471</v>
      </c>
      <c r="K141" t="s">
        <v>2472</v>
      </c>
    </row>
    <row r="142" spans="1:11">
      <c r="A142" s="69" t="s">
        <v>129</v>
      </c>
      <c r="B142" t="s">
        <v>66</v>
      </c>
      <c r="C142" t="s">
        <v>3212</v>
      </c>
      <c r="D142" t="s">
        <v>44</v>
      </c>
      <c r="E142" t="s">
        <v>324</v>
      </c>
      <c r="F142" t="s">
        <v>3213</v>
      </c>
      <c r="G142" t="s">
        <v>5521</v>
      </c>
      <c r="H142" t="s">
        <v>324</v>
      </c>
      <c r="I142" t="s">
        <v>4665</v>
      </c>
      <c r="J142" t="s">
        <v>2471</v>
      </c>
      <c r="K142" t="s">
        <v>2472</v>
      </c>
    </row>
    <row r="143" spans="1:11">
      <c r="A143" s="69" t="s">
        <v>129</v>
      </c>
      <c r="B143" t="s">
        <v>66</v>
      </c>
      <c r="C143" t="s">
        <v>3214</v>
      </c>
      <c r="D143" t="s">
        <v>44</v>
      </c>
      <c r="E143" t="s">
        <v>324</v>
      </c>
      <c r="F143" t="s">
        <v>3215</v>
      </c>
      <c r="G143" t="s">
        <v>5521</v>
      </c>
      <c r="H143" t="s">
        <v>324</v>
      </c>
      <c r="I143" t="s">
        <v>4665</v>
      </c>
      <c r="J143" t="s">
        <v>2471</v>
      </c>
      <c r="K143" t="s">
        <v>2472</v>
      </c>
    </row>
    <row r="144" spans="1:11">
      <c r="A144" s="69" t="s">
        <v>129</v>
      </c>
      <c r="B144" t="s">
        <v>66</v>
      </c>
      <c r="C144" t="s">
        <v>3216</v>
      </c>
      <c r="D144" t="s">
        <v>64</v>
      </c>
      <c r="E144" t="s">
        <v>324</v>
      </c>
      <c r="F144" t="s">
        <v>3217</v>
      </c>
      <c r="G144" t="s">
        <v>5521</v>
      </c>
      <c r="H144" t="s">
        <v>324</v>
      </c>
      <c r="I144" t="s">
        <v>4665</v>
      </c>
      <c r="J144" t="s">
        <v>2471</v>
      </c>
      <c r="K144" t="s">
        <v>2472</v>
      </c>
    </row>
    <row r="145" spans="1:11">
      <c r="A145" s="69" t="s">
        <v>129</v>
      </c>
      <c r="B145" t="s">
        <v>66</v>
      </c>
      <c r="C145" t="s">
        <v>3218</v>
      </c>
      <c r="D145" t="s">
        <v>63</v>
      </c>
      <c r="E145" t="s">
        <v>324</v>
      </c>
      <c r="G145" t="s">
        <v>5521</v>
      </c>
      <c r="H145" t="s">
        <v>324</v>
      </c>
      <c r="I145" t="s">
        <v>4665</v>
      </c>
      <c r="J145" t="s">
        <v>2471</v>
      </c>
      <c r="K145" t="s">
        <v>2472</v>
      </c>
    </row>
    <row r="146" spans="1:11">
      <c r="A146" s="69" t="s">
        <v>129</v>
      </c>
      <c r="B146" t="s">
        <v>66</v>
      </c>
      <c r="C146" t="s">
        <v>3219</v>
      </c>
      <c r="D146" t="s">
        <v>3220</v>
      </c>
      <c r="E146" t="s">
        <v>3141</v>
      </c>
      <c r="G146" t="s">
        <v>5521</v>
      </c>
      <c r="H146" t="s">
        <v>3141</v>
      </c>
      <c r="I146" t="s">
        <v>4665</v>
      </c>
      <c r="J146" t="s">
        <v>2471</v>
      </c>
      <c r="K146" t="s">
        <v>2472</v>
      </c>
    </row>
    <row r="147" spans="1:11">
      <c r="A147" s="69" t="s">
        <v>129</v>
      </c>
      <c r="B147" t="s">
        <v>66</v>
      </c>
      <c r="C147" t="s">
        <v>3221</v>
      </c>
      <c r="D147" t="s">
        <v>2984</v>
      </c>
      <c r="E147" t="s">
        <v>3222</v>
      </c>
      <c r="G147" t="s">
        <v>5521</v>
      </c>
      <c r="H147" t="s">
        <v>324</v>
      </c>
      <c r="I147" t="s">
        <v>4665</v>
      </c>
      <c r="J147" t="s">
        <v>2471</v>
      </c>
      <c r="K147" t="s">
        <v>2472</v>
      </c>
    </row>
    <row r="148" spans="1:11">
      <c r="A148" s="69" t="s">
        <v>129</v>
      </c>
      <c r="B148" t="s">
        <v>66</v>
      </c>
      <c r="C148" t="s">
        <v>3223</v>
      </c>
      <c r="D148" t="s">
        <v>2984</v>
      </c>
      <c r="E148" t="s">
        <v>776</v>
      </c>
      <c r="G148" t="s">
        <v>5522</v>
      </c>
      <c r="H148" t="s">
        <v>776</v>
      </c>
      <c r="I148" t="s">
        <v>4665</v>
      </c>
      <c r="J148" t="s">
        <v>1449</v>
      </c>
      <c r="K148" t="s">
        <v>338</v>
      </c>
    </row>
    <row r="149" spans="1:11">
      <c r="A149" s="69" t="s">
        <v>129</v>
      </c>
      <c r="B149" t="s">
        <v>66</v>
      </c>
      <c r="C149" t="s">
        <v>3009</v>
      </c>
      <c r="D149" t="s">
        <v>40</v>
      </c>
      <c r="F149" t="s">
        <v>3010</v>
      </c>
      <c r="G149" t="s">
        <v>5509</v>
      </c>
      <c r="I149" t="s">
        <v>4665</v>
      </c>
    </row>
    <row r="150" spans="1:11">
      <c r="A150" s="69" t="s">
        <v>129</v>
      </c>
      <c r="B150" t="s">
        <v>70</v>
      </c>
      <c r="C150" t="s">
        <v>3225</v>
      </c>
      <c r="D150" t="s">
        <v>36</v>
      </c>
      <c r="E150" t="s">
        <v>3141</v>
      </c>
      <c r="F150" t="s">
        <v>3226</v>
      </c>
      <c r="G150" t="s">
        <v>5521</v>
      </c>
      <c r="H150" t="s">
        <v>3141</v>
      </c>
      <c r="I150" t="s">
        <v>4669</v>
      </c>
      <c r="J150" t="s">
        <v>2471</v>
      </c>
      <c r="K150" t="s">
        <v>2472</v>
      </c>
    </row>
    <row r="151" spans="1:11">
      <c r="A151" s="69" t="s">
        <v>129</v>
      </c>
      <c r="B151" t="s">
        <v>70</v>
      </c>
      <c r="C151" t="s">
        <v>3227</v>
      </c>
      <c r="D151" t="s">
        <v>38</v>
      </c>
      <c r="E151" t="s">
        <v>3141</v>
      </c>
      <c r="F151" t="s">
        <v>3228</v>
      </c>
      <c r="G151" t="s">
        <v>5521</v>
      </c>
      <c r="H151" t="s">
        <v>3141</v>
      </c>
      <c r="I151" t="s">
        <v>4669</v>
      </c>
      <c r="J151" t="s">
        <v>2471</v>
      </c>
      <c r="K151" t="s">
        <v>2472</v>
      </c>
    </row>
    <row r="152" spans="1:11">
      <c r="A152" s="69" t="s">
        <v>129</v>
      </c>
      <c r="B152" t="s">
        <v>70</v>
      </c>
      <c r="C152" t="s">
        <v>3229</v>
      </c>
      <c r="D152" t="s">
        <v>40</v>
      </c>
      <c r="E152" t="s">
        <v>3230</v>
      </c>
      <c r="F152" t="s">
        <v>3231</v>
      </c>
      <c r="G152" t="s">
        <v>5522</v>
      </c>
      <c r="H152" t="s">
        <v>776</v>
      </c>
      <c r="I152" t="s">
        <v>4669</v>
      </c>
      <c r="J152" t="s">
        <v>1449</v>
      </c>
      <c r="K152" t="s">
        <v>338</v>
      </c>
    </row>
    <row r="153" spans="1:11">
      <c r="A153" s="69" t="s">
        <v>129</v>
      </c>
      <c r="B153" t="s">
        <v>70</v>
      </c>
      <c r="C153" t="s">
        <v>3232</v>
      </c>
      <c r="D153" t="s">
        <v>42</v>
      </c>
      <c r="E153" t="s">
        <v>3233</v>
      </c>
      <c r="F153" t="s">
        <v>3234</v>
      </c>
      <c r="G153" t="s">
        <v>5521</v>
      </c>
      <c r="H153" t="s">
        <v>324</v>
      </c>
      <c r="I153" t="s">
        <v>4669</v>
      </c>
      <c r="J153" t="s">
        <v>2471</v>
      </c>
      <c r="K153" t="s">
        <v>2472</v>
      </c>
    </row>
    <row r="154" spans="1:11">
      <c r="A154" s="69" t="s">
        <v>129</v>
      </c>
      <c r="B154" t="s">
        <v>70</v>
      </c>
      <c r="C154" t="s">
        <v>3012</v>
      </c>
      <c r="D154" t="s">
        <v>42</v>
      </c>
      <c r="E154" t="s">
        <v>113</v>
      </c>
      <c r="F154" t="s">
        <v>3013</v>
      </c>
      <c r="G154" t="s">
        <v>5523</v>
      </c>
      <c r="H154" t="s">
        <v>3165</v>
      </c>
      <c r="I154" t="s">
        <v>4669</v>
      </c>
      <c r="J154" t="s">
        <v>2827</v>
      </c>
      <c r="K154" t="s">
        <v>345</v>
      </c>
    </row>
    <row r="155" spans="1:11">
      <c r="A155" s="69" t="s">
        <v>129</v>
      </c>
      <c r="B155" t="s">
        <v>70</v>
      </c>
      <c r="C155" t="s">
        <v>3014</v>
      </c>
      <c r="D155" t="s">
        <v>42</v>
      </c>
      <c r="E155" t="s">
        <v>3015</v>
      </c>
      <c r="F155" t="s">
        <v>3017</v>
      </c>
      <c r="G155" t="s">
        <v>5523</v>
      </c>
      <c r="H155" t="s">
        <v>3235</v>
      </c>
      <c r="I155" t="s">
        <v>4669</v>
      </c>
      <c r="J155" t="s">
        <v>2827</v>
      </c>
      <c r="K155" t="s">
        <v>345</v>
      </c>
    </row>
    <row r="156" spans="1:11">
      <c r="A156" s="69" t="s">
        <v>129</v>
      </c>
      <c r="B156" t="s">
        <v>70</v>
      </c>
      <c r="C156" t="s">
        <v>3236</v>
      </c>
      <c r="D156" t="s">
        <v>44</v>
      </c>
      <c r="E156" t="s">
        <v>324</v>
      </c>
      <c r="F156" t="s">
        <v>3237</v>
      </c>
      <c r="G156" t="s">
        <v>5521</v>
      </c>
      <c r="H156" t="s">
        <v>324</v>
      </c>
      <c r="I156" t="s">
        <v>4669</v>
      </c>
      <c r="J156" t="s">
        <v>2471</v>
      </c>
      <c r="K156" t="s">
        <v>2472</v>
      </c>
    </row>
    <row r="157" spans="1:11">
      <c r="A157" s="69" t="s">
        <v>129</v>
      </c>
      <c r="B157" t="s">
        <v>70</v>
      </c>
      <c r="C157" t="s">
        <v>3238</v>
      </c>
      <c r="D157" t="s">
        <v>44</v>
      </c>
      <c r="E157" t="s">
        <v>324</v>
      </c>
      <c r="G157" t="s">
        <v>5521</v>
      </c>
      <c r="H157" t="s">
        <v>324</v>
      </c>
      <c r="I157" t="s">
        <v>4669</v>
      </c>
      <c r="J157" t="s">
        <v>2471</v>
      </c>
      <c r="K157" t="s">
        <v>2472</v>
      </c>
    </row>
    <row r="158" spans="1:11">
      <c r="A158" s="69" t="s">
        <v>129</v>
      </c>
      <c r="B158" t="s">
        <v>70</v>
      </c>
      <c r="C158" t="s">
        <v>3239</v>
      </c>
      <c r="D158" t="s">
        <v>44</v>
      </c>
      <c r="E158" t="s">
        <v>3240</v>
      </c>
      <c r="F158" t="s">
        <v>3241</v>
      </c>
      <c r="G158" t="s">
        <v>5522</v>
      </c>
      <c r="H158" t="s">
        <v>3240</v>
      </c>
      <c r="I158" t="s">
        <v>4669</v>
      </c>
      <c r="J158" t="s">
        <v>1449</v>
      </c>
      <c r="K158" t="s">
        <v>338</v>
      </c>
    </row>
    <row r="159" spans="1:11">
      <c r="A159" s="69" t="s">
        <v>129</v>
      </c>
      <c r="B159" t="s">
        <v>70</v>
      </c>
      <c r="C159" t="s">
        <v>3242</v>
      </c>
      <c r="D159" t="s">
        <v>63</v>
      </c>
      <c r="E159" t="s">
        <v>776</v>
      </c>
      <c r="F159" t="s">
        <v>3243</v>
      </c>
      <c r="G159" t="s">
        <v>5522</v>
      </c>
      <c r="H159" t="s">
        <v>776</v>
      </c>
      <c r="I159" t="s">
        <v>4669</v>
      </c>
      <c r="J159" t="s">
        <v>1449</v>
      </c>
      <c r="K159" t="s">
        <v>338</v>
      </c>
    </row>
    <row r="160" spans="1:11">
      <c r="A160" s="69" t="s">
        <v>129</v>
      </c>
      <c r="B160" t="s">
        <v>70</v>
      </c>
      <c r="C160" t="s">
        <v>3018</v>
      </c>
      <c r="D160" t="s">
        <v>63</v>
      </c>
      <c r="E160" t="s">
        <v>113</v>
      </c>
      <c r="F160" t="s">
        <v>3013</v>
      </c>
      <c r="G160" t="s">
        <v>5523</v>
      </c>
      <c r="H160" t="s">
        <v>3165</v>
      </c>
      <c r="I160" t="s">
        <v>4669</v>
      </c>
      <c r="J160" t="s">
        <v>2827</v>
      </c>
      <c r="K160" t="s">
        <v>345</v>
      </c>
    </row>
    <row r="161" spans="1:11">
      <c r="A161" s="69" t="s">
        <v>129</v>
      </c>
      <c r="B161" t="s">
        <v>70</v>
      </c>
      <c r="C161" t="s">
        <v>3019</v>
      </c>
      <c r="D161" t="s">
        <v>64</v>
      </c>
      <c r="E161" t="s">
        <v>3020</v>
      </c>
      <c r="F161" t="s">
        <v>3022</v>
      </c>
      <c r="G161" t="s">
        <v>5521</v>
      </c>
      <c r="H161" t="s">
        <v>3141</v>
      </c>
      <c r="I161" t="s">
        <v>4669</v>
      </c>
      <c r="J161" t="s">
        <v>2471</v>
      </c>
      <c r="K161" t="s">
        <v>2472</v>
      </c>
    </row>
    <row r="162" spans="1:11">
      <c r="A162" s="69" t="s">
        <v>129</v>
      </c>
      <c r="B162" t="s">
        <v>70</v>
      </c>
      <c r="C162" t="s">
        <v>3244</v>
      </c>
      <c r="D162" t="s">
        <v>65</v>
      </c>
      <c r="E162" t="s">
        <v>1433</v>
      </c>
      <c r="F162" t="s">
        <v>3245</v>
      </c>
      <c r="G162" t="s">
        <v>5524</v>
      </c>
      <c r="H162" t="s">
        <v>1433</v>
      </c>
      <c r="I162" t="s">
        <v>4669</v>
      </c>
      <c r="J162" t="s">
        <v>2468</v>
      </c>
      <c r="K162" t="s">
        <v>1365</v>
      </c>
    </row>
    <row r="163" spans="1:11">
      <c r="A163" s="69" t="s">
        <v>129</v>
      </c>
      <c r="B163" t="s">
        <v>70</v>
      </c>
      <c r="C163" t="s">
        <v>3023</v>
      </c>
      <c r="D163" t="s">
        <v>35</v>
      </c>
      <c r="E163" t="s">
        <v>113</v>
      </c>
      <c r="G163" t="s">
        <v>5523</v>
      </c>
      <c r="H163" t="s">
        <v>3165</v>
      </c>
      <c r="I163" t="s">
        <v>4669</v>
      </c>
      <c r="J163" t="s">
        <v>2827</v>
      </c>
      <c r="K163" t="s">
        <v>345</v>
      </c>
    </row>
    <row r="164" spans="1:11">
      <c r="A164" s="69" t="s">
        <v>129</v>
      </c>
      <c r="B164" t="s">
        <v>70</v>
      </c>
      <c r="C164" t="s">
        <v>3024</v>
      </c>
      <c r="D164" t="s">
        <v>36</v>
      </c>
      <c r="G164" t="s">
        <v>5509</v>
      </c>
      <c r="I164" t="s">
        <v>4669</v>
      </c>
    </row>
    <row r="165" spans="1:11">
      <c r="A165" s="69" t="s">
        <v>129</v>
      </c>
      <c r="B165" t="s">
        <v>70</v>
      </c>
      <c r="C165" t="s">
        <v>3246</v>
      </c>
      <c r="D165" t="s">
        <v>3247</v>
      </c>
      <c r="E165" t="s">
        <v>776</v>
      </c>
      <c r="F165" t="s">
        <v>3248</v>
      </c>
      <c r="G165" t="s">
        <v>5522</v>
      </c>
      <c r="H165" t="s">
        <v>776</v>
      </c>
      <c r="I165" t="s">
        <v>4669</v>
      </c>
      <c r="J165" t="s">
        <v>1449</v>
      </c>
      <c r="K165" t="s">
        <v>338</v>
      </c>
    </row>
    <row r="166" spans="1:11">
      <c r="A166" s="69" t="s">
        <v>129</v>
      </c>
      <c r="B166" t="s">
        <v>71</v>
      </c>
      <c r="C166" t="s">
        <v>3250</v>
      </c>
      <c r="D166" t="s">
        <v>38</v>
      </c>
      <c r="E166" t="s">
        <v>324</v>
      </c>
      <c r="F166" t="s">
        <v>3251</v>
      </c>
      <c r="G166" t="s">
        <v>5521</v>
      </c>
      <c r="H166" t="s">
        <v>324</v>
      </c>
      <c r="I166" t="s">
        <v>4673</v>
      </c>
      <c r="J166" t="s">
        <v>2471</v>
      </c>
      <c r="K166" t="s">
        <v>2472</v>
      </c>
    </row>
    <row r="167" spans="1:11">
      <c r="A167" s="69" t="s">
        <v>129</v>
      </c>
      <c r="B167" t="s">
        <v>71</v>
      </c>
      <c r="C167" t="s">
        <v>3252</v>
      </c>
      <c r="D167" t="s">
        <v>38</v>
      </c>
      <c r="E167" t="s">
        <v>776</v>
      </c>
      <c r="F167" t="s">
        <v>3253</v>
      </c>
      <c r="G167" t="s">
        <v>5522</v>
      </c>
      <c r="H167" t="s">
        <v>776</v>
      </c>
      <c r="I167" t="s">
        <v>4673</v>
      </c>
      <c r="J167" t="s">
        <v>1449</v>
      </c>
      <c r="K167" t="s">
        <v>338</v>
      </c>
    </row>
    <row r="168" spans="1:11">
      <c r="A168" s="69" t="s">
        <v>129</v>
      </c>
      <c r="B168" t="s">
        <v>71</v>
      </c>
      <c r="C168" t="s">
        <v>3032</v>
      </c>
      <c r="D168" t="s">
        <v>40</v>
      </c>
      <c r="E168" t="s">
        <v>113</v>
      </c>
      <c r="G168" t="s">
        <v>5523</v>
      </c>
      <c r="H168" t="s">
        <v>3165</v>
      </c>
      <c r="I168" t="s">
        <v>4673</v>
      </c>
      <c r="J168" t="s">
        <v>2827</v>
      </c>
      <c r="K168" t="s">
        <v>345</v>
      </c>
    </row>
    <row r="169" spans="1:11">
      <c r="A169" s="69" t="s">
        <v>129</v>
      </c>
      <c r="B169" t="s">
        <v>71</v>
      </c>
      <c r="C169" t="s">
        <v>3254</v>
      </c>
      <c r="D169" t="s">
        <v>40</v>
      </c>
      <c r="E169" t="s">
        <v>3141</v>
      </c>
      <c r="F169" t="s">
        <v>3255</v>
      </c>
      <c r="G169" t="s">
        <v>5521</v>
      </c>
      <c r="H169" t="s">
        <v>3141</v>
      </c>
      <c r="I169" t="s">
        <v>4673</v>
      </c>
      <c r="J169" t="s">
        <v>2471</v>
      </c>
      <c r="K169" t="s">
        <v>2472</v>
      </c>
    </row>
    <row r="170" spans="1:11">
      <c r="A170" s="69" t="s">
        <v>129</v>
      </c>
      <c r="B170" t="s">
        <v>71</v>
      </c>
      <c r="C170" t="s">
        <v>3256</v>
      </c>
      <c r="D170" t="s">
        <v>40</v>
      </c>
      <c r="E170" t="s">
        <v>776</v>
      </c>
      <c r="F170" t="s">
        <v>3257</v>
      </c>
      <c r="G170" t="s">
        <v>5522</v>
      </c>
      <c r="H170" t="s">
        <v>776</v>
      </c>
      <c r="I170" t="s">
        <v>4673</v>
      </c>
      <c r="J170" t="s">
        <v>1449</v>
      </c>
      <c r="K170" t="s">
        <v>338</v>
      </c>
    </row>
    <row r="171" spans="1:11">
      <c r="A171" s="69" t="s">
        <v>129</v>
      </c>
      <c r="B171" t="s">
        <v>71</v>
      </c>
      <c r="C171" t="s">
        <v>3258</v>
      </c>
      <c r="D171" t="s">
        <v>40</v>
      </c>
      <c r="E171" t="s">
        <v>324</v>
      </c>
      <c r="F171" t="s">
        <v>3259</v>
      </c>
      <c r="G171" t="s">
        <v>5521</v>
      </c>
      <c r="H171" t="s">
        <v>324</v>
      </c>
      <c r="I171" t="s">
        <v>4673</v>
      </c>
      <c r="J171" t="s">
        <v>2471</v>
      </c>
      <c r="K171" t="s">
        <v>2472</v>
      </c>
    </row>
    <row r="172" spans="1:11">
      <c r="A172" s="69" t="s">
        <v>129</v>
      </c>
      <c r="B172" t="s">
        <v>71</v>
      </c>
      <c r="C172" t="s">
        <v>3260</v>
      </c>
      <c r="D172" t="s">
        <v>42</v>
      </c>
      <c r="E172" t="s">
        <v>3141</v>
      </c>
      <c r="F172" t="s">
        <v>3261</v>
      </c>
      <c r="G172" t="s">
        <v>5521</v>
      </c>
      <c r="H172" t="s">
        <v>3141</v>
      </c>
      <c r="I172" t="s">
        <v>4673</v>
      </c>
      <c r="J172" t="s">
        <v>2471</v>
      </c>
      <c r="K172" t="s">
        <v>2472</v>
      </c>
    </row>
    <row r="173" spans="1:11">
      <c r="A173" s="69" t="s">
        <v>129</v>
      </c>
      <c r="B173" t="s">
        <v>71</v>
      </c>
      <c r="C173" t="s">
        <v>3033</v>
      </c>
      <c r="D173" t="s">
        <v>42</v>
      </c>
      <c r="E173" t="s">
        <v>3015</v>
      </c>
      <c r="G173" t="s">
        <v>5523</v>
      </c>
      <c r="H173" t="s">
        <v>3235</v>
      </c>
      <c r="I173" t="s">
        <v>4673</v>
      </c>
      <c r="J173" t="s">
        <v>2827</v>
      </c>
      <c r="K173" t="s">
        <v>345</v>
      </c>
    </row>
    <row r="174" spans="1:11">
      <c r="A174" s="69" t="s">
        <v>129</v>
      </c>
      <c r="B174" t="s">
        <v>71</v>
      </c>
      <c r="C174" t="s">
        <v>3262</v>
      </c>
      <c r="D174" t="s">
        <v>44</v>
      </c>
      <c r="E174" t="s">
        <v>324</v>
      </c>
      <c r="F174" t="s">
        <v>3263</v>
      </c>
      <c r="G174" t="s">
        <v>5521</v>
      </c>
      <c r="H174" t="s">
        <v>324</v>
      </c>
      <c r="I174" t="s">
        <v>4673</v>
      </c>
      <c r="J174" t="s">
        <v>2471</v>
      </c>
      <c r="K174" t="s">
        <v>2472</v>
      </c>
    </row>
    <row r="175" spans="1:11">
      <c r="A175" s="69" t="s">
        <v>129</v>
      </c>
      <c r="B175" t="s">
        <v>71</v>
      </c>
      <c r="C175" t="s">
        <v>3264</v>
      </c>
      <c r="D175" t="s">
        <v>44</v>
      </c>
      <c r="E175" t="s">
        <v>324</v>
      </c>
      <c r="F175" t="s">
        <v>3265</v>
      </c>
      <c r="G175" t="s">
        <v>5521</v>
      </c>
      <c r="H175" t="s">
        <v>324</v>
      </c>
      <c r="I175" t="s">
        <v>4673</v>
      </c>
      <c r="J175" t="s">
        <v>2471</v>
      </c>
      <c r="K175" t="s">
        <v>2472</v>
      </c>
    </row>
    <row r="176" spans="1:11">
      <c r="A176" s="69" t="s">
        <v>129</v>
      </c>
      <c r="B176" t="s">
        <v>71</v>
      </c>
      <c r="C176" t="s">
        <v>3266</v>
      </c>
      <c r="D176" t="s">
        <v>63</v>
      </c>
      <c r="E176" t="s">
        <v>3267</v>
      </c>
      <c r="F176" t="s">
        <v>3268</v>
      </c>
      <c r="G176" t="s">
        <v>5521</v>
      </c>
      <c r="H176" t="s">
        <v>324</v>
      </c>
      <c r="I176" t="s">
        <v>4673</v>
      </c>
      <c r="J176" t="s">
        <v>2471</v>
      </c>
      <c r="K176" t="s">
        <v>2472</v>
      </c>
    </row>
    <row r="177" spans="1:11">
      <c r="A177" s="69" t="s">
        <v>129</v>
      </c>
      <c r="B177" t="s">
        <v>71</v>
      </c>
      <c r="C177" t="s">
        <v>3269</v>
      </c>
      <c r="D177" t="s">
        <v>63</v>
      </c>
      <c r="E177" t="s">
        <v>3141</v>
      </c>
      <c r="F177" t="s">
        <v>3270</v>
      </c>
      <c r="G177" t="s">
        <v>5521</v>
      </c>
      <c r="H177" t="s">
        <v>3141</v>
      </c>
      <c r="I177" t="s">
        <v>4673</v>
      </c>
      <c r="J177" t="s">
        <v>2471</v>
      </c>
      <c r="K177" t="s">
        <v>2472</v>
      </c>
    </row>
    <row r="178" spans="1:11">
      <c r="A178" s="69" t="s">
        <v>129</v>
      </c>
      <c r="B178" t="s">
        <v>71</v>
      </c>
      <c r="C178" t="s">
        <v>3271</v>
      </c>
      <c r="D178" t="s">
        <v>63</v>
      </c>
      <c r="E178" t="s">
        <v>3272</v>
      </c>
      <c r="F178" t="s">
        <v>3273</v>
      </c>
      <c r="G178" t="s">
        <v>5521</v>
      </c>
      <c r="H178" t="s">
        <v>3141</v>
      </c>
      <c r="I178" t="s">
        <v>4673</v>
      </c>
      <c r="J178" t="s">
        <v>2471</v>
      </c>
      <c r="K178" t="s">
        <v>2472</v>
      </c>
    </row>
    <row r="179" spans="1:11">
      <c r="A179" s="69" t="s">
        <v>129</v>
      </c>
      <c r="B179" t="s">
        <v>71</v>
      </c>
      <c r="C179" t="s">
        <v>3274</v>
      </c>
      <c r="D179" t="s">
        <v>64</v>
      </c>
      <c r="E179" t="s">
        <v>3141</v>
      </c>
      <c r="F179" t="s">
        <v>3275</v>
      </c>
      <c r="G179" t="s">
        <v>5521</v>
      </c>
      <c r="H179" t="s">
        <v>3141</v>
      </c>
      <c r="I179" t="s">
        <v>4673</v>
      </c>
      <c r="J179" t="s">
        <v>2471</v>
      </c>
      <c r="K179" t="s">
        <v>2472</v>
      </c>
    </row>
    <row r="180" spans="1:11">
      <c r="A180" s="69" t="s">
        <v>129</v>
      </c>
      <c r="B180" t="s">
        <v>71</v>
      </c>
      <c r="C180" t="s">
        <v>3034</v>
      </c>
      <c r="D180" t="s">
        <v>64</v>
      </c>
      <c r="E180" t="s">
        <v>113</v>
      </c>
      <c r="F180" t="s">
        <v>3035</v>
      </c>
      <c r="G180" t="s">
        <v>5523</v>
      </c>
      <c r="H180" t="s">
        <v>3165</v>
      </c>
      <c r="I180" t="s">
        <v>4673</v>
      </c>
      <c r="J180" t="s">
        <v>2827</v>
      </c>
      <c r="K180" t="s">
        <v>345</v>
      </c>
    </row>
    <row r="181" spans="1:11">
      <c r="A181" s="69" t="s">
        <v>129</v>
      </c>
      <c r="B181" t="s">
        <v>71</v>
      </c>
      <c r="C181" t="s">
        <v>3276</v>
      </c>
      <c r="D181" t="s">
        <v>65</v>
      </c>
      <c r="E181" t="s">
        <v>324</v>
      </c>
      <c r="F181" t="s">
        <v>3277</v>
      </c>
      <c r="G181" t="s">
        <v>5521</v>
      </c>
      <c r="H181" t="s">
        <v>324</v>
      </c>
      <c r="I181" t="s">
        <v>4673</v>
      </c>
      <c r="J181" t="s">
        <v>2471</v>
      </c>
      <c r="K181" t="s">
        <v>2472</v>
      </c>
    </row>
    <row r="182" spans="1:11">
      <c r="A182" s="69" t="s">
        <v>129</v>
      </c>
      <c r="B182" t="s">
        <v>71</v>
      </c>
      <c r="C182" t="s">
        <v>3278</v>
      </c>
      <c r="E182" t="s">
        <v>3279</v>
      </c>
      <c r="F182" t="s">
        <v>3280</v>
      </c>
      <c r="G182" t="s">
        <v>5522</v>
      </c>
      <c r="H182" t="s">
        <v>2026</v>
      </c>
      <c r="I182" t="s">
        <v>4673</v>
      </c>
      <c r="J182" t="s">
        <v>1449</v>
      </c>
      <c r="K182" t="s">
        <v>338</v>
      </c>
    </row>
    <row r="183" spans="1:11">
      <c r="A183" s="69" t="s">
        <v>129</v>
      </c>
      <c r="B183" t="s">
        <v>71</v>
      </c>
      <c r="C183" t="s">
        <v>3281</v>
      </c>
      <c r="D183" t="s">
        <v>3282</v>
      </c>
      <c r="E183" t="s">
        <v>1433</v>
      </c>
      <c r="G183" t="s">
        <v>5524</v>
      </c>
      <c r="H183" t="s">
        <v>1433</v>
      </c>
      <c r="I183" t="s">
        <v>4673</v>
      </c>
      <c r="J183" t="s">
        <v>2468</v>
      </c>
      <c r="K183" t="s">
        <v>1365</v>
      </c>
    </row>
    <row r="184" spans="1:11">
      <c r="A184" s="69" t="s">
        <v>129</v>
      </c>
      <c r="B184" t="s">
        <v>73</v>
      </c>
      <c r="C184" t="s">
        <v>3284</v>
      </c>
      <c r="D184" t="s">
        <v>36</v>
      </c>
      <c r="E184" t="s">
        <v>776</v>
      </c>
      <c r="G184" t="s">
        <v>5522</v>
      </c>
      <c r="H184" t="s">
        <v>776</v>
      </c>
      <c r="I184" t="s">
        <v>4677</v>
      </c>
      <c r="J184" t="s">
        <v>1449</v>
      </c>
      <c r="K184" t="s">
        <v>338</v>
      </c>
    </row>
    <row r="185" spans="1:11">
      <c r="A185" s="69" t="s">
        <v>129</v>
      </c>
      <c r="B185" t="s">
        <v>73</v>
      </c>
      <c r="C185" t="s">
        <v>3285</v>
      </c>
      <c r="D185" t="s">
        <v>36</v>
      </c>
      <c r="E185" t="s">
        <v>3141</v>
      </c>
      <c r="F185" t="s">
        <v>3286</v>
      </c>
      <c r="G185" t="s">
        <v>5521</v>
      </c>
      <c r="H185" t="s">
        <v>3141</v>
      </c>
      <c r="I185" t="s">
        <v>4677</v>
      </c>
      <c r="J185" t="s">
        <v>2471</v>
      </c>
      <c r="K185" t="s">
        <v>2472</v>
      </c>
    </row>
    <row r="186" spans="1:11">
      <c r="A186" s="69" t="s">
        <v>129</v>
      </c>
      <c r="B186" t="s">
        <v>73</v>
      </c>
      <c r="C186" t="s">
        <v>3287</v>
      </c>
      <c r="D186" t="s">
        <v>42</v>
      </c>
      <c r="E186" t="s">
        <v>3288</v>
      </c>
      <c r="F186" t="s">
        <v>3289</v>
      </c>
      <c r="G186" t="s">
        <v>5522</v>
      </c>
      <c r="H186" t="s">
        <v>776</v>
      </c>
      <c r="I186" t="s">
        <v>4677</v>
      </c>
      <c r="J186" t="s">
        <v>1449</v>
      </c>
      <c r="K186" t="s">
        <v>338</v>
      </c>
    </row>
    <row r="187" spans="1:11">
      <c r="A187" s="69" t="s">
        <v>129</v>
      </c>
      <c r="B187" t="s">
        <v>73</v>
      </c>
      <c r="C187" t="s">
        <v>3290</v>
      </c>
      <c r="D187" t="s">
        <v>36</v>
      </c>
      <c r="E187" t="s">
        <v>324</v>
      </c>
      <c r="F187" t="s">
        <v>3291</v>
      </c>
      <c r="G187" t="s">
        <v>5521</v>
      </c>
      <c r="H187" t="s">
        <v>324</v>
      </c>
      <c r="I187" t="s">
        <v>4677</v>
      </c>
      <c r="J187" t="s">
        <v>2471</v>
      </c>
      <c r="K187" t="s">
        <v>2472</v>
      </c>
    </row>
    <row r="188" spans="1:11">
      <c r="A188" s="69" t="s">
        <v>129</v>
      </c>
      <c r="B188" t="s">
        <v>73</v>
      </c>
      <c r="C188" t="s">
        <v>3292</v>
      </c>
      <c r="D188" t="s">
        <v>36</v>
      </c>
      <c r="E188" t="s">
        <v>3141</v>
      </c>
      <c r="F188" t="s">
        <v>3293</v>
      </c>
      <c r="G188" t="s">
        <v>5521</v>
      </c>
      <c r="H188" t="s">
        <v>3141</v>
      </c>
      <c r="I188" t="s">
        <v>4677</v>
      </c>
      <c r="J188" t="s">
        <v>2471</v>
      </c>
      <c r="K188" t="s">
        <v>2472</v>
      </c>
    </row>
    <row r="189" spans="1:11">
      <c r="A189" s="69" t="s">
        <v>129</v>
      </c>
      <c r="B189" t="s">
        <v>73</v>
      </c>
      <c r="C189" t="s">
        <v>3039</v>
      </c>
      <c r="D189" t="s">
        <v>36</v>
      </c>
      <c r="E189" t="s">
        <v>3015</v>
      </c>
      <c r="G189" t="s">
        <v>5523</v>
      </c>
      <c r="H189" t="s">
        <v>3235</v>
      </c>
      <c r="I189" t="s">
        <v>4677</v>
      </c>
      <c r="J189" t="s">
        <v>2827</v>
      </c>
      <c r="K189" t="s">
        <v>345</v>
      </c>
    </row>
    <row r="190" spans="1:11">
      <c r="A190" s="69" t="s">
        <v>129</v>
      </c>
      <c r="B190" t="s">
        <v>73</v>
      </c>
      <c r="C190" t="s">
        <v>3294</v>
      </c>
      <c r="D190" t="s">
        <v>36</v>
      </c>
      <c r="E190" t="s">
        <v>324</v>
      </c>
      <c r="F190" t="s">
        <v>3295</v>
      </c>
      <c r="G190" t="s">
        <v>5521</v>
      </c>
      <c r="H190" t="s">
        <v>324</v>
      </c>
      <c r="I190" t="s">
        <v>4677</v>
      </c>
      <c r="J190" t="s">
        <v>2471</v>
      </c>
      <c r="K190" t="s">
        <v>2472</v>
      </c>
    </row>
    <row r="191" spans="1:11">
      <c r="A191" s="69" t="s">
        <v>129</v>
      </c>
      <c r="B191" t="s">
        <v>73</v>
      </c>
      <c r="C191" t="s">
        <v>3040</v>
      </c>
      <c r="D191" t="s">
        <v>36</v>
      </c>
      <c r="F191" t="s">
        <v>3041</v>
      </c>
      <c r="G191" t="s">
        <v>5509</v>
      </c>
      <c r="I191" t="s">
        <v>4677</v>
      </c>
    </row>
    <row r="192" spans="1:11">
      <c r="A192" s="69" t="s">
        <v>129</v>
      </c>
      <c r="B192" t="s">
        <v>73</v>
      </c>
      <c r="C192" t="s">
        <v>3296</v>
      </c>
      <c r="D192" t="s">
        <v>40</v>
      </c>
      <c r="E192" t="s">
        <v>3297</v>
      </c>
      <c r="F192" t="s">
        <v>3298</v>
      </c>
      <c r="G192" t="s">
        <v>5522</v>
      </c>
      <c r="H192" t="s">
        <v>776</v>
      </c>
      <c r="I192" t="s">
        <v>4677</v>
      </c>
      <c r="J192" t="s">
        <v>1449</v>
      </c>
      <c r="K192" t="s">
        <v>338</v>
      </c>
    </row>
    <row r="193" spans="1:11">
      <c r="A193" s="69" t="s">
        <v>129</v>
      </c>
      <c r="B193" t="s">
        <v>73</v>
      </c>
      <c r="C193" t="s">
        <v>3299</v>
      </c>
      <c r="D193" t="s">
        <v>40</v>
      </c>
      <c r="E193" t="s">
        <v>3141</v>
      </c>
      <c r="F193" t="s">
        <v>3300</v>
      </c>
      <c r="G193" t="s">
        <v>5521</v>
      </c>
      <c r="H193" t="s">
        <v>3141</v>
      </c>
      <c r="I193" t="s">
        <v>4677</v>
      </c>
      <c r="J193" t="s">
        <v>2471</v>
      </c>
      <c r="K193" t="s">
        <v>2472</v>
      </c>
    </row>
    <row r="194" spans="1:11">
      <c r="A194" s="69" t="s">
        <v>129</v>
      </c>
      <c r="B194" t="s">
        <v>73</v>
      </c>
      <c r="C194" t="s">
        <v>3301</v>
      </c>
      <c r="D194" t="s">
        <v>40</v>
      </c>
      <c r="E194" t="s">
        <v>776</v>
      </c>
      <c r="F194" t="s">
        <v>3302</v>
      </c>
      <c r="G194" t="s">
        <v>5522</v>
      </c>
      <c r="H194" t="s">
        <v>776</v>
      </c>
      <c r="I194" t="s">
        <v>4677</v>
      </c>
      <c r="J194" t="s">
        <v>1449</v>
      </c>
      <c r="K194" t="s">
        <v>338</v>
      </c>
    </row>
    <row r="195" spans="1:11">
      <c r="A195" s="69" t="s">
        <v>129</v>
      </c>
      <c r="B195" t="s">
        <v>73</v>
      </c>
      <c r="C195" t="s">
        <v>3303</v>
      </c>
      <c r="D195" t="s">
        <v>40</v>
      </c>
      <c r="E195" t="s">
        <v>324</v>
      </c>
      <c r="F195" t="s">
        <v>3304</v>
      </c>
      <c r="G195" t="s">
        <v>5521</v>
      </c>
      <c r="H195" t="s">
        <v>324</v>
      </c>
      <c r="I195" t="s">
        <v>4677</v>
      </c>
      <c r="J195" t="s">
        <v>2471</v>
      </c>
      <c r="K195" t="s">
        <v>2472</v>
      </c>
    </row>
    <row r="196" spans="1:11">
      <c r="A196" s="69" t="s">
        <v>129</v>
      </c>
      <c r="B196" t="s">
        <v>73</v>
      </c>
      <c r="C196" t="s">
        <v>3305</v>
      </c>
      <c r="D196" t="s">
        <v>42</v>
      </c>
      <c r="E196" t="s">
        <v>3297</v>
      </c>
      <c r="F196" t="s">
        <v>3306</v>
      </c>
      <c r="G196" t="s">
        <v>5522</v>
      </c>
      <c r="H196" t="s">
        <v>776</v>
      </c>
      <c r="I196" t="s">
        <v>4677</v>
      </c>
      <c r="J196" t="s">
        <v>1449</v>
      </c>
      <c r="K196" t="s">
        <v>338</v>
      </c>
    </row>
    <row r="197" spans="1:11">
      <c r="A197" s="69" t="s">
        <v>129</v>
      </c>
      <c r="B197" t="s">
        <v>73</v>
      </c>
      <c r="C197" t="s">
        <v>3307</v>
      </c>
      <c r="D197" t="s">
        <v>42</v>
      </c>
      <c r="E197" t="s">
        <v>3141</v>
      </c>
      <c r="F197" t="s">
        <v>3308</v>
      </c>
      <c r="G197" t="s">
        <v>5521</v>
      </c>
      <c r="H197" t="s">
        <v>3141</v>
      </c>
      <c r="I197" t="s">
        <v>4677</v>
      </c>
      <c r="J197" t="s">
        <v>2471</v>
      </c>
      <c r="K197" t="s">
        <v>2472</v>
      </c>
    </row>
    <row r="198" spans="1:11">
      <c r="A198" s="69" t="s">
        <v>129</v>
      </c>
      <c r="B198" t="s">
        <v>73</v>
      </c>
      <c r="C198" t="s">
        <v>3042</v>
      </c>
      <c r="D198" t="s">
        <v>42</v>
      </c>
      <c r="E198" t="s">
        <v>3043</v>
      </c>
      <c r="F198" t="s">
        <v>3044</v>
      </c>
      <c r="G198" t="s">
        <v>5523</v>
      </c>
      <c r="H198" t="s">
        <v>3309</v>
      </c>
      <c r="I198" t="s">
        <v>4677</v>
      </c>
      <c r="J198" t="s">
        <v>2827</v>
      </c>
      <c r="K198" t="s">
        <v>345</v>
      </c>
    </row>
    <row r="199" spans="1:11">
      <c r="A199" s="69" t="s">
        <v>129</v>
      </c>
      <c r="B199" t="s">
        <v>73</v>
      </c>
      <c r="C199" t="s">
        <v>3310</v>
      </c>
      <c r="D199" t="s">
        <v>42</v>
      </c>
      <c r="E199" t="s">
        <v>776</v>
      </c>
      <c r="F199" t="s">
        <v>3311</v>
      </c>
      <c r="G199" t="s">
        <v>5522</v>
      </c>
      <c r="H199" t="s">
        <v>776</v>
      </c>
      <c r="I199" t="s">
        <v>4677</v>
      </c>
      <c r="J199" t="s">
        <v>1449</v>
      </c>
      <c r="K199" t="s">
        <v>338</v>
      </c>
    </row>
    <row r="200" spans="1:11">
      <c r="A200" s="69" t="s">
        <v>129</v>
      </c>
      <c r="B200" t="s">
        <v>73</v>
      </c>
      <c r="C200" t="s">
        <v>3312</v>
      </c>
      <c r="D200" t="s">
        <v>44</v>
      </c>
      <c r="E200" t="s">
        <v>3141</v>
      </c>
      <c r="F200" t="s">
        <v>3313</v>
      </c>
      <c r="G200" t="s">
        <v>5521</v>
      </c>
      <c r="H200" t="s">
        <v>3141</v>
      </c>
      <c r="I200" t="s">
        <v>4677</v>
      </c>
      <c r="J200" t="s">
        <v>2471</v>
      </c>
      <c r="K200" t="s">
        <v>2472</v>
      </c>
    </row>
    <row r="201" spans="1:11">
      <c r="A201" s="69" t="s">
        <v>129</v>
      </c>
      <c r="B201" t="s">
        <v>73</v>
      </c>
      <c r="C201" t="s">
        <v>3045</v>
      </c>
      <c r="D201" t="s">
        <v>44</v>
      </c>
      <c r="E201" t="s">
        <v>113</v>
      </c>
      <c r="F201" t="s">
        <v>3046</v>
      </c>
      <c r="G201" t="s">
        <v>5523</v>
      </c>
      <c r="H201" t="s">
        <v>3165</v>
      </c>
      <c r="I201" t="s">
        <v>4677</v>
      </c>
      <c r="J201" t="s">
        <v>2827</v>
      </c>
      <c r="K201" t="s">
        <v>345</v>
      </c>
    </row>
    <row r="202" spans="1:11">
      <c r="A202" s="69" t="s">
        <v>129</v>
      </c>
      <c r="B202" t="s">
        <v>73</v>
      </c>
      <c r="C202" t="s">
        <v>3314</v>
      </c>
      <c r="D202" t="s">
        <v>44</v>
      </c>
      <c r="E202" t="s">
        <v>3141</v>
      </c>
      <c r="F202" t="s">
        <v>3315</v>
      </c>
      <c r="G202" t="s">
        <v>5521</v>
      </c>
      <c r="H202" t="s">
        <v>3141</v>
      </c>
      <c r="I202" t="s">
        <v>4677</v>
      </c>
      <c r="J202" t="s">
        <v>2471</v>
      </c>
      <c r="K202" t="s">
        <v>2472</v>
      </c>
    </row>
    <row r="203" spans="1:11">
      <c r="A203" s="69" t="s">
        <v>129</v>
      </c>
      <c r="B203" t="s">
        <v>73</v>
      </c>
      <c r="C203" t="s">
        <v>3316</v>
      </c>
      <c r="D203" t="s">
        <v>63</v>
      </c>
      <c r="E203" t="s">
        <v>3141</v>
      </c>
      <c r="F203" t="s">
        <v>3317</v>
      </c>
      <c r="G203" t="s">
        <v>5521</v>
      </c>
      <c r="H203" t="s">
        <v>3141</v>
      </c>
      <c r="I203" t="s">
        <v>4677</v>
      </c>
      <c r="J203" t="s">
        <v>2471</v>
      </c>
      <c r="K203" t="s">
        <v>2472</v>
      </c>
    </row>
    <row r="204" spans="1:11">
      <c r="A204" s="69" t="s">
        <v>129</v>
      </c>
      <c r="B204" t="s">
        <v>73</v>
      </c>
      <c r="C204" t="s">
        <v>3318</v>
      </c>
      <c r="D204" t="s">
        <v>64</v>
      </c>
      <c r="E204" t="s">
        <v>3141</v>
      </c>
      <c r="F204" t="s">
        <v>3319</v>
      </c>
      <c r="G204" t="s">
        <v>5521</v>
      </c>
      <c r="H204" t="s">
        <v>3141</v>
      </c>
      <c r="I204" t="s">
        <v>4677</v>
      </c>
      <c r="J204" t="s">
        <v>2471</v>
      </c>
      <c r="K204" t="s">
        <v>2472</v>
      </c>
    </row>
    <row r="205" spans="1:11">
      <c r="A205" s="69" t="s">
        <v>129</v>
      </c>
      <c r="B205" t="s">
        <v>73</v>
      </c>
      <c r="C205" t="s">
        <v>3320</v>
      </c>
      <c r="D205" t="s">
        <v>2997</v>
      </c>
      <c r="E205" t="s">
        <v>3321</v>
      </c>
      <c r="F205" t="s">
        <v>3322</v>
      </c>
      <c r="G205" t="s">
        <v>5522</v>
      </c>
      <c r="H205" t="s">
        <v>3321</v>
      </c>
      <c r="I205" t="s">
        <v>4677</v>
      </c>
      <c r="J205" t="s">
        <v>1449</v>
      </c>
      <c r="K205" t="s">
        <v>338</v>
      </c>
    </row>
    <row r="206" spans="1:11">
      <c r="A206" s="69" t="s">
        <v>129</v>
      </c>
      <c r="B206" t="s">
        <v>73</v>
      </c>
      <c r="C206" t="s">
        <v>3047</v>
      </c>
      <c r="D206" t="s">
        <v>65</v>
      </c>
      <c r="G206" t="s">
        <v>5509</v>
      </c>
      <c r="I206" t="s">
        <v>4677</v>
      </c>
    </row>
    <row r="207" spans="1:11">
      <c r="A207" s="69" t="s">
        <v>129</v>
      </c>
      <c r="B207" t="s">
        <v>73</v>
      </c>
      <c r="C207" t="s">
        <v>3048</v>
      </c>
      <c r="D207" t="s">
        <v>40</v>
      </c>
      <c r="G207" t="s">
        <v>5509</v>
      </c>
      <c r="I207" t="s">
        <v>4677</v>
      </c>
    </row>
    <row r="208" spans="1:11">
      <c r="A208" s="69" t="s">
        <v>129</v>
      </c>
      <c r="B208" t="s">
        <v>73</v>
      </c>
      <c r="C208" t="s">
        <v>3049</v>
      </c>
      <c r="D208" t="s">
        <v>42</v>
      </c>
      <c r="G208" t="s">
        <v>5509</v>
      </c>
      <c r="I208" t="s">
        <v>4677</v>
      </c>
    </row>
    <row r="209" spans="1:11">
      <c r="A209" s="69" t="s">
        <v>129</v>
      </c>
      <c r="B209" t="s">
        <v>73</v>
      </c>
      <c r="C209" t="s">
        <v>3050</v>
      </c>
      <c r="D209" t="s">
        <v>42</v>
      </c>
      <c r="G209" t="s">
        <v>5509</v>
      </c>
      <c r="I209" t="s">
        <v>4677</v>
      </c>
    </row>
    <row r="210" spans="1:11">
      <c r="A210" s="69" t="s">
        <v>129</v>
      </c>
      <c r="B210" t="s">
        <v>73</v>
      </c>
      <c r="C210" t="s">
        <v>3051</v>
      </c>
      <c r="D210" t="s">
        <v>2997</v>
      </c>
      <c r="G210" t="s">
        <v>5509</v>
      </c>
      <c r="I210" t="s">
        <v>4677</v>
      </c>
    </row>
    <row r="211" spans="1:11">
      <c r="A211" s="69" t="s">
        <v>129</v>
      </c>
      <c r="B211" t="s">
        <v>73</v>
      </c>
      <c r="C211" t="s">
        <v>3052</v>
      </c>
      <c r="D211" t="s">
        <v>63</v>
      </c>
      <c r="G211" t="s">
        <v>5509</v>
      </c>
      <c r="I211" t="s">
        <v>4677</v>
      </c>
    </row>
    <row r="212" spans="1:11">
      <c r="A212" s="69" t="s">
        <v>129</v>
      </c>
      <c r="B212" t="s">
        <v>73</v>
      </c>
      <c r="C212" t="s">
        <v>3053</v>
      </c>
      <c r="D212" t="s">
        <v>2997</v>
      </c>
      <c r="G212" t="s">
        <v>5509</v>
      </c>
      <c r="I212" t="s">
        <v>4677</v>
      </c>
    </row>
    <row r="213" spans="1:11">
      <c r="A213" s="69" t="s">
        <v>129</v>
      </c>
      <c r="B213" t="s">
        <v>73</v>
      </c>
      <c r="C213" t="s">
        <v>3323</v>
      </c>
      <c r="D213" t="s">
        <v>3324</v>
      </c>
      <c r="E213" t="s">
        <v>3141</v>
      </c>
      <c r="G213" t="s">
        <v>5521</v>
      </c>
      <c r="H213" t="s">
        <v>3141</v>
      </c>
      <c r="I213" t="s">
        <v>4677</v>
      </c>
      <c r="J213" t="s">
        <v>2471</v>
      </c>
      <c r="K213" t="s">
        <v>2472</v>
      </c>
    </row>
    <row r="214" spans="1:11">
      <c r="A214" s="69" t="s">
        <v>129</v>
      </c>
      <c r="B214" t="s">
        <v>73</v>
      </c>
      <c r="C214" t="s">
        <v>3325</v>
      </c>
      <c r="D214" t="s">
        <v>33</v>
      </c>
      <c r="E214" t="s">
        <v>3326</v>
      </c>
      <c r="F214" t="s">
        <v>3328</v>
      </c>
      <c r="G214" t="s">
        <v>5524</v>
      </c>
      <c r="H214" t="s">
        <v>3327</v>
      </c>
      <c r="I214" t="s">
        <v>4677</v>
      </c>
      <c r="J214" t="s">
        <v>2468</v>
      </c>
      <c r="K214" t="s">
        <v>1365</v>
      </c>
    </row>
    <row r="215" spans="1:11">
      <c r="A215" s="69" t="s">
        <v>129</v>
      </c>
      <c r="B215" t="s">
        <v>73</v>
      </c>
      <c r="C215" t="s">
        <v>3329</v>
      </c>
      <c r="D215" t="s">
        <v>36</v>
      </c>
      <c r="E215" t="s">
        <v>3141</v>
      </c>
      <c r="G215" t="s">
        <v>5521</v>
      </c>
      <c r="H215" t="s">
        <v>3141</v>
      </c>
      <c r="I215" t="s">
        <v>4677</v>
      </c>
      <c r="J215" t="s">
        <v>2471</v>
      </c>
      <c r="K215" t="s">
        <v>2472</v>
      </c>
    </row>
    <row r="216" spans="1:11">
      <c r="A216" s="69" t="s">
        <v>129</v>
      </c>
      <c r="B216" t="s">
        <v>73</v>
      </c>
      <c r="C216" t="s">
        <v>3330</v>
      </c>
      <c r="D216" t="s">
        <v>3331</v>
      </c>
      <c r="E216" t="s">
        <v>324</v>
      </c>
      <c r="G216" t="s">
        <v>5521</v>
      </c>
      <c r="H216" t="s">
        <v>324</v>
      </c>
      <c r="I216" t="s">
        <v>4677</v>
      </c>
      <c r="J216" t="s">
        <v>2471</v>
      </c>
      <c r="K216" t="s">
        <v>2472</v>
      </c>
    </row>
    <row r="217" spans="1:11">
      <c r="A217" s="69" t="s">
        <v>129</v>
      </c>
      <c r="B217" t="s">
        <v>79</v>
      </c>
      <c r="C217" t="s">
        <v>3333</v>
      </c>
      <c r="D217" t="s">
        <v>35</v>
      </c>
      <c r="E217" t="s">
        <v>324</v>
      </c>
      <c r="F217" t="s">
        <v>3334</v>
      </c>
      <c r="G217" t="s">
        <v>5521</v>
      </c>
      <c r="H217" t="s">
        <v>324</v>
      </c>
      <c r="I217" t="s">
        <v>4681</v>
      </c>
      <c r="J217" t="s">
        <v>2471</v>
      </c>
      <c r="K217" t="s">
        <v>2472</v>
      </c>
    </row>
    <row r="218" spans="1:11">
      <c r="A218" s="69" t="s">
        <v>129</v>
      </c>
      <c r="B218" t="s">
        <v>79</v>
      </c>
      <c r="C218" t="s">
        <v>3335</v>
      </c>
      <c r="D218" t="s">
        <v>33</v>
      </c>
      <c r="E218" t="s">
        <v>3141</v>
      </c>
      <c r="F218" t="s">
        <v>3336</v>
      </c>
      <c r="G218" t="s">
        <v>5521</v>
      </c>
      <c r="H218" t="s">
        <v>3141</v>
      </c>
      <c r="I218" t="s">
        <v>4681</v>
      </c>
      <c r="J218" t="s">
        <v>2471</v>
      </c>
      <c r="K218" t="s">
        <v>2472</v>
      </c>
    </row>
    <row r="219" spans="1:11">
      <c r="A219" s="69" t="s">
        <v>129</v>
      </c>
      <c r="B219" t="s">
        <v>79</v>
      </c>
      <c r="C219" t="s">
        <v>3337</v>
      </c>
      <c r="D219" t="s">
        <v>38</v>
      </c>
      <c r="E219" t="s">
        <v>776</v>
      </c>
      <c r="F219" t="s">
        <v>3338</v>
      </c>
      <c r="G219" t="s">
        <v>5522</v>
      </c>
      <c r="H219" t="s">
        <v>776</v>
      </c>
      <c r="I219" t="s">
        <v>4681</v>
      </c>
      <c r="J219" t="s">
        <v>1449</v>
      </c>
      <c r="K219" t="s">
        <v>338</v>
      </c>
    </row>
    <row r="220" spans="1:11">
      <c r="A220" s="69" t="s">
        <v>129</v>
      </c>
      <c r="B220" t="s">
        <v>79</v>
      </c>
      <c r="C220" t="s">
        <v>3339</v>
      </c>
      <c r="D220" t="s">
        <v>40</v>
      </c>
      <c r="E220" t="s">
        <v>324</v>
      </c>
      <c r="F220" t="s">
        <v>3340</v>
      </c>
      <c r="G220" t="s">
        <v>5521</v>
      </c>
      <c r="H220" t="s">
        <v>324</v>
      </c>
      <c r="I220" t="s">
        <v>4681</v>
      </c>
      <c r="J220" t="s">
        <v>2471</v>
      </c>
      <c r="K220" t="s">
        <v>2472</v>
      </c>
    </row>
    <row r="221" spans="1:11">
      <c r="A221" s="69" t="s">
        <v>129</v>
      </c>
      <c r="B221" t="s">
        <v>79</v>
      </c>
      <c r="C221" t="s">
        <v>3341</v>
      </c>
      <c r="D221" t="s">
        <v>40</v>
      </c>
      <c r="E221" t="s">
        <v>324</v>
      </c>
      <c r="F221" t="s">
        <v>3342</v>
      </c>
      <c r="G221" t="s">
        <v>5521</v>
      </c>
      <c r="H221" t="s">
        <v>324</v>
      </c>
      <c r="I221" t="s">
        <v>4681</v>
      </c>
      <c r="J221" t="s">
        <v>2471</v>
      </c>
      <c r="K221" t="s">
        <v>2472</v>
      </c>
    </row>
    <row r="222" spans="1:11">
      <c r="A222" s="69" t="s">
        <v>129</v>
      </c>
      <c r="B222" t="s">
        <v>79</v>
      </c>
      <c r="C222" t="s">
        <v>3343</v>
      </c>
      <c r="D222" t="s">
        <v>40</v>
      </c>
      <c r="E222" t="s">
        <v>324</v>
      </c>
      <c r="F222" t="s">
        <v>3344</v>
      </c>
      <c r="G222" t="s">
        <v>5521</v>
      </c>
      <c r="H222" t="s">
        <v>324</v>
      </c>
      <c r="I222" t="s">
        <v>4681</v>
      </c>
      <c r="J222" t="s">
        <v>2471</v>
      </c>
      <c r="K222" t="s">
        <v>2472</v>
      </c>
    </row>
    <row r="223" spans="1:11">
      <c r="A223" s="69" t="s">
        <v>129</v>
      </c>
      <c r="B223" t="s">
        <v>79</v>
      </c>
      <c r="C223" t="s">
        <v>3345</v>
      </c>
      <c r="D223" t="s">
        <v>33</v>
      </c>
      <c r="E223" t="s">
        <v>324</v>
      </c>
      <c r="F223" t="s">
        <v>3346</v>
      </c>
      <c r="G223" t="s">
        <v>5521</v>
      </c>
      <c r="H223" t="s">
        <v>324</v>
      </c>
      <c r="I223" t="s">
        <v>4681</v>
      </c>
      <c r="J223" t="s">
        <v>2471</v>
      </c>
      <c r="K223" t="s">
        <v>2472</v>
      </c>
    </row>
    <row r="224" spans="1:11">
      <c r="A224" s="69" t="s">
        <v>129</v>
      </c>
      <c r="B224" t="s">
        <v>79</v>
      </c>
      <c r="C224" t="s">
        <v>3056</v>
      </c>
      <c r="D224" t="s">
        <v>44</v>
      </c>
      <c r="G224" t="s">
        <v>5512</v>
      </c>
      <c r="I224" t="s">
        <v>4681</v>
      </c>
    </row>
    <row r="225" spans="1:11">
      <c r="A225" s="69" t="s">
        <v>129</v>
      </c>
      <c r="B225" t="s">
        <v>79</v>
      </c>
      <c r="C225" t="s">
        <v>3058</v>
      </c>
      <c r="D225" t="s">
        <v>44</v>
      </c>
      <c r="E225" t="s">
        <v>3059</v>
      </c>
      <c r="F225" t="s">
        <v>3061</v>
      </c>
      <c r="G225" t="s">
        <v>5513</v>
      </c>
      <c r="I225" t="s">
        <v>4681</v>
      </c>
    </row>
    <row r="226" spans="1:11">
      <c r="A226" s="69" t="s">
        <v>129</v>
      </c>
      <c r="B226" t="s">
        <v>79</v>
      </c>
      <c r="C226" t="s">
        <v>3347</v>
      </c>
      <c r="D226" t="s">
        <v>63</v>
      </c>
      <c r="E226" t="s">
        <v>324</v>
      </c>
      <c r="F226" t="s">
        <v>3342</v>
      </c>
      <c r="G226" t="s">
        <v>5521</v>
      </c>
      <c r="H226" t="s">
        <v>324</v>
      </c>
      <c r="I226" t="s">
        <v>4681</v>
      </c>
      <c r="J226" t="s">
        <v>2471</v>
      </c>
      <c r="K226" t="s">
        <v>2472</v>
      </c>
    </row>
    <row r="227" spans="1:11">
      <c r="A227" s="69" t="s">
        <v>129</v>
      </c>
      <c r="B227" t="s">
        <v>79</v>
      </c>
      <c r="C227" t="s">
        <v>3348</v>
      </c>
      <c r="D227" t="s">
        <v>64</v>
      </c>
      <c r="E227" t="s">
        <v>3141</v>
      </c>
      <c r="F227" t="s">
        <v>3349</v>
      </c>
      <c r="G227" t="s">
        <v>5521</v>
      </c>
      <c r="H227" t="s">
        <v>3141</v>
      </c>
      <c r="I227" t="s">
        <v>4681</v>
      </c>
      <c r="J227" t="s">
        <v>2471</v>
      </c>
      <c r="K227" t="s">
        <v>2472</v>
      </c>
    </row>
    <row r="228" spans="1:11">
      <c r="A228" s="69" t="s">
        <v>129</v>
      </c>
      <c r="B228" t="s">
        <v>79</v>
      </c>
      <c r="C228" t="s">
        <v>3350</v>
      </c>
      <c r="D228" t="s">
        <v>64</v>
      </c>
      <c r="E228" t="s">
        <v>3141</v>
      </c>
      <c r="F228" t="s">
        <v>3351</v>
      </c>
      <c r="G228" t="s">
        <v>5521</v>
      </c>
      <c r="H228" t="s">
        <v>3141</v>
      </c>
      <c r="I228" t="s">
        <v>4681</v>
      </c>
      <c r="J228" t="s">
        <v>2471</v>
      </c>
      <c r="K228" t="s">
        <v>2472</v>
      </c>
    </row>
    <row r="229" spans="1:11">
      <c r="A229" s="69" t="s">
        <v>129</v>
      </c>
      <c r="B229" t="s">
        <v>79</v>
      </c>
      <c r="C229" t="s">
        <v>3352</v>
      </c>
      <c r="D229" t="s">
        <v>65</v>
      </c>
      <c r="E229" t="s">
        <v>324</v>
      </c>
      <c r="F229" t="s">
        <v>3353</v>
      </c>
      <c r="G229" t="s">
        <v>5521</v>
      </c>
      <c r="H229" t="s">
        <v>324</v>
      </c>
      <c r="I229" t="s">
        <v>4681</v>
      </c>
      <c r="J229" t="s">
        <v>2471</v>
      </c>
      <c r="K229" t="s">
        <v>2472</v>
      </c>
    </row>
    <row r="230" spans="1:11">
      <c r="A230" s="69" t="s">
        <v>129</v>
      </c>
      <c r="B230" t="s">
        <v>79</v>
      </c>
      <c r="C230" t="s">
        <v>3354</v>
      </c>
      <c r="D230" t="s">
        <v>42</v>
      </c>
      <c r="E230" t="s">
        <v>3355</v>
      </c>
      <c r="G230" t="s">
        <v>5521</v>
      </c>
      <c r="H230" t="s">
        <v>324</v>
      </c>
      <c r="I230" t="s">
        <v>4681</v>
      </c>
      <c r="J230" t="s">
        <v>2471</v>
      </c>
      <c r="K230" t="s">
        <v>2472</v>
      </c>
    </row>
    <row r="231" spans="1:11">
      <c r="A231" s="69" t="s">
        <v>129</v>
      </c>
      <c r="B231" t="s">
        <v>79</v>
      </c>
      <c r="C231" t="s">
        <v>3356</v>
      </c>
      <c r="D231" t="s">
        <v>38</v>
      </c>
      <c r="E231" t="s">
        <v>3141</v>
      </c>
      <c r="G231" t="s">
        <v>5521</v>
      </c>
      <c r="H231" t="s">
        <v>3141</v>
      </c>
      <c r="I231" t="s">
        <v>4681</v>
      </c>
      <c r="J231" t="s">
        <v>2471</v>
      </c>
      <c r="K231" t="s">
        <v>2472</v>
      </c>
    </row>
    <row r="232" spans="1:11">
      <c r="A232" s="69" t="s">
        <v>129</v>
      </c>
      <c r="B232" t="s">
        <v>79</v>
      </c>
      <c r="C232" t="s">
        <v>3357</v>
      </c>
      <c r="D232" t="s">
        <v>33</v>
      </c>
      <c r="E232" t="s">
        <v>324</v>
      </c>
      <c r="G232" t="s">
        <v>5521</v>
      </c>
      <c r="H232" t="s">
        <v>324</v>
      </c>
      <c r="I232" t="s">
        <v>4681</v>
      </c>
      <c r="J232" t="s">
        <v>2471</v>
      </c>
      <c r="K232" t="s">
        <v>2472</v>
      </c>
    </row>
    <row r="233" spans="1:11">
      <c r="A233" s="69" t="s">
        <v>129</v>
      </c>
      <c r="B233" t="s">
        <v>79</v>
      </c>
      <c r="C233" t="s">
        <v>3064</v>
      </c>
      <c r="D233" t="s">
        <v>2997</v>
      </c>
      <c r="G233" t="s">
        <v>5514</v>
      </c>
      <c r="I233" t="s">
        <v>4681</v>
      </c>
    </row>
    <row r="234" spans="1:11">
      <c r="A234" s="69" t="s">
        <v>129</v>
      </c>
      <c r="B234" t="s">
        <v>98</v>
      </c>
      <c r="C234" t="s">
        <v>3359</v>
      </c>
      <c r="D234" t="s">
        <v>33</v>
      </c>
      <c r="E234" t="s">
        <v>3360</v>
      </c>
      <c r="G234" t="s">
        <v>5522</v>
      </c>
      <c r="H234" t="s">
        <v>776</v>
      </c>
      <c r="I234" t="s">
        <v>4685</v>
      </c>
      <c r="J234" t="s">
        <v>1449</v>
      </c>
      <c r="K234" t="s">
        <v>338</v>
      </c>
    </row>
    <row r="235" spans="1:11">
      <c r="A235" s="69" t="s">
        <v>129</v>
      </c>
      <c r="B235" t="s">
        <v>98</v>
      </c>
      <c r="C235" t="s">
        <v>3361</v>
      </c>
      <c r="D235" t="s">
        <v>38</v>
      </c>
      <c r="E235" t="s">
        <v>324</v>
      </c>
      <c r="F235" t="s">
        <v>3353</v>
      </c>
      <c r="G235" t="s">
        <v>5521</v>
      </c>
      <c r="H235" t="s">
        <v>324</v>
      </c>
      <c r="I235" t="s">
        <v>4685</v>
      </c>
      <c r="J235" t="s">
        <v>2471</v>
      </c>
      <c r="K235" t="s">
        <v>2472</v>
      </c>
    </row>
    <row r="236" spans="1:11">
      <c r="A236" s="69" t="s">
        <v>129</v>
      </c>
      <c r="B236" t="s">
        <v>98</v>
      </c>
      <c r="C236" t="s">
        <v>3362</v>
      </c>
      <c r="D236" t="s">
        <v>42</v>
      </c>
      <c r="E236" t="s">
        <v>3141</v>
      </c>
      <c r="F236" t="s">
        <v>3363</v>
      </c>
      <c r="G236" t="s">
        <v>5521</v>
      </c>
      <c r="H236" t="s">
        <v>3141</v>
      </c>
      <c r="I236" t="s">
        <v>4685</v>
      </c>
      <c r="J236" t="s">
        <v>2471</v>
      </c>
      <c r="K236" t="s">
        <v>2472</v>
      </c>
    </row>
    <row r="237" spans="1:11">
      <c r="A237" s="69" t="s">
        <v>129</v>
      </c>
      <c r="B237" t="s">
        <v>98</v>
      </c>
      <c r="C237" t="s">
        <v>3364</v>
      </c>
      <c r="D237" t="s">
        <v>42</v>
      </c>
      <c r="E237" t="s">
        <v>3141</v>
      </c>
      <c r="F237" t="s">
        <v>3365</v>
      </c>
      <c r="G237" t="s">
        <v>5521</v>
      </c>
      <c r="H237" t="s">
        <v>3141</v>
      </c>
      <c r="I237" t="s">
        <v>4685</v>
      </c>
      <c r="J237" t="s">
        <v>2471</v>
      </c>
      <c r="K237" t="s">
        <v>2472</v>
      </c>
    </row>
    <row r="238" spans="1:11">
      <c r="A238" s="69" t="s">
        <v>129</v>
      </c>
      <c r="B238" t="s">
        <v>98</v>
      </c>
      <c r="C238" t="s">
        <v>3366</v>
      </c>
      <c r="D238" t="s">
        <v>44</v>
      </c>
      <c r="E238" t="s">
        <v>324</v>
      </c>
      <c r="F238" t="s">
        <v>3367</v>
      </c>
      <c r="G238" t="s">
        <v>5521</v>
      </c>
      <c r="H238" t="s">
        <v>324</v>
      </c>
      <c r="I238" t="s">
        <v>4685</v>
      </c>
      <c r="J238" t="s">
        <v>2471</v>
      </c>
      <c r="K238" t="s">
        <v>2472</v>
      </c>
    </row>
    <row r="239" spans="1:11">
      <c r="A239" s="69" t="s">
        <v>129</v>
      </c>
      <c r="B239" t="s">
        <v>98</v>
      </c>
      <c r="C239" t="s">
        <v>3368</v>
      </c>
      <c r="D239" t="s">
        <v>63</v>
      </c>
      <c r="E239" t="s">
        <v>3369</v>
      </c>
      <c r="F239" t="s">
        <v>3370</v>
      </c>
      <c r="G239" t="s">
        <v>5521</v>
      </c>
      <c r="H239" t="s">
        <v>324</v>
      </c>
      <c r="I239" t="s">
        <v>4685</v>
      </c>
      <c r="J239" t="s">
        <v>2471</v>
      </c>
      <c r="K239" t="s">
        <v>2472</v>
      </c>
    </row>
    <row r="240" spans="1:11">
      <c r="A240" s="69" t="s">
        <v>129</v>
      </c>
      <c r="B240" t="s">
        <v>98</v>
      </c>
      <c r="C240" t="s">
        <v>3371</v>
      </c>
      <c r="D240" t="s">
        <v>63</v>
      </c>
      <c r="E240" t="s">
        <v>3369</v>
      </c>
      <c r="F240" t="s">
        <v>3370</v>
      </c>
      <c r="G240" t="s">
        <v>5521</v>
      </c>
      <c r="H240" t="s">
        <v>324</v>
      </c>
      <c r="I240" t="s">
        <v>4685</v>
      </c>
      <c r="J240" t="s">
        <v>2471</v>
      </c>
      <c r="K240" t="s">
        <v>2472</v>
      </c>
    </row>
    <row r="241" spans="1:11">
      <c r="A241" s="69" t="s">
        <v>129</v>
      </c>
      <c r="B241" t="s">
        <v>98</v>
      </c>
      <c r="C241" t="s">
        <v>3372</v>
      </c>
      <c r="D241" t="s">
        <v>63</v>
      </c>
      <c r="E241" t="s">
        <v>324</v>
      </c>
      <c r="F241" t="s">
        <v>3373</v>
      </c>
      <c r="G241" t="s">
        <v>5521</v>
      </c>
      <c r="H241" t="s">
        <v>324</v>
      </c>
      <c r="I241" t="s">
        <v>4685</v>
      </c>
      <c r="J241" t="s">
        <v>2471</v>
      </c>
      <c r="K241" t="s">
        <v>2472</v>
      </c>
    </row>
    <row r="242" spans="1:11">
      <c r="A242" s="69" t="s">
        <v>129</v>
      </c>
      <c r="B242" t="s">
        <v>98</v>
      </c>
      <c r="C242" t="s">
        <v>3374</v>
      </c>
      <c r="D242" t="s">
        <v>64</v>
      </c>
      <c r="E242" t="s">
        <v>3141</v>
      </c>
      <c r="F242" t="s">
        <v>3375</v>
      </c>
      <c r="G242" t="s">
        <v>5521</v>
      </c>
      <c r="H242" t="s">
        <v>3141</v>
      </c>
      <c r="I242" t="s">
        <v>4685</v>
      </c>
      <c r="J242" t="s">
        <v>2471</v>
      </c>
      <c r="K242" t="s">
        <v>2472</v>
      </c>
    </row>
    <row r="243" spans="1:11">
      <c r="A243" s="69" t="s">
        <v>129</v>
      </c>
      <c r="B243" t="s">
        <v>98</v>
      </c>
      <c r="C243" t="s">
        <v>3376</v>
      </c>
      <c r="D243" t="s">
        <v>64</v>
      </c>
      <c r="E243" t="s">
        <v>3377</v>
      </c>
      <c r="F243" t="s">
        <v>3378</v>
      </c>
      <c r="G243" t="s">
        <v>5522</v>
      </c>
      <c r="H243" t="s">
        <v>776</v>
      </c>
      <c r="I243" t="s">
        <v>4685</v>
      </c>
      <c r="J243" t="s">
        <v>1449</v>
      </c>
      <c r="K243" t="s">
        <v>338</v>
      </c>
    </row>
    <row r="244" spans="1:11">
      <c r="A244" s="69" t="s">
        <v>129</v>
      </c>
      <c r="B244" t="s">
        <v>98</v>
      </c>
      <c r="C244" t="s">
        <v>3067</v>
      </c>
      <c r="D244" t="s">
        <v>65</v>
      </c>
      <c r="E244" t="s">
        <v>2968</v>
      </c>
      <c r="F244" t="s">
        <v>3068</v>
      </c>
      <c r="G244" t="s">
        <v>5523</v>
      </c>
      <c r="H244" t="s">
        <v>324</v>
      </c>
      <c r="I244" t="s">
        <v>4685</v>
      </c>
      <c r="J244" t="s">
        <v>2827</v>
      </c>
      <c r="K244" t="s">
        <v>345</v>
      </c>
    </row>
    <row r="245" spans="1:11">
      <c r="A245" s="69" t="s">
        <v>129</v>
      </c>
      <c r="B245" t="s">
        <v>98</v>
      </c>
      <c r="C245" t="s">
        <v>3379</v>
      </c>
      <c r="D245" t="s">
        <v>65</v>
      </c>
      <c r="E245" t="s">
        <v>3141</v>
      </c>
      <c r="F245" t="s">
        <v>3380</v>
      </c>
      <c r="G245" t="s">
        <v>5521</v>
      </c>
      <c r="H245" t="s">
        <v>3141</v>
      </c>
      <c r="I245" t="s">
        <v>4685</v>
      </c>
      <c r="J245" t="s">
        <v>2471</v>
      </c>
      <c r="K245" t="s">
        <v>2472</v>
      </c>
    </row>
    <row r="246" spans="1:11">
      <c r="A246" s="69" t="s">
        <v>129</v>
      </c>
      <c r="B246" t="s">
        <v>98</v>
      </c>
      <c r="C246" t="s">
        <v>3381</v>
      </c>
      <c r="D246" t="s">
        <v>65</v>
      </c>
      <c r="E246" t="s">
        <v>324</v>
      </c>
      <c r="F246" t="s">
        <v>3382</v>
      </c>
      <c r="G246" t="s">
        <v>5521</v>
      </c>
      <c r="H246" t="s">
        <v>324</v>
      </c>
      <c r="I246" t="s">
        <v>4685</v>
      </c>
      <c r="J246" t="s">
        <v>2471</v>
      </c>
      <c r="K246" t="s">
        <v>2472</v>
      </c>
    </row>
    <row r="247" spans="1:11">
      <c r="A247" s="69" t="s">
        <v>129</v>
      </c>
      <c r="B247" t="s">
        <v>98</v>
      </c>
      <c r="C247" t="s">
        <v>3069</v>
      </c>
      <c r="D247" t="s">
        <v>63</v>
      </c>
      <c r="G247" t="s">
        <v>5509</v>
      </c>
      <c r="I247" t="s">
        <v>4685</v>
      </c>
    </row>
    <row r="248" spans="1:11">
      <c r="A248" s="69" t="s">
        <v>129</v>
      </c>
      <c r="B248" t="s">
        <v>98</v>
      </c>
      <c r="C248" t="s">
        <v>3383</v>
      </c>
      <c r="D248" t="s">
        <v>3384</v>
      </c>
      <c r="E248" t="s">
        <v>324</v>
      </c>
      <c r="F248" t="s">
        <v>3385</v>
      </c>
      <c r="G248" t="s">
        <v>5521</v>
      </c>
      <c r="H248" t="s">
        <v>324</v>
      </c>
      <c r="I248" t="s">
        <v>4685</v>
      </c>
      <c r="J248" t="s">
        <v>2471</v>
      </c>
      <c r="K248" t="s">
        <v>2472</v>
      </c>
    </row>
    <row r="249" spans="1:11">
      <c r="A249" s="69" t="s">
        <v>129</v>
      </c>
      <c r="B249" t="s">
        <v>98</v>
      </c>
      <c r="C249" t="s">
        <v>3386</v>
      </c>
      <c r="D249" t="s">
        <v>3387</v>
      </c>
      <c r="E249" t="s">
        <v>3141</v>
      </c>
      <c r="F249" t="s">
        <v>3388</v>
      </c>
      <c r="G249" t="s">
        <v>5521</v>
      </c>
      <c r="H249" t="s">
        <v>3141</v>
      </c>
      <c r="I249" t="s">
        <v>4685</v>
      </c>
      <c r="J249" t="s">
        <v>2471</v>
      </c>
      <c r="K249" t="s">
        <v>2472</v>
      </c>
    </row>
    <row r="250" spans="1:11">
      <c r="A250" s="69" t="s">
        <v>129</v>
      </c>
      <c r="B250" t="s">
        <v>98</v>
      </c>
      <c r="C250" t="s">
        <v>3389</v>
      </c>
      <c r="D250" t="s">
        <v>3390</v>
      </c>
      <c r="E250" t="s">
        <v>1433</v>
      </c>
      <c r="G250" t="s">
        <v>5524</v>
      </c>
      <c r="H250" t="s">
        <v>1433</v>
      </c>
      <c r="I250" t="s">
        <v>4685</v>
      </c>
      <c r="J250" t="s">
        <v>2468</v>
      </c>
      <c r="K250" t="s">
        <v>1365</v>
      </c>
    </row>
    <row r="251" spans="1:11">
      <c r="A251" s="69" t="s">
        <v>129</v>
      </c>
      <c r="B251" t="s">
        <v>98</v>
      </c>
      <c r="C251" t="s">
        <v>3391</v>
      </c>
      <c r="D251" t="s">
        <v>3390</v>
      </c>
      <c r="E251" t="s">
        <v>1433</v>
      </c>
      <c r="G251" t="s">
        <v>5524</v>
      </c>
      <c r="H251" t="s">
        <v>1433</v>
      </c>
      <c r="I251" t="s">
        <v>4685</v>
      </c>
      <c r="J251" t="s">
        <v>2468</v>
      </c>
      <c r="K251" t="s">
        <v>1365</v>
      </c>
    </row>
    <row r="252" spans="1:11">
      <c r="A252" s="69" t="s">
        <v>129</v>
      </c>
      <c r="B252" t="s">
        <v>98</v>
      </c>
      <c r="C252" t="s">
        <v>3392</v>
      </c>
      <c r="D252" t="s">
        <v>40</v>
      </c>
      <c r="E252" t="s">
        <v>324</v>
      </c>
      <c r="F252" t="s">
        <v>3393</v>
      </c>
      <c r="G252" t="s">
        <v>5521</v>
      </c>
      <c r="H252" t="s">
        <v>324</v>
      </c>
      <c r="I252" t="s">
        <v>4685</v>
      </c>
      <c r="J252" t="s">
        <v>2471</v>
      </c>
      <c r="K252" t="s">
        <v>2472</v>
      </c>
    </row>
    <row r="253" spans="1:11">
      <c r="A253" s="69" t="s">
        <v>129</v>
      </c>
      <c r="B253" t="s">
        <v>98</v>
      </c>
      <c r="C253" t="s">
        <v>3394</v>
      </c>
      <c r="E253" t="s">
        <v>324</v>
      </c>
      <c r="G253" t="s">
        <v>5521</v>
      </c>
      <c r="H253" t="s">
        <v>324</v>
      </c>
      <c r="I253" t="s">
        <v>4685</v>
      </c>
      <c r="J253" t="s">
        <v>2471</v>
      </c>
      <c r="K253" t="s">
        <v>2472</v>
      </c>
    </row>
    <row r="254" spans="1:11">
      <c r="A254" s="69" t="s">
        <v>129</v>
      </c>
      <c r="B254" t="s">
        <v>7</v>
      </c>
      <c r="C254" t="s">
        <v>3396</v>
      </c>
      <c r="D254" t="s">
        <v>12</v>
      </c>
      <c r="E254" t="s">
        <v>776</v>
      </c>
      <c r="F254" t="s">
        <v>3397</v>
      </c>
      <c r="G254" t="s">
        <v>5522</v>
      </c>
      <c r="H254" t="s">
        <v>776</v>
      </c>
      <c r="I254" t="s">
        <v>4688</v>
      </c>
      <c r="J254" t="s">
        <v>1449</v>
      </c>
      <c r="K254" t="s">
        <v>338</v>
      </c>
    </row>
    <row r="255" spans="1:11">
      <c r="A255" s="69" t="s">
        <v>129</v>
      </c>
      <c r="B255" t="s">
        <v>7</v>
      </c>
      <c r="C255" t="s">
        <v>3398</v>
      </c>
      <c r="D255" t="s">
        <v>3075</v>
      </c>
      <c r="E255" t="s">
        <v>1433</v>
      </c>
      <c r="G255" t="s">
        <v>5524</v>
      </c>
      <c r="H255" t="s">
        <v>1433</v>
      </c>
      <c r="I255" t="s">
        <v>4688</v>
      </c>
      <c r="J255" t="s">
        <v>2468</v>
      </c>
      <c r="K255" t="s">
        <v>1365</v>
      </c>
    </row>
    <row r="256" spans="1:11">
      <c r="A256" s="69" t="s">
        <v>129</v>
      </c>
      <c r="B256" t="s">
        <v>7</v>
      </c>
      <c r="C256" t="s">
        <v>3399</v>
      </c>
      <c r="E256" t="s">
        <v>3400</v>
      </c>
      <c r="G256" t="s">
        <v>5522</v>
      </c>
      <c r="H256" t="s">
        <v>3240</v>
      </c>
      <c r="I256" t="s">
        <v>4688</v>
      </c>
      <c r="J256" t="s">
        <v>1449</v>
      </c>
      <c r="K256" t="s">
        <v>338</v>
      </c>
    </row>
    <row r="257" spans="1:11">
      <c r="A257" s="69" t="s">
        <v>129</v>
      </c>
      <c r="B257" t="s">
        <v>7</v>
      </c>
      <c r="C257" t="s">
        <v>3401</v>
      </c>
      <c r="D257" t="s">
        <v>3402</v>
      </c>
      <c r="E257" t="s">
        <v>3141</v>
      </c>
      <c r="F257" t="s">
        <v>3403</v>
      </c>
      <c r="G257" t="s">
        <v>5521</v>
      </c>
      <c r="H257" t="s">
        <v>3141</v>
      </c>
      <c r="I257" t="s">
        <v>4688</v>
      </c>
      <c r="J257" t="s">
        <v>2471</v>
      </c>
      <c r="K257" t="s">
        <v>2472</v>
      </c>
    </row>
    <row r="258" spans="1:11">
      <c r="A258" s="69" t="s">
        <v>129</v>
      </c>
      <c r="B258" t="s">
        <v>7</v>
      </c>
      <c r="C258" t="s">
        <v>3404</v>
      </c>
      <c r="E258" t="s">
        <v>324</v>
      </c>
      <c r="G258" t="s">
        <v>5521</v>
      </c>
      <c r="H258" t="s">
        <v>324</v>
      </c>
      <c r="I258" t="s">
        <v>4688</v>
      </c>
      <c r="J258" t="s">
        <v>2471</v>
      </c>
      <c r="K258" t="s">
        <v>2472</v>
      </c>
    </row>
    <row r="259" spans="1:11">
      <c r="A259" s="69" t="s">
        <v>129</v>
      </c>
      <c r="B259" t="s">
        <v>23</v>
      </c>
      <c r="C259" t="s">
        <v>3406</v>
      </c>
      <c r="D259" t="s">
        <v>26</v>
      </c>
      <c r="E259" t="s">
        <v>324</v>
      </c>
      <c r="G259" t="s">
        <v>5521</v>
      </c>
      <c r="H259" t="s">
        <v>324</v>
      </c>
      <c r="I259" t="s">
        <v>4692</v>
      </c>
      <c r="J259" t="s">
        <v>2471</v>
      </c>
      <c r="K259" t="s">
        <v>2472</v>
      </c>
    </row>
    <row r="260" spans="1:11">
      <c r="A260" s="69" t="s">
        <v>129</v>
      </c>
      <c r="B260" t="s">
        <v>23</v>
      </c>
      <c r="C260" t="s">
        <v>3407</v>
      </c>
      <c r="D260" t="s">
        <v>3408</v>
      </c>
      <c r="E260" t="s">
        <v>324</v>
      </c>
      <c r="F260" t="s">
        <v>3409</v>
      </c>
      <c r="G260" t="s">
        <v>5521</v>
      </c>
      <c r="H260" t="s">
        <v>324</v>
      </c>
      <c r="I260" t="s">
        <v>4692</v>
      </c>
      <c r="J260" t="s">
        <v>2471</v>
      </c>
      <c r="K260" t="s">
        <v>2472</v>
      </c>
    </row>
    <row r="261" spans="1:11">
      <c r="A261" s="69" t="s">
        <v>129</v>
      </c>
      <c r="B261" t="s">
        <v>23</v>
      </c>
      <c r="C261" t="s">
        <v>3410</v>
      </c>
      <c r="D261" t="s">
        <v>3408</v>
      </c>
      <c r="E261" t="s">
        <v>324</v>
      </c>
      <c r="G261" t="s">
        <v>5521</v>
      </c>
      <c r="H261" t="s">
        <v>324</v>
      </c>
      <c r="I261" t="s">
        <v>4692</v>
      </c>
      <c r="J261" t="s">
        <v>2471</v>
      </c>
      <c r="K261" t="s">
        <v>2472</v>
      </c>
    </row>
    <row r="262" spans="1:11">
      <c r="A262" s="69" t="s">
        <v>129</v>
      </c>
      <c r="B262" t="s">
        <v>23</v>
      </c>
      <c r="C262" t="s">
        <v>3411</v>
      </c>
      <c r="D262" t="s">
        <v>28</v>
      </c>
      <c r="E262" t="s">
        <v>324</v>
      </c>
      <c r="F262" t="s">
        <v>3412</v>
      </c>
      <c r="G262" t="s">
        <v>5521</v>
      </c>
      <c r="H262" t="s">
        <v>324</v>
      </c>
      <c r="I262" t="s">
        <v>4692</v>
      </c>
      <c r="J262" t="s">
        <v>2471</v>
      </c>
      <c r="K262" t="s">
        <v>2472</v>
      </c>
    </row>
    <row r="263" spans="1:11">
      <c r="A263" s="69" t="s">
        <v>129</v>
      </c>
      <c r="B263" t="s">
        <v>23</v>
      </c>
      <c r="C263" t="s">
        <v>3074</v>
      </c>
      <c r="D263" t="s">
        <v>3075</v>
      </c>
      <c r="E263" t="s">
        <v>113</v>
      </c>
      <c r="G263" t="s">
        <v>5523</v>
      </c>
      <c r="H263" t="s">
        <v>3165</v>
      </c>
      <c r="I263" t="s">
        <v>4692</v>
      </c>
      <c r="J263" t="s">
        <v>2827</v>
      </c>
      <c r="K263" t="s">
        <v>345</v>
      </c>
    </row>
    <row r="264" spans="1:11">
      <c r="A264" s="69" t="s">
        <v>129</v>
      </c>
      <c r="B264" t="s">
        <v>4429</v>
      </c>
      <c r="C264" t="s">
        <v>3414</v>
      </c>
      <c r="D264" t="s">
        <v>3102</v>
      </c>
      <c r="E264" t="s">
        <v>324</v>
      </c>
      <c r="G264" t="s">
        <v>5521</v>
      </c>
      <c r="H264" t="s">
        <v>324</v>
      </c>
      <c r="I264" t="s">
        <v>4696</v>
      </c>
      <c r="J264" t="s">
        <v>2471</v>
      </c>
      <c r="K264" t="s">
        <v>2472</v>
      </c>
    </row>
    <row r="265" spans="1:11">
      <c r="A265" s="69" t="s">
        <v>129</v>
      </c>
      <c r="B265" t="s">
        <v>4429</v>
      </c>
      <c r="C265" t="s">
        <v>3415</v>
      </c>
      <c r="D265" t="s">
        <v>3102</v>
      </c>
      <c r="E265" t="s">
        <v>3416</v>
      </c>
      <c r="G265" t="s">
        <v>5521</v>
      </c>
      <c r="H265" t="s">
        <v>324</v>
      </c>
      <c r="I265" t="s">
        <v>4696</v>
      </c>
      <c r="J265" t="s">
        <v>2471</v>
      </c>
      <c r="K265" t="s">
        <v>2472</v>
      </c>
    </row>
    <row r="266" spans="1:11">
      <c r="A266" s="69" t="s">
        <v>129</v>
      </c>
      <c r="B266" t="s">
        <v>4429</v>
      </c>
      <c r="C266" t="s">
        <v>3417</v>
      </c>
      <c r="D266" t="s">
        <v>3102</v>
      </c>
      <c r="E266" t="s">
        <v>3355</v>
      </c>
      <c r="F266" t="s">
        <v>3418</v>
      </c>
      <c r="G266" t="s">
        <v>5521</v>
      </c>
      <c r="H266" t="s">
        <v>324</v>
      </c>
      <c r="I266" t="s">
        <v>4696</v>
      </c>
      <c r="J266" t="s">
        <v>2471</v>
      </c>
      <c r="K266" t="s">
        <v>2472</v>
      </c>
    </row>
    <row r="267" spans="1:11">
      <c r="A267" s="69" t="s">
        <v>129</v>
      </c>
      <c r="B267" t="s">
        <v>4429</v>
      </c>
      <c r="C267" t="s">
        <v>3419</v>
      </c>
      <c r="D267" t="s">
        <v>3102</v>
      </c>
      <c r="E267" t="s">
        <v>324</v>
      </c>
      <c r="G267" t="s">
        <v>5521</v>
      </c>
      <c r="H267" t="s">
        <v>324</v>
      </c>
      <c r="I267" t="s">
        <v>4696</v>
      </c>
      <c r="J267" t="s">
        <v>2471</v>
      </c>
      <c r="K267" t="s">
        <v>2472</v>
      </c>
    </row>
    <row r="268" spans="1:11">
      <c r="A268" s="69" t="s">
        <v>129</v>
      </c>
      <c r="B268" t="s">
        <v>47</v>
      </c>
      <c r="C268" t="s">
        <v>3421</v>
      </c>
      <c r="D268" t="s">
        <v>3422</v>
      </c>
      <c r="E268" t="s">
        <v>3423</v>
      </c>
      <c r="G268" t="s">
        <v>5521</v>
      </c>
      <c r="H268" t="s">
        <v>324</v>
      </c>
      <c r="I268" t="s">
        <v>4700</v>
      </c>
      <c r="J268" t="s">
        <v>2471</v>
      </c>
      <c r="K268" t="s">
        <v>2472</v>
      </c>
    </row>
    <row r="269" spans="1:11">
      <c r="A269" s="69" t="s">
        <v>129</v>
      </c>
      <c r="B269" t="s">
        <v>47</v>
      </c>
      <c r="C269" t="s">
        <v>3424</v>
      </c>
      <c r="D269" t="s">
        <v>3075</v>
      </c>
      <c r="E269" t="s">
        <v>776</v>
      </c>
      <c r="F269" t="s">
        <v>3425</v>
      </c>
      <c r="G269" t="s">
        <v>5522</v>
      </c>
      <c r="H269" t="s">
        <v>776</v>
      </c>
      <c r="I269" t="s">
        <v>4700</v>
      </c>
      <c r="J269" t="s">
        <v>1449</v>
      </c>
      <c r="K269" t="s">
        <v>338</v>
      </c>
    </row>
    <row r="270" spans="1:11">
      <c r="A270" s="69" t="s">
        <v>129</v>
      </c>
      <c r="B270" t="s">
        <v>47</v>
      </c>
      <c r="C270" t="s">
        <v>3426</v>
      </c>
      <c r="D270" t="s">
        <v>3427</v>
      </c>
      <c r="E270" t="s">
        <v>3428</v>
      </c>
      <c r="G270" t="s">
        <v>5521</v>
      </c>
      <c r="H270" t="s">
        <v>324</v>
      </c>
      <c r="I270" t="s">
        <v>4700</v>
      </c>
      <c r="J270" t="s">
        <v>2471</v>
      </c>
      <c r="K270" t="s">
        <v>2472</v>
      </c>
    </row>
    <row r="271" spans="1:11">
      <c r="A271" s="69" t="s">
        <v>129</v>
      </c>
      <c r="B271" t="s">
        <v>47</v>
      </c>
      <c r="C271" t="s">
        <v>3429</v>
      </c>
      <c r="D271" t="s">
        <v>3430</v>
      </c>
      <c r="E271" t="s">
        <v>324</v>
      </c>
      <c r="G271" t="s">
        <v>5521</v>
      </c>
      <c r="H271" t="s">
        <v>324</v>
      </c>
      <c r="I271" t="s">
        <v>4700</v>
      </c>
      <c r="J271" t="s">
        <v>2471</v>
      </c>
      <c r="K271" t="s">
        <v>2472</v>
      </c>
    </row>
    <row r="272" spans="1:11">
      <c r="A272" s="69" t="s">
        <v>129</v>
      </c>
      <c r="B272" t="s">
        <v>47</v>
      </c>
      <c r="C272" t="s">
        <v>3431</v>
      </c>
      <c r="D272" t="s">
        <v>3432</v>
      </c>
      <c r="E272" t="s">
        <v>776</v>
      </c>
      <c r="G272" t="s">
        <v>5522</v>
      </c>
      <c r="H272" t="s">
        <v>776</v>
      </c>
      <c r="I272" t="s">
        <v>4700</v>
      </c>
      <c r="J272" t="s">
        <v>1449</v>
      </c>
      <c r="K272" t="s">
        <v>338</v>
      </c>
    </row>
    <row r="273" spans="1:11">
      <c r="A273" s="69" t="s">
        <v>129</v>
      </c>
      <c r="B273" t="s">
        <v>47</v>
      </c>
      <c r="C273" t="s">
        <v>3433</v>
      </c>
      <c r="D273" t="s">
        <v>3434</v>
      </c>
      <c r="E273" t="s">
        <v>324</v>
      </c>
      <c r="G273" t="s">
        <v>5521</v>
      </c>
      <c r="H273" t="s">
        <v>324</v>
      </c>
      <c r="I273" t="s">
        <v>4700</v>
      </c>
      <c r="J273" t="s">
        <v>2471</v>
      </c>
      <c r="K273" t="s">
        <v>2472</v>
      </c>
    </row>
    <row r="274" spans="1:11">
      <c r="A274" s="69" t="s">
        <v>129</v>
      </c>
      <c r="B274" t="s">
        <v>47</v>
      </c>
      <c r="C274" t="s">
        <v>3435</v>
      </c>
      <c r="D274" t="s">
        <v>3430</v>
      </c>
      <c r="E274" t="s">
        <v>324</v>
      </c>
      <c r="G274" t="s">
        <v>5521</v>
      </c>
      <c r="H274" t="s">
        <v>324</v>
      </c>
      <c r="I274" t="s">
        <v>4700</v>
      </c>
      <c r="J274" t="s">
        <v>2471</v>
      </c>
      <c r="K274" t="s">
        <v>2472</v>
      </c>
    </row>
    <row r="275" spans="1:11">
      <c r="A275" s="69" t="s">
        <v>129</v>
      </c>
      <c r="B275" t="s">
        <v>47</v>
      </c>
      <c r="C275" t="s">
        <v>3436</v>
      </c>
      <c r="D275" t="s">
        <v>3430</v>
      </c>
      <c r="E275" t="s">
        <v>324</v>
      </c>
      <c r="G275" t="s">
        <v>5521</v>
      </c>
      <c r="H275" t="s">
        <v>324</v>
      </c>
      <c r="I275" t="s">
        <v>4700</v>
      </c>
      <c r="J275" t="s">
        <v>2471</v>
      </c>
      <c r="K275" t="s">
        <v>2472</v>
      </c>
    </row>
    <row r="276" spans="1:11">
      <c r="A276" s="69" t="s">
        <v>129</v>
      </c>
      <c r="B276" t="s">
        <v>50</v>
      </c>
      <c r="C276" t="s">
        <v>3438</v>
      </c>
      <c r="D276" t="s">
        <v>26</v>
      </c>
      <c r="E276" t="s">
        <v>324</v>
      </c>
      <c r="G276" t="s">
        <v>5521</v>
      </c>
      <c r="H276" t="s">
        <v>324</v>
      </c>
      <c r="I276" t="s">
        <v>4704</v>
      </c>
      <c r="J276" t="s">
        <v>2471</v>
      </c>
      <c r="K276" t="s">
        <v>2472</v>
      </c>
    </row>
    <row r="277" spans="1:11">
      <c r="A277" s="69" t="s">
        <v>129</v>
      </c>
      <c r="B277" t="s">
        <v>50</v>
      </c>
      <c r="C277" t="s">
        <v>3077</v>
      </c>
      <c r="D277" t="s">
        <v>26</v>
      </c>
      <c r="E277" t="s">
        <v>113</v>
      </c>
      <c r="G277" t="s">
        <v>5523</v>
      </c>
      <c r="H277" t="s">
        <v>3165</v>
      </c>
      <c r="I277" t="s">
        <v>4704</v>
      </c>
      <c r="J277" t="s">
        <v>2827</v>
      </c>
      <c r="K277" t="s">
        <v>345</v>
      </c>
    </row>
    <row r="278" spans="1:11">
      <c r="A278" s="69" t="s">
        <v>129</v>
      </c>
      <c r="B278" t="s">
        <v>50</v>
      </c>
      <c r="C278" t="s">
        <v>3078</v>
      </c>
      <c r="D278" t="s">
        <v>26</v>
      </c>
      <c r="E278" t="s">
        <v>113</v>
      </c>
      <c r="G278" t="s">
        <v>5523</v>
      </c>
      <c r="H278" t="s">
        <v>3165</v>
      </c>
      <c r="I278" t="s">
        <v>4704</v>
      </c>
      <c r="J278" t="s">
        <v>2827</v>
      </c>
      <c r="K278" t="s">
        <v>345</v>
      </c>
    </row>
    <row r="279" spans="1:11">
      <c r="A279" s="69" t="s">
        <v>129</v>
      </c>
      <c r="B279" t="s">
        <v>50</v>
      </c>
      <c r="C279" t="s">
        <v>3079</v>
      </c>
      <c r="D279" t="s">
        <v>26</v>
      </c>
      <c r="E279" t="s">
        <v>113</v>
      </c>
      <c r="G279" t="s">
        <v>5523</v>
      </c>
      <c r="H279" t="s">
        <v>3165</v>
      </c>
      <c r="I279" t="s">
        <v>4704</v>
      </c>
      <c r="J279" t="s">
        <v>2827</v>
      </c>
      <c r="K279" t="s">
        <v>345</v>
      </c>
    </row>
    <row r="280" spans="1:11">
      <c r="A280" s="69" t="s">
        <v>129</v>
      </c>
      <c r="B280" t="s">
        <v>50</v>
      </c>
      <c r="C280" t="s">
        <v>3080</v>
      </c>
      <c r="D280" t="s">
        <v>26</v>
      </c>
      <c r="E280" t="s">
        <v>113</v>
      </c>
      <c r="G280" t="s">
        <v>5523</v>
      </c>
      <c r="H280" t="s">
        <v>3165</v>
      </c>
      <c r="I280" t="s">
        <v>4704</v>
      </c>
      <c r="J280" t="s">
        <v>2827</v>
      </c>
      <c r="K280" t="s">
        <v>345</v>
      </c>
    </row>
    <row r="281" spans="1:11">
      <c r="A281" s="69" t="s">
        <v>129</v>
      </c>
      <c r="B281" t="s">
        <v>50</v>
      </c>
      <c r="C281" t="s">
        <v>3439</v>
      </c>
      <c r="D281" t="s">
        <v>51</v>
      </c>
      <c r="E281" t="s">
        <v>324</v>
      </c>
      <c r="F281" t="s">
        <v>3440</v>
      </c>
      <c r="G281" t="s">
        <v>5521</v>
      </c>
      <c r="H281" t="s">
        <v>324</v>
      </c>
      <c r="I281" t="s">
        <v>4704</v>
      </c>
      <c r="J281" t="s">
        <v>2471</v>
      </c>
      <c r="K281" t="s">
        <v>2472</v>
      </c>
    </row>
    <row r="282" spans="1:11">
      <c r="A282" s="69" t="s">
        <v>129</v>
      </c>
      <c r="B282" t="s">
        <v>50</v>
      </c>
      <c r="C282" t="s">
        <v>3441</v>
      </c>
      <c r="D282" t="s">
        <v>51</v>
      </c>
      <c r="E282" t="s">
        <v>324</v>
      </c>
      <c r="G282" t="s">
        <v>5521</v>
      </c>
      <c r="H282" t="s">
        <v>324</v>
      </c>
      <c r="I282" t="s">
        <v>4704</v>
      </c>
      <c r="J282" t="s">
        <v>2471</v>
      </c>
      <c r="K282" t="s">
        <v>2472</v>
      </c>
    </row>
    <row r="283" spans="1:11">
      <c r="A283" s="69" t="s">
        <v>129</v>
      </c>
      <c r="B283" t="s">
        <v>61</v>
      </c>
      <c r="C283" t="s">
        <v>3443</v>
      </c>
      <c r="D283" t="s">
        <v>75</v>
      </c>
      <c r="E283" t="s">
        <v>324</v>
      </c>
      <c r="G283" t="s">
        <v>5521</v>
      </c>
      <c r="H283" t="s">
        <v>324</v>
      </c>
      <c r="I283" t="s">
        <v>4706</v>
      </c>
      <c r="J283" t="s">
        <v>2471</v>
      </c>
      <c r="K283" t="s">
        <v>2472</v>
      </c>
    </row>
    <row r="284" spans="1:11">
      <c r="A284" s="69" t="s">
        <v>129</v>
      </c>
      <c r="B284" t="s">
        <v>61</v>
      </c>
      <c r="C284" t="s">
        <v>3444</v>
      </c>
      <c r="D284" t="s">
        <v>3445</v>
      </c>
      <c r="E284" t="s">
        <v>3423</v>
      </c>
      <c r="G284" t="s">
        <v>5521</v>
      </c>
      <c r="H284" t="s">
        <v>324</v>
      </c>
      <c r="I284" t="s">
        <v>4706</v>
      </c>
      <c r="J284" t="s">
        <v>2471</v>
      </c>
      <c r="K284" t="s">
        <v>2472</v>
      </c>
    </row>
    <row r="285" spans="1:11">
      <c r="A285" s="69" t="s">
        <v>129</v>
      </c>
      <c r="B285" t="s">
        <v>61</v>
      </c>
      <c r="C285" t="s">
        <v>3446</v>
      </c>
      <c r="D285" t="s">
        <v>75</v>
      </c>
      <c r="E285" t="s">
        <v>3447</v>
      </c>
      <c r="F285" t="s">
        <v>3448</v>
      </c>
      <c r="G285" t="s">
        <v>5521</v>
      </c>
      <c r="H285" t="s">
        <v>324</v>
      </c>
      <c r="I285" t="s">
        <v>4706</v>
      </c>
      <c r="J285" t="s">
        <v>2471</v>
      </c>
      <c r="K285" t="s">
        <v>2472</v>
      </c>
    </row>
    <row r="286" spans="1:11">
      <c r="A286" s="69" t="s">
        <v>129</v>
      </c>
      <c r="B286" t="s">
        <v>61</v>
      </c>
      <c r="C286" t="s">
        <v>3082</v>
      </c>
      <c r="D286" t="s">
        <v>3075</v>
      </c>
      <c r="E286" t="s">
        <v>3083</v>
      </c>
      <c r="G286" t="s">
        <v>5521</v>
      </c>
      <c r="H286" t="s">
        <v>324</v>
      </c>
      <c r="I286" t="s">
        <v>4706</v>
      </c>
      <c r="J286" t="s">
        <v>2471</v>
      </c>
      <c r="K286" t="s">
        <v>2472</v>
      </c>
    </row>
    <row r="287" spans="1:11">
      <c r="A287" s="69" t="s">
        <v>129</v>
      </c>
      <c r="B287" t="s">
        <v>61</v>
      </c>
      <c r="C287" t="s">
        <v>3085</v>
      </c>
      <c r="D287" t="s">
        <v>3075</v>
      </c>
      <c r="E287" t="s">
        <v>113</v>
      </c>
      <c r="G287" t="s">
        <v>5523</v>
      </c>
      <c r="H287" t="s">
        <v>3165</v>
      </c>
      <c r="I287" t="s">
        <v>4706</v>
      </c>
      <c r="J287" t="s">
        <v>2827</v>
      </c>
      <c r="K287" t="s">
        <v>345</v>
      </c>
    </row>
    <row r="288" spans="1:11">
      <c r="A288" s="69" t="s">
        <v>129</v>
      </c>
      <c r="B288" t="s">
        <v>61</v>
      </c>
      <c r="C288" t="s">
        <v>3086</v>
      </c>
      <c r="D288" t="s">
        <v>3075</v>
      </c>
      <c r="E288" t="s">
        <v>113</v>
      </c>
      <c r="G288" t="s">
        <v>5523</v>
      </c>
      <c r="H288" t="s">
        <v>3165</v>
      </c>
      <c r="I288" t="s">
        <v>4706</v>
      </c>
      <c r="J288" t="s">
        <v>2827</v>
      </c>
      <c r="K288" t="s">
        <v>345</v>
      </c>
    </row>
    <row r="289" spans="1:11">
      <c r="A289" s="69" t="s">
        <v>129</v>
      </c>
      <c r="B289" t="s">
        <v>61</v>
      </c>
      <c r="C289" t="s">
        <v>3087</v>
      </c>
      <c r="D289" t="s">
        <v>3075</v>
      </c>
      <c r="E289" t="s">
        <v>113</v>
      </c>
      <c r="G289" t="s">
        <v>5523</v>
      </c>
      <c r="H289" t="s">
        <v>3165</v>
      </c>
      <c r="I289" t="s">
        <v>4706</v>
      </c>
      <c r="J289" t="s">
        <v>2827</v>
      </c>
      <c r="K289" t="s">
        <v>345</v>
      </c>
    </row>
    <row r="290" spans="1:11">
      <c r="A290" s="69" t="s">
        <v>129</v>
      </c>
      <c r="B290" t="s">
        <v>61</v>
      </c>
      <c r="C290" t="s">
        <v>3449</v>
      </c>
      <c r="D290" t="s">
        <v>75</v>
      </c>
      <c r="E290" t="s">
        <v>3141</v>
      </c>
      <c r="G290" t="s">
        <v>5521</v>
      </c>
      <c r="H290" t="s">
        <v>3141</v>
      </c>
      <c r="I290" t="s">
        <v>4706</v>
      </c>
      <c r="J290" t="s">
        <v>2471</v>
      </c>
      <c r="K290" t="s">
        <v>2472</v>
      </c>
    </row>
    <row r="291" spans="1:11">
      <c r="A291" s="69" t="s">
        <v>129</v>
      </c>
      <c r="B291" t="s">
        <v>61</v>
      </c>
      <c r="C291" t="s">
        <v>3450</v>
      </c>
      <c r="D291" t="s">
        <v>84</v>
      </c>
      <c r="E291" t="s">
        <v>324</v>
      </c>
      <c r="G291" t="s">
        <v>5521</v>
      </c>
      <c r="H291" t="s">
        <v>324</v>
      </c>
      <c r="I291" t="s">
        <v>4706</v>
      </c>
      <c r="J291" t="s">
        <v>2471</v>
      </c>
      <c r="K291" t="s">
        <v>2472</v>
      </c>
    </row>
    <row r="292" spans="1:11">
      <c r="A292" s="69" t="s">
        <v>129</v>
      </c>
      <c r="B292" t="s">
        <v>61</v>
      </c>
      <c r="C292" t="s">
        <v>3451</v>
      </c>
      <c r="D292" t="s">
        <v>3445</v>
      </c>
      <c r="E292" t="s">
        <v>324</v>
      </c>
      <c r="G292" t="s">
        <v>5521</v>
      </c>
      <c r="H292" t="s">
        <v>324</v>
      </c>
      <c r="I292" t="s">
        <v>4706</v>
      </c>
      <c r="J292" t="s">
        <v>2471</v>
      </c>
      <c r="K292" t="s">
        <v>2472</v>
      </c>
    </row>
    <row r="293" spans="1:11">
      <c r="A293" s="69" t="s">
        <v>129</v>
      </c>
      <c r="B293" t="s">
        <v>74</v>
      </c>
      <c r="C293" t="s">
        <v>3453</v>
      </c>
      <c r="D293" t="s">
        <v>3075</v>
      </c>
      <c r="E293" t="s">
        <v>3141</v>
      </c>
      <c r="G293" t="s">
        <v>5521</v>
      </c>
      <c r="H293" t="s">
        <v>3141</v>
      </c>
      <c r="I293" t="s">
        <v>4708</v>
      </c>
      <c r="J293" t="s">
        <v>2471</v>
      </c>
      <c r="K293" t="s">
        <v>2472</v>
      </c>
    </row>
    <row r="294" spans="1:11">
      <c r="A294" s="69" t="s">
        <v>129</v>
      </c>
      <c r="B294" t="s">
        <v>74</v>
      </c>
      <c r="C294" t="s">
        <v>3454</v>
      </c>
      <c r="D294" t="s">
        <v>3075</v>
      </c>
      <c r="E294" t="s">
        <v>3455</v>
      </c>
      <c r="G294" t="s">
        <v>5522</v>
      </c>
      <c r="H294" t="s">
        <v>3455</v>
      </c>
      <c r="I294" t="s">
        <v>4708</v>
      </c>
      <c r="J294" t="s">
        <v>1449</v>
      </c>
      <c r="K294" t="s">
        <v>338</v>
      </c>
    </row>
    <row r="295" spans="1:11">
      <c r="A295" s="69" t="s">
        <v>129</v>
      </c>
      <c r="B295" t="s">
        <v>74</v>
      </c>
      <c r="C295" t="s">
        <v>3456</v>
      </c>
      <c r="D295" t="s">
        <v>75</v>
      </c>
      <c r="E295" t="s">
        <v>324</v>
      </c>
      <c r="G295" t="s">
        <v>5521</v>
      </c>
      <c r="H295" t="s">
        <v>324</v>
      </c>
      <c r="I295" t="s">
        <v>4708</v>
      </c>
      <c r="J295" t="s">
        <v>2471</v>
      </c>
      <c r="K295" t="s">
        <v>2472</v>
      </c>
    </row>
    <row r="296" spans="1:11">
      <c r="A296" s="69" t="s">
        <v>129</v>
      </c>
      <c r="B296" t="s">
        <v>74</v>
      </c>
      <c r="C296" t="s">
        <v>3457</v>
      </c>
      <c r="D296" t="s">
        <v>75</v>
      </c>
      <c r="E296" t="s">
        <v>324</v>
      </c>
      <c r="G296" t="s">
        <v>5521</v>
      </c>
      <c r="H296" t="s">
        <v>324</v>
      </c>
      <c r="I296" t="s">
        <v>4708</v>
      </c>
      <c r="J296" t="s">
        <v>2471</v>
      </c>
      <c r="K296" t="s">
        <v>2472</v>
      </c>
    </row>
    <row r="297" spans="1:11">
      <c r="A297" s="69" t="s">
        <v>129</v>
      </c>
      <c r="B297" t="s">
        <v>74</v>
      </c>
      <c r="C297" t="s">
        <v>3458</v>
      </c>
      <c r="D297" t="s">
        <v>51</v>
      </c>
      <c r="E297" t="s">
        <v>324</v>
      </c>
      <c r="G297" t="s">
        <v>5521</v>
      </c>
      <c r="H297" t="s">
        <v>324</v>
      </c>
      <c r="I297" t="s">
        <v>4708</v>
      </c>
      <c r="J297" t="s">
        <v>2471</v>
      </c>
      <c r="K297" t="s">
        <v>2472</v>
      </c>
    </row>
    <row r="298" spans="1:11">
      <c r="A298" s="69" t="s">
        <v>129</v>
      </c>
      <c r="B298" t="s">
        <v>74</v>
      </c>
      <c r="C298" t="s">
        <v>3459</v>
      </c>
      <c r="D298" t="s">
        <v>76</v>
      </c>
      <c r="E298" t="s">
        <v>3141</v>
      </c>
      <c r="G298" t="s">
        <v>5521</v>
      </c>
      <c r="H298" t="s">
        <v>3141</v>
      </c>
      <c r="I298" t="s">
        <v>4708</v>
      </c>
      <c r="J298" t="s">
        <v>2471</v>
      </c>
      <c r="K298" t="s">
        <v>2472</v>
      </c>
    </row>
    <row r="299" spans="1:11">
      <c r="A299" s="69" t="s">
        <v>129</v>
      </c>
      <c r="B299" t="s">
        <v>74</v>
      </c>
      <c r="C299" t="s">
        <v>3460</v>
      </c>
      <c r="D299" t="s">
        <v>76</v>
      </c>
      <c r="E299" t="s">
        <v>3141</v>
      </c>
      <c r="G299" t="s">
        <v>5521</v>
      </c>
      <c r="H299" t="s">
        <v>3141</v>
      </c>
      <c r="I299" t="s">
        <v>4708</v>
      </c>
      <c r="J299" t="s">
        <v>2471</v>
      </c>
      <c r="K299" t="s">
        <v>2472</v>
      </c>
    </row>
    <row r="300" spans="1:11">
      <c r="A300" s="69" t="s">
        <v>129</v>
      </c>
      <c r="B300" t="s">
        <v>74</v>
      </c>
      <c r="C300" t="s">
        <v>3092</v>
      </c>
      <c r="D300" t="s">
        <v>3075</v>
      </c>
      <c r="E300" t="s">
        <v>113</v>
      </c>
      <c r="G300" t="s">
        <v>5523</v>
      </c>
      <c r="H300" t="s">
        <v>3165</v>
      </c>
      <c r="I300" t="s">
        <v>4708</v>
      </c>
      <c r="J300" t="s">
        <v>2827</v>
      </c>
      <c r="K300" t="s">
        <v>345</v>
      </c>
    </row>
    <row r="301" spans="1:11">
      <c r="A301" s="69" t="s">
        <v>129</v>
      </c>
      <c r="B301" t="s">
        <v>74</v>
      </c>
      <c r="C301" t="s">
        <v>3461</v>
      </c>
      <c r="D301" t="s">
        <v>76</v>
      </c>
      <c r="E301" t="s">
        <v>324</v>
      </c>
      <c r="F301" t="s">
        <v>3462</v>
      </c>
      <c r="G301" t="s">
        <v>5521</v>
      </c>
      <c r="H301" t="s">
        <v>324</v>
      </c>
      <c r="I301" t="s">
        <v>4708</v>
      </c>
      <c r="J301" t="s">
        <v>2471</v>
      </c>
      <c r="K301" t="s">
        <v>2472</v>
      </c>
    </row>
    <row r="302" spans="1:11">
      <c r="A302" s="69" t="s">
        <v>129</v>
      </c>
      <c r="B302" t="s">
        <v>74</v>
      </c>
      <c r="C302" t="s">
        <v>3093</v>
      </c>
      <c r="D302" t="s">
        <v>3075</v>
      </c>
      <c r="E302" t="s">
        <v>113</v>
      </c>
      <c r="G302" t="s">
        <v>5523</v>
      </c>
      <c r="H302" t="s">
        <v>3165</v>
      </c>
      <c r="I302" t="s">
        <v>4708</v>
      </c>
      <c r="J302" t="s">
        <v>2827</v>
      </c>
      <c r="K302" t="s">
        <v>345</v>
      </c>
    </row>
    <row r="303" spans="1:11">
      <c r="A303" s="69" t="s">
        <v>129</v>
      </c>
      <c r="B303" t="s">
        <v>74</v>
      </c>
      <c r="C303" t="s">
        <v>3463</v>
      </c>
      <c r="D303" t="s">
        <v>75</v>
      </c>
      <c r="E303" t="s">
        <v>3355</v>
      </c>
      <c r="G303" t="s">
        <v>5521</v>
      </c>
      <c r="H303" t="s">
        <v>324</v>
      </c>
      <c r="I303" t="s">
        <v>4708</v>
      </c>
      <c r="J303" t="s">
        <v>2471</v>
      </c>
      <c r="K303" t="s">
        <v>2472</v>
      </c>
    </row>
    <row r="304" spans="1:11">
      <c r="A304" s="69" t="s">
        <v>129</v>
      </c>
      <c r="B304" t="s">
        <v>82</v>
      </c>
      <c r="C304" t="s">
        <v>3465</v>
      </c>
      <c r="D304" t="s">
        <v>83</v>
      </c>
      <c r="E304" t="s">
        <v>324</v>
      </c>
      <c r="G304" t="s">
        <v>5521</v>
      </c>
      <c r="H304" t="s">
        <v>324</v>
      </c>
      <c r="I304" t="s">
        <v>4712</v>
      </c>
      <c r="J304" t="s">
        <v>2471</v>
      </c>
      <c r="K304" t="s">
        <v>2472</v>
      </c>
    </row>
    <row r="305" spans="1:11">
      <c r="A305" s="69" t="s">
        <v>129</v>
      </c>
      <c r="B305" t="s">
        <v>82</v>
      </c>
      <c r="C305" t="s">
        <v>3466</v>
      </c>
      <c r="D305" t="s">
        <v>85</v>
      </c>
      <c r="E305" t="s">
        <v>324</v>
      </c>
      <c r="G305" t="s">
        <v>5521</v>
      </c>
      <c r="H305" t="s">
        <v>324</v>
      </c>
      <c r="I305" t="s">
        <v>4712</v>
      </c>
      <c r="J305" t="s">
        <v>2471</v>
      </c>
      <c r="K305" t="s">
        <v>2472</v>
      </c>
    </row>
    <row r="306" spans="1:11">
      <c r="A306" s="69" t="s">
        <v>129</v>
      </c>
      <c r="B306" t="s">
        <v>87</v>
      </c>
      <c r="C306" t="s">
        <v>3468</v>
      </c>
      <c r="D306" t="s">
        <v>3469</v>
      </c>
      <c r="E306" t="s">
        <v>776</v>
      </c>
      <c r="G306" t="s">
        <v>5522</v>
      </c>
      <c r="H306" t="s">
        <v>776</v>
      </c>
      <c r="I306" t="s">
        <v>4716</v>
      </c>
      <c r="J306" t="s">
        <v>1449</v>
      </c>
      <c r="K306" t="s">
        <v>338</v>
      </c>
    </row>
    <row r="307" spans="1:11">
      <c r="A307" s="69" t="s">
        <v>129</v>
      </c>
      <c r="B307" t="s">
        <v>87</v>
      </c>
      <c r="C307" t="s">
        <v>3470</v>
      </c>
      <c r="D307" t="s">
        <v>86</v>
      </c>
      <c r="E307" t="s">
        <v>776</v>
      </c>
      <c r="F307" t="s">
        <v>3471</v>
      </c>
      <c r="G307" t="s">
        <v>5522</v>
      </c>
      <c r="H307" t="s">
        <v>776</v>
      </c>
      <c r="I307" t="s">
        <v>4716</v>
      </c>
      <c r="J307" t="s">
        <v>1449</v>
      </c>
      <c r="K307" t="s">
        <v>338</v>
      </c>
    </row>
    <row r="308" spans="1:11">
      <c r="A308" s="69" t="s">
        <v>129</v>
      </c>
      <c r="B308" t="s">
        <v>87</v>
      </c>
      <c r="C308" t="s">
        <v>3472</v>
      </c>
      <c r="D308" t="s">
        <v>89</v>
      </c>
      <c r="E308" t="s">
        <v>3473</v>
      </c>
      <c r="F308" t="s">
        <v>3474</v>
      </c>
      <c r="G308" t="s">
        <v>5522</v>
      </c>
      <c r="H308" t="s">
        <v>776</v>
      </c>
      <c r="I308" t="s">
        <v>4716</v>
      </c>
      <c r="J308" t="s">
        <v>1449</v>
      </c>
      <c r="K308" t="s">
        <v>338</v>
      </c>
    </row>
    <row r="309" spans="1:11">
      <c r="A309" s="69" t="s">
        <v>129</v>
      </c>
      <c r="B309" t="s">
        <v>87</v>
      </c>
      <c r="C309" t="s">
        <v>3475</v>
      </c>
      <c r="D309" t="s">
        <v>3096</v>
      </c>
      <c r="E309" t="s">
        <v>3141</v>
      </c>
      <c r="F309" t="s">
        <v>3476</v>
      </c>
      <c r="G309" t="s">
        <v>5521</v>
      </c>
      <c r="H309" t="s">
        <v>3141</v>
      </c>
      <c r="I309" t="s">
        <v>4716</v>
      </c>
      <c r="J309" t="s">
        <v>2471</v>
      </c>
      <c r="K309" t="s">
        <v>2472</v>
      </c>
    </row>
    <row r="310" spans="1:11">
      <c r="A310" s="69" t="s">
        <v>129</v>
      </c>
      <c r="B310" t="s">
        <v>87</v>
      </c>
      <c r="C310" t="s">
        <v>3477</v>
      </c>
      <c r="D310" t="s">
        <v>89</v>
      </c>
      <c r="E310" t="s">
        <v>324</v>
      </c>
      <c r="F310" t="s">
        <v>3478</v>
      </c>
      <c r="G310" t="s">
        <v>5521</v>
      </c>
      <c r="H310" t="s">
        <v>324</v>
      </c>
      <c r="I310" t="s">
        <v>4716</v>
      </c>
      <c r="J310" t="s">
        <v>2471</v>
      </c>
      <c r="K310" t="s">
        <v>2472</v>
      </c>
    </row>
    <row r="311" spans="1:11">
      <c r="A311" s="69" t="s">
        <v>129</v>
      </c>
      <c r="B311" t="s">
        <v>87</v>
      </c>
      <c r="C311" t="s">
        <v>3479</v>
      </c>
      <c r="D311" t="s">
        <v>3480</v>
      </c>
      <c r="E311" t="s">
        <v>324</v>
      </c>
      <c r="F311" t="s">
        <v>3481</v>
      </c>
      <c r="G311" t="s">
        <v>5521</v>
      </c>
      <c r="H311" t="s">
        <v>324</v>
      </c>
      <c r="I311" t="s">
        <v>4716</v>
      </c>
      <c r="J311" t="s">
        <v>2471</v>
      </c>
      <c r="K311" t="s">
        <v>2472</v>
      </c>
    </row>
    <row r="312" spans="1:11">
      <c r="A312" s="69" t="s">
        <v>129</v>
      </c>
      <c r="B312" t="s">
        <v>87</v>
      </c>
      <c r="C312" t="s">
        <v>3101</v>
      </c>
      <c r="D312" t="s">
        <v>3102</v>
      </c>
      <c r="F312" t="s">
        <v>3104</v>
      </c>
      <c r="G312" t="s">
        <v>5515</v>
      </c>
      <c r="I312" t="s">
        <v>4716</v>
      </c>
    </row>
    <row r="313" spans="1:11">
      <c r="A313" s="69" t="s">
        <v>129</v>
      </c>
      <c r="B313" t="s">
        <v>87</v>
      </c>
      <c r="C313" t="s">
        <v>3105</v>
      </c>
      <c r="D313" t="s">
        <v>3102</v>
      </c>
      <c r="G313" t="s">
        <v>5515</v>
      </c>
      <c r="I313" t="s">
        <v>4716</v>
      </c>
    </row>
    <row r="314" spans="1:11">
      <c r="A314" s="69" t="s">
        <v>129</v>
      </c>
      <c r="B314" t="s">
        <v>87</v>
      </c>
      <c r="C314" t="s">
        <v>3108</v>
      </c>
      <c r="D314" t="s">
        <v>3096</v>
      </c>
      <c r="E314" t="s">
        <v>3109</v>
      </c>
      <c r="F314" t="s">
        <v>3111</v>
      </c>
      <c r="G314" t="s">
        <v>5516</v>
      </c>
      <c r="I314" t="s">
        <v>4716</v>
      </c>
    </row>
    <row r="315" spans="1:11">
      <c r="A315" s="69" t="s">
        <v>129</v>
      </c>
      <c r="B315" t="s">
        <v>87</v>
      </c>
      <c r="C315" t="s">
        <v>3482</v>
      </c>
      <c r="D315" t="s">
        <v>3099</v>
      </c>
      <c r="E315" t="s">
        <v>776</v>
      </c>
      <c r="G315" t="s">
        <v>5522</v>
      </c>
      <c r="H315" t="s">
        <v>776</v>
      </c>
      <c r="I315" t="s">
        <v>4716</v>
      </c>
      <c r="J315" t="s">
        <v>1449</v>
      </c>
      <c r="K315" t="s">
        <v>338</v>
      </c>
    </row>
    <row r="316" spans="1:11">
      <c r="A316" s="69" t="s">
        <v>129</v>
      </c>
      <c r="B316" t="s">
        <v>87</v>
      </c>
      <c r="C316" t="s">
        <v>3483</v>
      </c>
      <c r="D316" t="s">
        <v>3480</v>
      </c>
      <c r="E316" t="s">
        <v>2026</v>
      </c>
      <c r="G316" t="s">
        <v>5522</v>
      </c>
      <c r="H316" t="s">
        <v>2026</v>
      </c>
      <c r="I316" t="s">
        <v>4716</v>
      </c>
      <c r="J316" t="s">
        <v>1449</v>
      </c>
      <c r="K316" t="s">
        <v>338</v>
      </c>
    </row>
    <row r="317" spans="1:11">
      <c r="A317" s="69" t="s">
        <v>129</v>
      </c>
      <c r="B317" t="s">
        <v>87</v>
      </c>
      <c r="C317" t="s">
        <v>3112</v>
      </c>
      <c r="D317" t="s">
        <v>3075</v>
      </c>
      <c r="E317" t="s">
        <v>3015</v>
      </c>
      <c r="G317" t="s">
        <v>5523</v>
      </c>
      <c r="H317" t="s">
        <v>3235</v>
      </c>
      <c r="I317" t="s">
        <v>4716</v>
      </c>
      <c r="J317" t="s">
        <v>2827</v>
      </c>
      <c r="K317" t="s">
        <v>345</v>
      </c>
    </row>
    <row r="318" spans="1:11">
      <c r="A318" s="69" t="s">
        <v>129</v>
      </c>
      <c r="B318" t="s">
        <v>87</v>
      </c>
      <c r="C318" t="s">
        <v>3484</v>
      </c>
      <c r="D318" t="s">
        <v>86</v>
      </c>
      <c r="E318" t="s">
        <v>324</v>
      </c>
      <c r="G318" t="s">
        <v>5521</v>
      </c>
      <c r="H318" t="s">
        <v>324</v>
      </c>
      <c r="I318" t="s">
        <v>4716</v>
      </c>
      <c r="J318" t="s">
        <v>2471</v>
      </c>
      <c r="K318" t="s">
        <v>2472</v>
      </c>
    </row>
    <row r="319" spans="1:11">
      <c r="A319" s="69" t="s">
        <v>129</v>
      </c>
      <c r="B319" t="s">
        <v>87</v>
      </c>
      <c r="C319" t="s">
        <v>3114</v>
      </c>
      <c r="D319" t="s">
        <v>3115</v>
      </c>
      <c r="E319" t="s">
        <v>113</v>
      </c>
      <c r="G319" t="s">
        <v>5523</v>
      </c>
      <c r="H319" t="s">
        <v>3165</v>
      </c>
      <c r="I319" t="s">
        <v>4716</v>
      </c>
      <c r="J319" t="s">
        <v>2827</v>
      </c>
      <c r="K319" t="s">
        <v>345</v>
      </c>
    </row>
    <row r="320" spans="1:11">
      <c r="A320" s="69" t="s">
        <v>129</v>
      </c>
      <c r="B320" t="s">
        <v>87</v>
      </c>
      <c r="C320" t="s">
        <v>3114</v>
      </c>
      <c r="D320" t="s">
        <v>3115</v>
      </c>
      <c r="E320" t="s">
        <v>113</v>
      </c>
      <c r="G320" t="s">
        <v>5523</v>
      </c>
      <c r="H320" t="s">
        <v>3165</v>
      </c>
      <c r="I320" t="s">
        <v>4716</v>
      </c>
      <c r="J320" t="s">
        <v>2827</v>
      </c>
      <c r="K320" t="s">
        <v>345</v>
      </c>
    </row>
    <row r="321" spans="1:11">
      <c r="A321" s="69" t="s">
        <v>129</v>
      </c>
      <c r="B321" t="s">
        <v>87</v>
      </c>
      <c r="C321" t="s">
        <v>3468</v>
      </c>
      <c r="D321" t="s">
        <v>3115</v>
      </c>
      <c r="E321" t="s">
        <v>776</v>
      </c>
      <c r="G321" t="s">
        <v>5522</v>
      </c>
      <c r="H321" t="s">
        <v>776</v>
      </c>
      <c r="I321" t="s">
        <v>4716</v>
      </c>
      <c r="J321" t="s">
        <v>1449</v>
      </c>
      <c r="K321" t="s">
        <v>338</v>
      </c>
    </row>
    <row r="322" spans="1:11">
      <c r="A322" s="69" t="s">
        <v>129</v>
      </c>
      <c r="B322" t="s">
        <v>88</v>
      </c>
      <c r="C322" t="s">
        <v>3486</v>
      </c>
      <c r="D322" t="s">
        <v>91</v>
      </c>
      <c r="E322" t="s">
        <v>3141</v>
      </c>
      <c r="G322" t="s">
        <v>5521</v>
      </c>
      <c r="H322" t="s">
        <v>3141</v>
      </c>
      <c r="I322" t="s">
        <v>4720</v>
      </c>
      <c r="J322" t="s">
        <v>2471</v>
      </c>
      <c r="K322" t="s">
        <v>2472</v>
      </c>
    </row>
    <row r="323" spans="1:11">
      <c r="A323" s="69" t="s">
        <v>129</v>
      </c>
      <c r="B323" t="s">
        <v>88</v>
      </c>
      <c r="C323" t="s">
        <v>3487</v>
      </c>
      <c r="D323" t="s">
        <v>89</v>
      </c>
      <c r="E323" t="s">
        <v>3141</v>
      </c>
      <c r="F323" t="s">
        <v>3488</v>
      </c>
      <c r="G323" t="s">
        <v>5521</v>
      </c>
      <c r="H323" t="s">
        <v>3141</v>
      </c>
      <c r="I323" t="s">
        <v>4720</v>
      </c>
      <c r="J323" t="s">
        <v>2471</v>
      </c>
      <c r="K323" t="s">
        <v>2472</v>
      </c>
    </row>
    <row r="324" spans="1:11">
      <c r="A324" s="69" t="s">
        <v>129</v>
      </c>
      <c r="B324" t="s">
        <v>88</v>
      </c>
      <c r="C324" t="s">
        <v>3489</v>
      </c>
      <c r="D324" t="s">
        <v>90</v>
      </c>
      <c r="E324" t="s">
        <v>3141</v>
      </c>
      <c r="F324" t="s">
        <v>3490</v>
      </c>
      <c r="G324" t="s">
        <v>5521</v>
      </c>
      <c r="H324" t="s">
        <v>3141</v>
      </c>
      <c r="I324" t="s">
        <v>4720</v>
      </c>
      <c r="J324" t="s">
        <v>2471</v>
      </c>
      <c r="K324" t="s">
        <v>2472</v>
      </c>
    </row>
    <row r="325" spans="1:11">
      <c r="A325" s="69" t="s">
        <v>129</v>
      </c>
      <c r="B325" t="s">
        <v>88</v>
      </c>
      <c r="C325" t="s">
        <v>3491</v>
      </c>
      <c r="D325" t="s">
        <v>90</v>
      </c>
      <c r="E325" t="s">
        <v>3141</v>
      </c>
      <c r="F325" t="s">
        <v>3492</v>
      </c>
      <c r="G325" t="s">
        <v>5521</v>
      </c>
      <c r="H325" t="s">
        <v>3141</v>
      </c>
      <c r="I325" t="s">
        <v>4720</v>
      </c>
      <c r="J325" t="s">
        <v>2471</v>
      </c>
      <c r="K325" t="s">
        <v>2472</v>
      </c>
    </row>
    <row r="326" spans="1:11">
      <c r="A326" s="69" t="s">
        <v>129</v>
      </c>
      <c r="B326" t="s">
        <v>88</v>
      </c>
      <c r="C326" t="s">
        <v>3493</v>
      </c>
      <c r="D326" t="s">
        <v>89</v>
      </c>
      <c r="E326" t="s">
        <v>324</v>
      </c>
      <c r="G326" t="s">
        <v>5521</v>
      </c>
      <c r="H326" t="s">
        <v>324</v>
      </c>
      <c r="I326" t="s">
        <v>4720</v>
      </c>
      <c r="J326" t="s">
        <v>2471</v>
      </c>
      <c r="K326" t="s">
        <v>2472</v>
      </c>
    </row>
    <row r="327" spans="1:11">
      <c r="A327" s="69" t="s">
        <v>129</v>
      </c>
      <c r="B327" t="s">
        <v>88</v>
      </c>
      <c r="C327" t="s">
        <v>3494</v>
      </c>
      <c r="D327" t="s">
        <v>3075</v>
      </c>
      <c r="E327" t="s">
        <v>776</v>
      </c>
      <c r="F327" t="s">
        <v>3495</v>
      </c>
      <c r="G327" t="s">
        <v>5522</v>
      </c>
      <c r="H327" t="s">
        <v>776</v>
      </c>
      <c r="I327" t="s">
        <v>4720</v>
      </c>
      <c r="J327" t="s">
        <v>1449</v>
      </c>
      <c r="K327" t="s">
        <v>338</v>
      </c>
    </row>
    <row r="328" spans="1:11">
      <c r="A328" s="69" t="s">
        <v>129</v>
      </c>
      <c r="B328" t="s">
        <v>88</v>
      </c>
      <c r="C328" t="s">
        <v>3118</v>
      </c>
      <c r="D328" t="s">
        <v>3075</v>
      </c>
      <c r="G328" t="s">
        <v>5517</v>
      </c>
      <c r="I328" t="s">
        <v>4720</v>
      </c>
    </row>
    <row r="329" spans="1:11">
      <c r="A329" s="69" t="s">
        <v>129</v>
      </c>
      <c r="B329" t="s">
        <v>93</v>
      </c>
      <c r="C329" t="s">
        <v>3121</v>
      </c>
      <c r="E329" t="s">
        <v>776</v>
      </c>
      <c r="G329" t="s">
        <v>5518</v>
      </c>
      <c r="I329" t="s">
        <v>4724</v>
      </c>
    </row>
    <row r="330" spans="1:11">
      <c r="A330" s="69" t="s">
        <v>129</v>
      </c>
      <c r="B330" t="s">
        <v>93</v>
      </c>
      <c r="C330" t="s">
        <v>3121</v>
      </c>
      <c r="E330" t="s">
        <v>776</v>
      </c>
      <c r="G330" t="s">
        <v>5522</v>
      </c>
      <c r="H330" t="s">
        <v>776</v>
      </c>
      <c r="I330" t="s">
        <v>4724</v>
      </c>
      <c r="J330" t="s">
        <v>1449</v>
      </c>
      <c r="K330" t="s">
        <v>338</v>
      </c>
    </row>
    <row r="331" spans="1:11">
      <c r="A331" s="69" t="s">
        <v>129</v>
      </c>
      <c r="B331" t="s">
        <v>93</v>
      </c>
      <c r="C331" t="s">
        <v>3497</v>
      </c>
      <c r="D331" t="s">
        <v>94</v>
      </c>
      <c r="E331" t="s">
        <v>324</v>
      </c>
      <c r="G331" t="s">
        <v>5521</v>
      </c>
      <c r="H331" t="s">
        <v>324</v>
      </c>
      <c r="I331" t="s">
        <v>4724</v>
      </c>
      <c r="J331" t="s">
        <v>2471</v>
      </c>
      <c r="K331" t="s">
        <v>2472</v>
      </c>
    </row>
    <row r="332" spans="1:11">
      <c r="A332" s="69" t="s">
        <v>129</v>
      </c>
      <c r="B332" t="s">
        <v>93</v>
      </c>
      <c r="C332" t="s">
        <v>3498</v>
      </c>
      <c r="D332" t="s">
        <v>94</v>
      </c>
      <c r="E332" t="s">
        <v>3141</v>
      </c>
      <c r="F332" t="s">
        <v>3499</v>
      </c>
      <c r="G332" t="s">
        <v>5521</v>
      </c>
      <c r="H332" t="s">
        <v>3141</v>
      </c>
      <c r="I332" t="s">
        <v>4724</v>
      </c>
      <c r="J332" t="s">
        <v>2471</v>
      </c>
      <c r="K332" t="s">
        <v>2472</v>
      </c>
    </row>
    <row r="333" spans="1:11">
      <c r="A333" s="69" t="s">
        <v>129</v>
      </c>
      <c r="B333" t="s">
        <v>93</v>
      </c>
      <c r="C333" t="s">
        <v>3500</v>
      </c>
      <c r="D333" t="s">
        <v>95</v>
      </c>
      <c r="E333" t="s">
        <v>3501</v>
      </c>
      <c r="F333" t="s">
        <v>3503</v>
      </c>
      <c r="G333" t="s">
        <v>5524</v>
      </c>
      <c r="H333" t="s">
        <v>3502</v>
      </c>
      <c r="I333" t="s">
        <v>4724</v>
      </c>
      <c r="J333" t="s">
        <v>2468</v>
      </c>
      <c r="K333" t="s">
        <v>1365</v>
      </c>
    </row>
    <row r="334" spans="1:11">
      <c r="A334" s="69" t="s">
        <v>129</v>
      </c>
      <c r="B334" t="s">
        <v>93</v>
      </c>
      <c r="C334" t="s">
        <v>3504</v>
      </c>
      <c r="D334" t="s">
        <v>95</v>
      </c>
      <c r="E334" t="s">
        <v>3355</v>
      </c>
      <c r="F334" t="s">
        <v>3505</v>
      </c>
      <c r="G334" t="s">
        <v>5521</v>
      </c>
      <c r="H334" t="s">
        <v>324</v>
      </c>
      <c r="I334" t="s">
        <v>4724</v>
      </c>
      <c r="J334" t="s">
        <v>2471</v>
      </c>
      <c r="K334" t="s">
        <v>2472</v>
      </c>
    </row>
    <row r="335" spans="1:11">
      <c r="A335" s="69" t="s">
        <v>129</v>
      </c>
      <c r="B335" t="s">
        <v>93</v>
      </c>
      <c r="C335" t="s">
        <v>3506</v>
      </c>
      <c r="D335" t="s">
        <v>94</v>
      </c>
      <c r="E335" t="s">
        <v>3507</v>
      </c>
      <c r="G335" t="s">
        <v>5521</v>
      </c>
      <c r="H335" t="s">
        <v>324</v>
      </c>
      <c r="I335" t="s">
        <v>4724</v>
      </c>
      <c r="J335" t="s">
        <v>2471</v>
      </c>
      <c r="K335" t="s">
        <v>2472</v>
      </c>
    </row>
    <row r="336" spans="1:11">
      <c r="A336" s="69" t="s">
        <v>129</v>
      </c>
      <c r="B336" t="s">
        <v>93</v>
      </c>
      <c r="C336" t="s">
        <v>3123</v>
      </c>
      <c r="D336" t="s">
        <v>3075</v>
      </c>
      <c r="E336" t="s">
        <v>3124</v>
      </c>
      <c r="G336" t="s">
        <v>5519</v>
      </c>
      <c r="I336" t="s">
        <v>4724</v>
      </c>
    </row>
    <row r="337" spans="1:11">
      <c r="A337" s="69" t="s">
        <v>129</v>
      </c>
      <c r="B337" t="s">
        <v>93</v>
      </c>
      <c r="C337" t="s">
        <v>3508</v>
      </c>
      <c r="D337" t="s">
        <v>94</v>
      </c>
      <c r="E337" t="s">
        <v>3509</v>
      </c>
      <c r="F337" t="s">
        <v>3510</v>
      </c>
      <c r="G337" t="s">
        <v>5521</v>
      </c>
      <c r="H337" t="s">
        <v>324</v>
      </c>
      <c r="I337" t="s">
        <v>4724</v>
      </c>
      <c r="J337" t="s">
        <v>2471</v>
      </c>
      <c r="K337" t="s">
        <v>2472</v>
      </c>
    </row>
    <row r="338" spans="1:11">
      <c r="A338" s="69" t="s">
        <v>129</v>
      </c>
      <c r="B338" t="s">
        <v>93</v>
      </c>
      <c r="C338" t="s">
        <v>3126</v>
      </c>
      <c r="D338" t="s">
        <v>94</v>
      </c>
      <c r="E338" t="s">
        <v>3127</v>
      </c>
      <c r="F338" t="s">
        <v>3128</v>
      </c>
      <c r="G338" t="s">
        <v>5521</v>
      </c>
      <c r="H338" t="s">
        <v>324</v>
      </c>
      <c r="I338" t="s">
        <v>4724</v>
      </c>
      <c r="J338" t="s">
        <v>2471</v>
      </c>
      <c r="K338" t="s">
        <v>2472</v>
      </c>
    </row>
    <row r="339" spans="1:11">
      <c r="A339" s="69" t="s">
        <v>129</v>
      </c>
      <c r="B339" t="s">
        <v>93</v>
      </c>
      <c r="C339" t="s">
        <v>3129</v>
      </c>
      <c r="D339" t="s">
        <v>97</v>
      </c>
      <c r="G339" t="s">
        <v>5520</v>
      </c>
      <c r="I339" t="s">
        <v>4724</v>
      </c>
    </row>
    <row r="340" spans="1:11">
      <c r="A340" s="69" t="s">
        <v>129</v>
      </c>
      <c r="B340" t="s">
        <v>99</v>
      </c>
      <c r="C340" t="s">
        <v>3512</v>
      </c>
      <c r="D340" t="s">
        <v>100</v>
      </c>
      <c r="E340" t="s">
        <v>3513</v>
      </c>
      <c r="F340" t="s">
        <v>3514</v>
      </c>
      <c r="G340" t="s">
        <v>5521</v>
      </c>
      <c r="H340" t="s">
        <v>324</v>
      </c>
      <c r="I340" t="s">
        <v>4728</v>
      </c>
      <c r="J340" t="s">
        <v>2471</v>
      </c>
      <c r="K340" t="s">
        <v>2472</v>
      </c>
    </row>
    <row r="341" spans="1:11">
      <c r="A341" s="69" t="s">
        <v>129</v>
      </c>
      <c r="B341" t="s">
        <v>99</v>
      </c>
      <c r="C341" t="s">
        <v>3134</v>
      </c>
      <c r="D341" t="s">
        <v>103</v>
      </c>
      <c r="E341" t="s">
        <v>113</v>
      </c>
      <c r="G341" t="s">
        <v>5523</v>
      </c>
      <c r="H341" t="s">
        <v>3165</v>
      </c>
      <c r="I341" t="s">
        <v>4728</v>
      </c>
      <c r="J341" t="s">
        <v>2827</v>
      </c>
      <c r="K341" t="s">
        <v>345</v>
      </c>
    </row>
    <row r="342" spans="1:11">
      <c r="A342" s="69" t="s">
        <v>129</v>
      </c>
      <c r="B342" t="s">
        <v>99</v>
      </c>
      <c r="C342" t="s">
        <v>3135</v>
      </c>
      <c r="D342" t="s">
        <v>101</v>
      </c>
      <c r="E342" t="s">
        <v>3136</v>
      </c>
      <c r="F342" t="s">
        <v>3137</v>
      </c>
      <c r="G342" t="s">
        <v>5523</v>
      </c>
      <c r="H342" t="s">
        <v>324</v>
      </c>
      <c r="I342" t="s">
        <v>4728</v>
      </c>
      <c r="J342" t="s">
        <v>2827</v>
      </c>
      <c r="K342" t="s">
        <v>345</v>
      </c>
    </row>
    <row r="343" spans="1:11">
      <c r="A343" s="69" t="s">
        <v>129</v>
      </c>
      <c r="B343" t="s">
        <v>99</v>
      </c>
      <c r="C343" t="s">
        <v>3138</v>
      </c>
      <c r="D343" t="s">
        <v>3075</v>
      </c>
      <c r="E343" t="s">
        <v>113</v>
      </c>
      <c r="G343" t="s">
        <v>5523</v>
      </c>
      <c r="H343" t="s">
        <v>3165</v>
      </c>
      <c r="I343" t="s">
        <v>4728</v>
      </c>
      <c r="J343" t="s">
        <v>2827</v>
      </c>
      <c r="K343" t="s">
        <v>345</v>
      </c>
    </row>
    <row r="344" spans="1:11">
      <c r="A344" s="69" t="s">
        <v>129</v>
      </c>
      <c r="B344" t="s">
        <v>99</v>
      </c>
      <c r="C344" t="s">
        <v>3515</v>
      </c>
      <c r="D344" t="s">
        <v>3075</v>
      </c>
      <c r="E344" t="s">
        <v>324</v>
      </c>
      <c r="G344" t="s">
        <v>5521</v>
      </c>
      <c r="H344" t="s">
        <v>324</v>
      </c>
      <c r="I344" t="s">
        <v>4728</v>
      </c>
      <c r="J344" t="s">
        <v>2471</v>
      </c>
      <c r="K344" t="s">
        <v>2472</v>
      </c>
    </row>
    <row r="345" spans="1:11">
      <c r="A345" s="69" t="s">
        <v>5525</v>
      </c>
      <c r="B345" t="s">
        <v>32</v>
      </c>
      <c r="C345" t="s">
        <v>2962</v>
      </c>
      <c r="D345" t="s">
        <v>36</v>
      </c>
      <c r="G345" t="s">
        <v>5509</v>
      </c>
      <c r="I345" t="s">
        <v>4657</v>
      </c>
    </row>
    <row r="346" spans="1:11">
      <c r="A346" s="69" t="s">
        <v>5525</v>
      </c>
      <c r="B346" t="s">
        <v>32</v>
      </c>
      <c r="C346" t="s">
        <v>3157</v>
      </c>
      <c r="D346" t="s">
        <v>2984</v>
      </c>
      <c r="E346" t="s">
        <v>3158</v>
      </c>
      <c r="F346" t="s">
        <v>3159</v>
      </c>
      <c r="G346" t="s">
        <v>5526</v>
      </c>
      <c r="H346" t="s">
        <v>3158</v>
      </c>
      <c r="I346" t="s">
        <v>4657</v>
      </c>
      <c r="J346" t="s">
        <v>1777</v>
      </c>
      <c r="K346" t="s">
        <v>450</v>
      </c>
    </row>
    <row r="347" spans="1:11">
      <c r="A347" s="69" t="s">
        <v>5525</v>
      </c>
      <c r="B347" t="s">
        <v>62</v>
      </c>
      <c r="C347" t="s">
        <v>3161</v>
      </c>
      <c r="D347" t="s">
        <v>35</v>
      </c>
      <c r="E347" t="s">
        <v>3162</v>
      </c>
      <c r="F347" t="s">
        <v>3164</v>
      </c>
      <c r="G347" t="s">
        <v>5526</v>
      </c>
      <c r="H347" t="s">
        <v>3519</v>
      </c>
      <c r="I347" t="s">
        <v>4661</v>
      </c>
      <c r="J347" t="s">
        <v>1777</v>
      </c>
      <c r="K347" t="s">
        <v>450</v>
      </c>
    </row>
    <row r="348" spans="1:11">
      <c r="A348" s="69" t="s">
        <v>5525</v>
      </c>
      <c r="B348" t="s">
        <v>62</v>
      </c>
      <c r="C348" t="s">
        <v>3172</v>
      </c>
      <c r="D348" t="s">
        <v>38</v>
      </c>
      <c r="E348" t="s">
        <v>3173</v>
      </c>
      <c r="F348" t="s">
        <v>3174</v>
      </c>
      <c r="G348" t="s">
        <v>5527</v>
      </c>
      <c r="H348" t="s">
        <v>1433</v>
      </c>
      <c r="I348" t="s">
        <v>4661</v>
      </c>
      <c r="J348" t="s">
        <v>1730</v>
      </c>
      <c r="K348" t="s">
        <v>338</v>
      </c>
    </row>
    <row r="349" spans="1:11">
      <c r="A349" s="69" t="s">
        <v>5525</v>
      </c>
      <c r="B349" t="s">
        <v>62</v>
      </c>
      <c r="C349" t="s">
        <v>3187</v>
      </c>
      <c r="D349" t="s">
        <v>65</v>
      </c>
      <c r="E349" t="s">
        <v>3173</v>
      </c>
      <c r="F349" t="s">
        <v>3174</v>
      </c>
      <c r="G349" t="s">
        <v>5527</v>
      </c>
      <c r="H349" t="s">
        <v>1433</v>
      </c>
      <c r="I349" t="s">
        <v>4661</v>
      </c>
      <c r="J349" t="s">
        <v>1730</v>
      </c>
      <c r="K349" t="s">
        <v>338</v>
      </c>
    </row>
    <row r="350" spans="1:11">
      <c r="A350" s="69" t="s">
        <v>5525</v>
      </c>
      <c r="B350" t="s">
        <v>62</v>
      </c>
      <c r="C350" t="s">
        <v>2983</v>
      </c>
      <c r="D350" t="s">
        <v>2984</v>
      </c>
      <c r="G350" t="s">
        <v>5509</v>
      </c>
      <c r="I350" t="s">
        <v>4661</v>
      </c>
    </row>
    <row r="351" spans="1:11">
      <c r="A351" s="69" t="s">
        <v>5525</v>
      </c>
      <c r="B351" t="s">
        <v>62</v>
      </c>
      <c r="C351" t="s">
        <v>2985</v>
      </c>
      <c r="D351" t="s">
        <v>2984</v>
      </c>
      <c r="G351" t="s">
        <v>5509</v>
      </c>
      <c r="I351" t="s">
        <v>4661</v>
      </c>
    </row>
    <row r="352" spans="1:11">
      <c r="A352" s="69" t="s">
        <v>5525</v>
      </c>
      <c r="B352" t="s">
        <v>62</v>
      </c>
      <c r="C352" t="s">
        <v>2986</v>
      </c>
      <c r="D352" t="s">
        <v>2987</v>
      </c>
      <c r="G352" t="s">
        <v>5509</v>
      </c>
      <c r="I352" t="s">
        <v>4661</v>
      </c>
    </row>
    <row r="353" spans="1:11">
      <c r="A353" s="69" t="s">
        <v>5525</v>
      </c>
      <c r="B353" t="s">
        <v>62</v>
      </c>
      <c r="C353" t="s">
        <v>2988</v>
      </c>
      <c r="D353" t="s">
        <v>2989</v>
      </c>
      <c r="G353" t="s">
        <v>5509</v>
      </c>
      <c r="I353" t="s">
        <v>4661</v>
      </c>
    </row>
    <row r="354" spans="1:11">
      <c r="A354" s="69" t="s">
        <v>5525</v>
      </c>
      <c r="B354" t="s">
        <v>62</v>
      </c>
      <c r="C354" t="s">
        <v>2990</v>
      </c>
      <c r="D354" t="s">
        <v>2989</v>
      </c>
      <c r="G354" t="s">
        <v>5509</v>
      </c>
      <c r="I354" t="s">
        <v>4661</v>
      </c>
    </row>
    <row r="355" spans="1:11">
      <c r="A355" s="69" t="s">
        <v>5525</v>
      </c>
      <c r="B355" t="s">
        <v>62</v>
      </c>
      <c r="C355" t="s">
        <v>2991</v>
      </c>
      <c r="D355" t="s">
        <v>2989</v>
      </c>
      <c r="G355" t="s">
        <v>5509</v>
      </c>
      <c r="I355" t="s">
        <v>4661</v>
      </c>
    </row>
    <row r="356" spans="1:11">
      <c r="A356" s="69" t="s">
        <v>5525</v>
      </c>
      <c r="B356" t="s">
        <v>62</v>
      </c>
      <c r="C356" t="s">
        <v>2992</v>
      </c>
      <c r="D356" t="s">
        <v>2989</v>
      </c>
      <c r="G356" t="s">
        <v>5509</v>
      </c>
      <c r="I356" t="s">
        <v>4661</v>
      </c>
    </row>
    <row r="357" spans="1:11">
      <c r="A357" s="69" t="s">
        <v>5525</v>
      </c>
      <c r="B357" t="s">
        <v>62</v>
      </c>
      <c r="C357" t="s">
        <v>2993</v>
      </c>
      <c r="D357" t="s">
        <v>36</v>
      </c>
      <c r="G357" t="s">
        <v>5509</v>
      </c>
      <c r="I357" t="s">
        <v>4661</v>
      </c>
    </row>
    <row r="358" spans="1:11">
      <c r="A358" s="69" t="s">
        <v>5525</v>
      </c>
      <c r="B358" t="s">
        <v>62</v>
      </c>
      <c r="C358" t="s">
        <v>2994</v>
      </c>
      <c r="D358" t="s">
        <v>35</v>
      </c>
      <c r="G358" t="s">
        <v>5509</v>
      </c>
      <c r="I358" t="s">
        <v>4661</v>
      </c>
    </row>
    <row r="359" spans="1:11">
      <c r="A359" s="69" t="s">
        <v>5525</v>
      </c>
      <c r="B359" t="s">
        <v>62</v>
      </c>
      <c r="C359" t="s">
        <v>2995</v>
      </c>
      <c r="D359" t="s">
        <v>40</v>
      </c>
      <c r="G359" t="s">
        <v>5509</v>
      </c>
      <c r="I359" t="s">
        <v>4661</v>
      </c>
    </row>
    <row r="360" spans="1:11">
      <c r="A360" s="69" t="s">
        <v>5525</v>
      </c>
      <c r="B360" t="s">
        <v>62</v>
      </c>
      <c r="C360" t="s">
        <v>2996</v>
      </c>
      <c r="D360" t="s">
        <v>2997</v>
      </c>
      <c r="G360" t="s">
        <v>5509</v>
      </c>
      <c r="I360" t="s">
        <v>4661</v>
      </c>
    </row>
    <row r="361" spans="1:11">
      <c r="A361" s="69" t="s">
        <v>5525</v>
      </c>
      <c r="B361" t="s">
        <v>62</v>
      </c>
      <c r="C361" t="s">
        <v>2998</v>
      </c>
      <c r="D361" t="s">
        <v>35</v>
      </c>
      <c r="G361" t="s">
        <v>5509</v>
      </c>
      <c r="I361" t="s">
        <v>4661</v>
      </c>
    </row>
    <row r="362" spans="1:11">
      <c r="A362" s="69" t="s">
        <v>5525</v>
      </c>
      <c r="B362" t="s">
        <v>62</v>
      </c>
      <c r="C362" t="s">
        <v>3193</v>
      </c>
      <c r="D362" t="s">
        <v>3194</v>
      </c>
      <c r="E362" t="s">
        <v>1433</v>
      </c>
      <c r="F362" t="s">
        <v>3195</v>
      </c>
      <c r="G362" t="s">
        <v>5527</v>
      </c>
      <c r="H362" t="s">
        <v>1433</v>
      </c>
      <c r="I362" t="s">
        <v>4661</v>
      </c>
      <c r="J362" t="s">
        <v>1730</v>
      </c>
      <c r="K362" t="s">
        <v>338</v>
      </c>
    </row>
    <row r="363" spans="1:11">
      <c r="A363" s="69" t="s">
        <v>5525</v>
      </c>
      <c r="B363" t="s">
        <v>66</v>
      </c>
      <c r="C363" t="s">
        <v>3005</v>
      </c>
      <c r="D363" t="s">
        <v>35</v>
      </c>
      <c r="E363" t="s">
        <v>3006</v>
      </c>
      <c r="F363" t="s">
        <v>3008</v>
      </c>
      <c r="G363" t="s">
        <v>5526</v>
      </c>
      <c r="H363" t="s">
        <v>661</v>
      </c>
      <c r="I363" t="s">
        <v>4665</v>
      </c>
      <c r="J363" t="s">
        <v>1777</v>
      </c>
      <c r="K363" t="s">
        <v>450</v>
      </c>
    </row>
    <row r="364" spans="1:11">
      <c r="A364" s="69" t="s">
        <v>5525</v>
      </c>
      <c r="B364" t="s">
        <v>66</v>
      </c>
      <c r="C364" t="s">
        <v>3009</v>
      </c>
      <c r="D364" t="s">
        <v>40</v>
      </c>
      <c r="F364" t="s">
        <v>3010</v>
      </c>
      <c r="G364" t="s">
        <v>5509</v>
      </c>
      <c r="I364" t="s">
        <v>4665</v>
      </c>
    </row>
    <row r="365" spans="1:11">
      <c r="A365" s="69" t="s">
        <v>5525</v>
      </c>
      <c r="B365" t="s">
        <v>70</v>
      </c>
      <c r="C365" t="s">
        <v>3239</v>
      </c>
      <c r="D365" t="s">
        <v>44</v>
      </c>
      <c r="E365" t="s">
        <v>3240</v>
      </c>
      <c r="F365" t="s">
        <v>3241</v>
      </c>
      <c r="G365" t="s">
        <v>5527</v>
      </c>
      <c r="H365" t="s">
        <v>1433</v>
      </c>
      <c r="I365" t="s">
        <v>4669</v>
      </c>
      <c r="J365" t="s">
        <v>1730</v>
      </c>
      <c r="K365" t="s">
        <v>338</v>
      </c>
    </row>
    <row r="366" spans="1:11">
      <c r="A366" s="69" t="s">
        <v>5525</v>
      </c>
      <c r="B366" t="s">
        <v>70</v>
      </c>
      <c r="C366" t="s">
        <v>3244</v>
      </c>
      <c r="D366" t="s">
        <v>65</v>
      </c>
      <c r="E366" t="s">
        <v>1433</v>
      </c>
      <c r="F366" t="s">
        <v>3245</v>
      </c>
      <c r="G366" t="s">
        <v>5527</v>
      </c>
      <c r="H366" t="s">
        <v>1433</v>
      </c>
      <c r="I366" t="s">
        <v>4669</v>
      </c>
      <c r="J366" t="s">
        <v>1730</v>
      </c>
      <c r="K366" t="s">
        <v>338</v>
      </c>
    </row>
    <row r="367" spans="1:11">
      <c r="A367" s="69" t="s">
        <v>5525</v>
      </c>
      <c r="B367" t="s">
        <v>70</v>
      </c>
      <c r="C367" t="s">
        <v>3024</v>
      </c>
      <c r="D367" t="s">
        <v>36</v>
      </c>
      <c r="G367" t="s">
        <v>5509</v>
      </c>
      <c r="I367" t="s">
        <v>4669</v>
      </c>
    </row>
    <row r="368" spans="1:11">
      <c r="A368" s="69" t="s">
        <v>5525</v>
      </c>
      <c r="B368" t="s">
        <v>71</v>
      </c>
      <c r="C368" t="s">
        <v>3278</v>
      </c>
      <c r="E368" t="s">
        <v>3279</v>
      </c>
      <c r="F368" t="s">
        <v>3280</v>
      </c>
      <c r="G368" t="s">
        <v>5526</v>
      </c>
      <c r="H368" t="s">
        <v>3523</v>
      </c>
      <c r="I368" t="s">
        <v>4673</v>
      </c>
      <c r="J368" t="s">
        <v>1777</v>
      </c>
      <c r="K368" t="s">
        <v>450</v>
      </c>
    </row>
    <row r="369" spans="1:11">
      <c r="A369" s="69" t="s">
        <v>5525</v>
      </c>
      <c r="B369" t="s">
        <v>71</v>
      </c>
      <c r="C369" t="s">
        <v>3281</v>
      </c>
      <c r="D369" t="s">
        <v>3282</v>
      </c>
      <c r="E369" t="s">
        <v>1433</v>
      </c>
      <c r="G369" t="s">
        <v>5527</v>
      </c>
      <c r="H369" t="s">
        <v>1433</v>
      </c>
      <c r="I369" t="s">
        <v>4673</v>
      </c>
      <c r="J369" t="s">
        <v>1730</v>
      </c>
      <c r="K369" t="s">
        <v>338</v>
      </c>
    </row>
    <row r="370" spans="1:11">
      <c r="A370" s="69" t="s">
        <v>5525</v>
      </c>
      <c r="B370" t="s">
        <v>73</v>
      </c>
      <c r="C370" t="s">
        <v>3040</v>
      </c>
      <c r="D370" t="s">
        <v>36</v>
      </c>
      <c r="F370" t="s">
        <v>3041</v>
      </c>
      <c r="G370" t="s">
        <v>5509</v>
      </c>
      <c r="I370" t="s">
        <v>4677</v>
      </c>
    </row>
    <row r="371" spans="1:11">
      <c r="A371" s="69" t="s">
        <v>5525</v>
      </c>
      <c r="B371" t="s">
        <v>73</v>
      </c>
      <c r="C371" t="s">
        <v>3047</v>
      </c>
      <c r="D371" t="s">
        <v>65</v>
      </c>
      <c r="G371" t="s">
        <v>5509</v>
      </c>
      <c r="I371" t="s">
        <v>4677</v>
      </c>
    </row>
    <row r="372" spans="1:11">
      <c r="A372" s="69" t="s">
        <v>5525</v>
      </c>
      <c r="B372" t="s">
        <v>73</v>
      </c>
      <c r="C372" t="s">
        <v>3048</v>
      </c>
      <c r="D372" t="s">
        <v>40</v>
      </c>
      <c r="G372" t="s">
        <v>5509</v>
      </c>
      <c r="I372" t="s">
        <v>4677</v>
      </c>
    </row>
    <row r="373" spans="1:11">
      <c r="A373" s="69" t="s">
        <v>5525</v>
      </c>
      <c r="B373" t="s">
        <v>73</v>
      </c>
      <c r="C373" t="s">
        <v>3049</v>
      </c>
      <c r="D373" t="s">
        <v>42</v>
      </c>
      <c r="G373" t="s">
        <v>5509</v>
      </c>
      <c r="I373" t="s">
        <v>4677</v>
      </c>
    </row>
    <row r="374" spans="1:11">
      <c r="A374" s="69" t="s">
        <v>5525</v>
      </c>
      <c r="B374" t="s">
        <v>73</v>
      </c>
      <c r="C374" t="s">
        <v>3050</v>
      </c>
      <c r="D374" t="s">
        <v>42</v>
      </c>
      <c r="G374" t="s">
        <v>5509</v>
      </c>
      <c r="I374" t="s">
        <v>4677</v>
      </c>
    </row>
    <row r="375" spans="1:11">
      <c r="A375" s="69" t="s">
        <v>5525</v>
      </c>
      <c r="B375" t="s">
        <v>73</v>
      </c>
      <c r="C375" t="s">
        <v>3051</v>
      </c>
      <c r="D375" t="s">
        <v>2997</v>
      </c>
      <c r="G375" t="s">
        <v>5509</v>
      </c>
      <c r="I375" t="s">
        <v>4677</v>
      </c>
    </row>
    <row r="376" spans="1:11">
      <c r="A376" s="69" t="s">
        <v>5525</v>
      </c>
      <c r="B376" t="s">
        <v>73</v>
      </c>
      <c r="C376" t="s">
        <v>3052</v>
      </c>
      <c r="D376" t="s">
        <v>63</v>
      </c>
      <c r="G376" t="s">
        <v>5509</v>
      </c>
      <c r="I376" t="s">
        <v>4677</v>
      </c>
    </row>
    <row r="377" spans="1:11">
      <c r="A377" s="69" t="s">
        <v>5525</v>
      </c>
      <c r="B377" t="s">
        <v>73</v>
      </c>
      <c r="C377" t="s">
        <v>3053</v>
      </c>
      <c r="D377" t="s">
        <v>2997</v>
      </c>
      <c r="G377" t="s">
        <v>5509</v>
      </c>
      <c r="I377" t="s">
        <v>4677</v>
      </c>
    </row>
    <row r="378" spans="1:11">
      <c r="A378" s="69" t="s">
        <v>5525</v>
      </c>
      <c r="B378" t="s">
        <v>73</v>
      </c>
      <c r="C378" t="s">
        <v>3525</v>
      </c>
      <c r="D378" t="s">
        <v>38</v>
      </c>
      <c r="E378" t="s">
        <v>3523</v>
      </c>
      <c r="F378" t="s">
        <v>3526</v>
      </c>
      <c r="G378" t="s">
        <v>5526</v>
      </c>
      <c r="H378" t="s">
        <v>3523</v>
      </c>
      <c r="I378" t="s">
        <v>4677</v>
      </c>
      <c r="J378" t="s">
        <v>1777</v>
      </c>
      <c r="K378" t="s">
        <v>450</v>
      </c>
    </row>
    <row r="379" spans="1:11">
      <c r="A379" s="69" t="s">
        <v>5525</v>
      </c>
      <c r="B379" t="s">
        <v>73</v>
      </c>
      <c r="C379" t="s">
        <v>3054</v>
      </c>
      <c r="D379" t="s">
        <v>33</v>
      </c>
      <c r="E379" t="s">
        <v>661</v>
      </c>
      <c r="G379" t="s">
        <v>5526</v>
      </c>
      <c r="H379" t="s">
        <v>661</v>
      </c>
      <c r="I379" t="s">
        <v>4677</v>
      </c>
      <c r="J379" t="s">
        <v>1777</v>
      </c>
      <c r="K379" t="s">
        <v>450</v>
      </c>
    </row>
    <row r="380" spans="1:11">
      <c r="A380" s="69" t="s">
        <v>5525</v>
      </c>
      <c r="B380" t="s">
        <v>79</v>
      </c>
      <c r="C380" t="s">
        <v>3528</v>
      </c>
      <c r="D380" t="s">
        <v>44</v>
      </c>
      <c r="E380" t="s">
        <v>3529</v>
      </c>
      <c r="F380" t="s">
        <v>3530</v>
      </c>
      <c r="G380" t="s">
        <v>5526</v>
      </c>
      <c r="H380" t="s">
        <v>2724</v>
      </c>
      <c r="I380" t="s">
        <v>4681</v>
      </c>
      <c r="J380" t="s">
        <v>1777</v>
      </c>
      <c r="K380" t="s">
        <v>450</v>
      </c>
    </row>
    <row r="381" spans="1:11">
      <c r="A381" s="69" t="s">
        <v>5525</v>
      </c>
      <c r="B381" t="s">
        <v>79</v>
      </c>
      <c r="C381" t="s">
        <v>3056</v>
      </c>
      <c r="D381" t="s">
        <v>44</v>
      </c>
      <c r="G381" t="s">
        <v>5512</v>
      </c>
      <c r="I381" t="s">
        <v>4681</v>
      </c>
    </row>
    <row r="382" spans="1:11">
      <c r="A382" s="69" t="s">
        <v>5525</v>
      </c>
      <c r="B382" t="s">
        <v>79</v>
      </c>
      <c r="C382" t="s">
        <v>3058</v>
      </c>
      <c r="D382" t="s">
        <v>44</v>
      </c>
      <c r="E382" t="s">
        <v>3059</v>
      </c>
      <c r="F382" t="s">
        <v>3061</v>
      </c>
      <c r="G382" t="s">
        <v>5513</v>
      </c>
      <c r="I382" t="s">
        <v>4681</v>
      </c>
    </row>
    <row r="383" spans="1:11">
      <c r="A383" s="69" t="s">
        <v>5525</v>
      </c>
      <c r="B383" t="s">
        <v>79</v>
      </c>
      <c r="C383" t="s">
        <v>3064</v>
      </c>
      <c r="D383" t="s">
        <v>2997</v>
      </c>
      <c r="G383" t="s">
        <v>5514</v>
      </c>
      <c r="I383" t="s">
        <v>4681</v>
      </c>
    </row>
    <row r="384" spans="1:11">
      <c r="A384" s="69" t="s">
        <v>5525</v>
      </c>
      <c r="B384" t="s">
        <v>98</v>
      </c>
      <c r="C384" t="s">
        <v>3532</v>
      </c>
      <c r="D384" t="s">
        <v>40</v>
      </c>
      <c r="E384" t="s">
        <v>3533</v>
      </c>
      <c r="F384" t="s">
        <v>3534</v>
      </c>
      <c r="G384" t="s">
        <v>5526</v>
      </c>
      <c r="H384" t="s">
        <v>3523</v>
      </c>
      <c r="I384" t="s">
        <v>4685</v>
      </c>
      <c r="J384" t="s">
        <v>1777</v>
      </c>
      <c r="K384" t="s">
        <v>450</v>
      </c>
    </row>
    <row r="385" spans="1:11">
      <c r="A385" s="69" t="s">
        <v>5525</v>
      </c>
      <c r="B385" t="s">
        <v>98</v>
      </c>
      <c r="C385" t="s">
        <v>3069</v>
      </c>
      <c r="D385" t="s">
        <v>63</v>
      </c>
      <c r="G385" t="s">
        <v>5509</v>
      </c>
      <c r="I385" t="s">
        <v>4685</v>
      </c>
    </row>
    <row r="386" spans="1:11">
      <c r="A386" s="69" t="s">
        <v>5525</v>
      </c>
      <c r="B386" t="s">
        <v>98</v>
      </c>
      <c r="C386" t="s">
        <v>3389</v>
      </c>
      <c r="D386" t="s">
        <v>3390</v>
      </c>
      <c r="E386" t="s">
        <v>1433</v>
      </c>
      <c r="G386" t="s">
        <v>5527</v>
      </c>
      <c r="H386" t="s">
        <v>1433</v>
      </c>
      <c r="I386" t="s">
        <v>4685</v>
      </c>
      <c r="J386" t="s">
        <v>1730</v>
      </c>
      <c r="K386" t="s">
        <v>338</v>
      </c>
    </row>
    <row r="387" spans="1:11">
      <c r="A387" s="69" t="s">
        <v>5525</v>
      </c>
      <c r="B387" t="s">
        <v>98</v>
      </c>
      <c r="C387" t="s">
        <v>3391</v>
      </c>
      <c r="D387" t="s">
        <v>3390</v>
      </c>
      <c r="E387" t="s">
        <v>1433</v>
      </c>
      <c r="G387" t="s">
        <v>5527</v>
      </c>
      <c r="H387" t="s">
        <v>1433</v>
      </c>
      <c r="I387" t="s">
        <v>4685</v>
      </c>
      <c r="J387" t="s">
        <v>1730</v>
      </c>
      <c r="K387" t="s">
        <v>338</v>
      </c>
    </row>
    <row r="388" spans="1:11">
      <c r="A388" s="69" t="s">
        <v>5525</v>
      </c>
      <c r="B388" t="s">
        <v>7</v>
      </c>
      <c r="C388" t="s">
        <v>3398</v>
      </c>
      <c r="D388" t="s">
        <v>3075</v>
      </c>
      <c r="E388" t="s">
        <v>1433</v>
      </c>
      <c r="G388" t="s">
        <v>5527</v>
      </c>
      <c r="H388" t="s">
        <v>1433</v>
      </c>
      <c r="I388" t="s">
        <v>4688</v>
      </c>
      <c r="J388" t="s">
        <v>1730</v>
      </c>
      <c r="K388" t="s">
        <v>338</v>
      </c>
    </row>
    <row r="389" spans="1:11">
      <c r="A389" s="69" t="s">
        <v>5525</v>
      </c>
      <c r="B389" t="s">
        <v>7</v>
      </c>
      <c r="C389" t="s">
        <v>3399</v>
      </c>
      <c r="E389" t="s">
        <v>3400</v>
      </c>
      <c r="G389" t="s">
        <v>5527</v>
      </c>
      <c r="H389" t="s">
        <v>1433</v>
      </c>
      <c r="I389" t="s">
        <v>4688</v>
      </c>
      <c r="J389" t="s">
        <v>1730</v>
      </c>
      <c r="K389" t="s">
        <v>338</v>
      </c>
    </row>
    <row r="390" spans="1:11">
      <c r="A390" s="69" t="s">
        <v>5525</v>
      </c>
      <c r="B390" t="s">
        <v>87</v>
      </c>
      <c r="C390" t="s">
        <v>3472</v>
      </c>
      <c r="D390" t="s">
        <v>89</v>
      </c>
      <c r="E390" t="s">
        <v>3473</v>
      </c>
      <c r="F390" t="s">
        <v>3474</v>
      </c>
      <c r="G390" t="s">
        <v>5526</v>
      </c>
      <c r="H390" t="s">
        <v>3523</v>
      </c>
      <c r="I390" t="s">
        <v>4716</v>
      </c>
      <c r="J390" t="s">
        <v>1777</v>
      </c>
      <c r="K390" t="s">
        <v>450</v>
      </c>
    </row>
    <row r="391" spans="1:11">
      <c r="A391" s="69" t="s">
        <v>5525</v>
      </c>
      <c r="B391" t="s">
        <v>87</v>
      </c>
      <c r="C391" t="s">
        <v>3101</v>
      </c>
      <c r="D391" t="s">
        <v>3102</v>
      </c>
      <c r="F391" t="s">
        <v>3104</v>
      </c>
      <c r="G391" t="s">
        <v>5515</v>
      </c>
      <c r="I391" t="s">
        <v>4716</v>
      </c>
    </row>
    <row r="392" spans="1:11">
      <c r="A392" s="69" t="s">
        <v>5525</v>
      </c>
      <c r="B392" t="s">
        <v>87</v>
      </c>
      <c r="C392" t="s">
        <v>3105</v>
      </c>
      <c r="D392" t="s">
        <v>3102</v>
      </c>
      <c r="G392" t="s">
        <v>5515</v>
      </c>
      <c r="I392" t="s">
        <v>4716</v>
      </c>
    </row>
    <row r="393" spans="1:11">
      <c r="A393" s="69" t="s">
        <v>5525</v>
      </c>
      <c r="B393" t="s">
        <v>87</v>
      </c>
      <c r="C393" t="s">
        <v>3108</v>
      </c>
      <c r="D393" t="s">
        <v>3096</v>
      </c>
      <c r="E393" t="s">
        <v>3109</v>
      </c>
      <c r="F393" t="s">
        <v>3111</v>
      </c>
      <c r="G393" t="s">
        <v>5516</v>
      </c>
      <c r="I393" t="s">
        <v>4716</v>
      </c>
    </row>
    <row r="394" spans="1:11">
      <c r="A394" s="69" t="s">
        <v>5525</v>
      </c>
      <c r="B394" t="s">
        <v>88</v>
      </c>
      <c r="C394" t="s">
        <v>3118</v>
      </c>
      <c r="D394" t="s">
        <v>3075</v>
      </c>
      <c r="G394" t="s">
        <v>5517</v>
      </c>
      <c r="I394" t="s">
        <v>4720</v>
      </c>
    </row>
    <row r="395" spans="1:11">
      <c r="A395" s="69" t="s">
        <v>5525</v>
      </c>
      <c r="B395" t="s">
        <v>93</v>
      </c>
      <c r="C395" t="s">
        <v>3121</v>
      </c>
      <c r="E395" t="s">
        <v>776</v>
      </c>
      <c r="G395" t="s">
        <v>5518</v>
      </c>
      <c r="I395" t="s">
        <v>4724</v>
      </c>
    </row>
    <row r="396" spans="1:11">
      <c r="A396" s="69" t="s">
        <v>5525</v>
      </c>
      <c r="B396" t="s">
        <v>93</v>
      </c>
      <c r="C396" t="s">
        <v>3500</v>
      </c>
      <c r="D396" t="s">
        <v>95</v>
      </c>
      <c r="E396" t="s">
        <v>3501</v>
      </c>
      <c r="F396" t="s">
        <v>3503</v>
      </c>
      <c r="G396" t="s">
        <v>5527</v>
      </c>
      <c r="H396" t="s">
        <v>3539</v>
      </c>
      <c r="I396" t="s">
        <v>4724</v>
      </c>
      <c r="J396" t="s">
        <v>1730</v>
      </c>
      <c r="K396" t="s">
        <v>338</v>
      </c>
    </row>
    <row r="397" spans="1:11">
      <c r="A397" s="69" t="s">
        <v>5525</v>
      </c>
      <c r="B397" t="s">
        <v>93</v>
      </c>
      <c r="C397" t="s">
        <v>3123</v>
      </c>
      <c r="D397" t="s">
        <v>3075</v>
      </c>
      <c r="E397" t="s">
        <v>3124</v>
      </c>
      <c r="G397" t="s">
        <v>5519</v>
      </c>
      <c r="I397" t="s">
        <v>4724</v>
      </c>
    </row>
    <row r="398" spans="1:11">
      <c r="A398" s="69" t="s">
        <v>5525</v>
      </c>
      <c r="B398" t="s">
        <v>93</v>
      </c>
      <c r="C398" t="s">
        <v>3126</v>
      </c>
      <c r="D398" t="s">
        <v>94</v>
      </c>
      <c r="E398" t="s">
        <v>3127</v>
      </c>
      <c r="F398" t="s">
        <v>3128</v>
      </c>
      <c r="G398" t="s">
        <v>5526</v>
      </c>
      <c r="H398" t="s">
        <v>661</v>
      </c>
      <c r="I398" t="s">
        <v>4724</v>
      </c>
      <c r="J398" t="s">
        <v>1777</v>
      </c>
      <c r="K398" t="s">
        <v>450</v>
      </c>
    </row>
    <row r="399" spans="1:11">
      <c r="A399" s="69" t="s">
        <v>5525</v>
      </c>
      <c r="B399" t="s">
        <v>93</v>
      </c>
      <c r="C399" t="s">
        <v>3129</v>
      </c>
      <c r="D399" t="s">
        <v>97</v>
      </c>
      <c r="G399" t="s">
        <v>5520</v>
      </c>
      <c r="I399" t="s">
        <v>4724</v>
      </c>
    </row>
    <row r="400" spans="1:11">
      <c r="A400" s="69" t="s">
        <v>5232</v>
      </c>
      <c r="B400" t="s">
        <v>32</v>
      </c>
      <c r="C400" t="s">
        <v>3144</v>
      </c>
      <c r="D400" t="s">
        <v>36</v>
      </c>
      <c r="E400" t="s">
        <v>776</v>
      </c>
      <c r="F400" t="s">
        <v>3145</v>
      </c>
      <c r="G400" t="s">
        <v>5528</v>
      </c>
      <c r="H400" t="s">
        <v>776</v>
      </c>
      <c r="I400" t="s">
        <v>4657</v>
      </c>
      <c r="J400" t="s">
        <v>2855</v>
      </c>
      <c r="K400" t="s">
        <v>247</v>
      </c>
    </row>
    <row r="401" spans="1:11">
      <c r="A401" s="69" t="s">
        <v>5232</v>
      </c>
      <c r="B401" t="s">
        <v>32</v>
      </c>
      <c r="C401" t="s">
        <v>3146</v>
      </c>
      <c r="D401" t="s">
        <v>40</v>
      </c>
      <c r="E401" t="s">
        <v>776</v>
      </c>
      <c r="F401" t="s">
        <v>3147</v>
      </c>
      <c r="G401" t="s">
        <v>5528</v>
      </c>
      <c r="H401" t="s">
        <v>776</v>
      </c>
      <c r="I401" t="s">
        <v>4657</v>
      </c>
      <c r="J401" t="s">
        <v>2855</v>
      </c>
      <c r="K401" t="s">
        <v>247</v>
      </c>
    </row>
    <row r="402" spans="1:11">
      <c r="A402" s="69" t="s">
        <v>5232</v>
      </c>
      <c r="B402" t="s">
        <v>32</v>
      </c>
      <c r="C402" t="s">
        <v>3148</v>
      </c>
      <c r="D402" t="s">
        <v>42</v>
      </c>
      <c r="E402" t="s">
        <v>3149</v>
      </c>
      <c r="F402" t="s">
        <v>3151</v>
      </c>
      <c r="G402" t="s">
        <v>5528</v>
      </c>
      <c r="H402" t="s">
        <v>776</v>
      </c>
      <c r="I402" t="s">
        <v>4657</v>
      </c>
      <c r="J402" t="s">
        <v>2855</v>
      </c>
      <c r="K402" t="s">
        <v>247</v>
      </c>
    </row>
    <row r="403" spans="1:11">
      <c r="A403" s="69" t="s">
        <v>5232</v>
      </c>
      <c r="B403" t="s">
        <v>32</v>
      </c>
      <c r="C403" t="s">
        <v>3153</v>
      </c>
      <c r="D403" t="s">
        <v>44</v>
      </c>
      <c r="E403" t="s">
        <v>2026</v>
      </c>
      <c r="F403" t="s">
        <v>3154</v>
      </c>
      <c r="G403" t="s">
        <v>5528</v>
      </c>
      <c r="H403" t="s">
        <v>776</v>
      </c>
      <c r="I403" t="s">
        <v>4657</v>
      </c>
      <c r="J403" t="s">
        <v>2855</v>
      </c>
      <c r="K403" t="s">
        <v>247</v>
      </c>
    </row>
    <row r="404" spans="1:11">
      <c r="A404" s="69" t="s">
        <v>5232</v>
      </c>
      <c r="B404" t="s">
        <v>32</v>
      </c>
      <c r="C404" t="s">
        <v>2962</v>
      </c>
      <c r="D404" t="s">
        <v>36</v>
      </c>
      <c r="G404" t="s">
        <v>5509</v>
      </c>
      <c r="I404" t="s">
        <v>4657</v>
      </c>
    </row>
    <row r="405" spans="1:11">
      <c r="A405" s="69" t="s">
        <v>5232</v>
      </c>
      <c r="B405" t="s">
        <v>62</v>
      </c>
      <c r="C405" t="s">
        <v>3161</v>
      </c>
      <c r="D405" t="s">
        <v>35</v>
      </c>
      <c r="E405" t="s">
        <v>3162</v>
      </c>
      <c r="F405" t="s">
        <v>3164</v>
      </c>
      <c r="G405" t="s">
        <v>5511</v>
      </c>
      <c r="H405" t="s">
        <v>3543</v>
      </c>
      <c r="I405" t="s">
        <v>4661</v>
      </c>
    </row>
    <row r="406" spans="1:11">
      <c r="A406" s="69" t="s">
        <v>5232</v>
      </c>
      <c r="B406" t="s">
        <v>62</v>
      </c>
      <c r="C406" t="s">
        <v>2972</v>
      </c>
      <c r="D406" t="s">
        <v>36</v>
      </c>
      <c r="E406" t="s">
        <v>113</v>
      </c>
      <c r="F406" t="s">
        <v>2974</v>
      </c>
      <c r="G406" t="s">
        <v>5529</v>
      </c>
      <c r="H406" t="s">
        <v>3544</v>
      </c>
      <c r="I406" t="s">
        <v>4661</v>
      </c>
      <c r="J406" t="s">
        <v>2859</v>
      </c>
      <c r="K406" t="s">
        <v>2860</v>
      </c>
    </row>
    <row r="407" spans="1:11">
      <c r="A407" s="69" t="s">
        <v>5232</v>
      </c>
      <c r="B407" t="s">
        <v>62</v>
      </c>
      <c r="C407" t="s">
        <v>3168</v>
      </c>
      <c r="D407" t="s">
        <v>36</v>
      </c>
      <c r="E407" t="s">
        <v>3169</v>
      </c>
      <c r="F407" t="s">
        <v>3170</v>
      </c>
      <c r="G407" t="s">
        <v>5528</v>
      </c>
      <c r="H407" t="s">
        <v>776</v>
      </c>
      <c r="I407" t="s">
        <v>4661</v>
      </c>
      <c r="J407" t="s">
        <v>2855</v>
      </c>
      <c r="K407" t="s">
        <v>247</v>
      </c>
    </row>
    <row r="408" spans="1:11">
      <c r="A408" s="69" t="s">
        <v>5232</v>
      </c>
      <c r="B408" t="s">
        <v>62</v>
      </c>
      <c r="C408" t="s">
        <v>3171</v>
      </c>
      <c r="D408" t="s">
        <v>38</v>
      </c>
      <c r="E408" t="s">
        <v>776</v>
      </c>
      <c r="G408" t="s">
        <v>5528</v>
      </c>
      <c r="H408" t="s">
        <v>776</v>
      </c>
      <c r="I408" t="s">
        <v>4661</v>
      </c>
      <c r="J408" t="s">
        <v>2855</v>
      </c>
      <c r="K408" t="s">
        <v>247</v>
      </c>
    </row>
    <row r="409" spans="1:11">
      <c r="A409" s="69" t="s">
        <v>5232</v>
      </c>
      <c r="B409" t="s">
        <v>62</v>
      </c>
      <c r="C409" t="s">
        <v>3172</v>
      </c>
      <c r="D409" t="s">
        <v>38</v>
      </c>
      <c r="E409" t="s">
        <v>3173</v>
      </c>
      <c r="F409" t="s">
        <v>3174</v>
      </c>
      <c r="G409" t="s">
        <v>5530</v>
      </c>
      <c r="H409" t="s">
        <v>1433</v>
      </c>
      <c r="I409" t="s">
        <v>4661</v>
      </c>
      <c r="J409" t="s">
        <v>2857</v>
      </c>
      <c r="K409" t="s">
        <v>776</v>
      </c>
    </row>
    <row r="410" spans="1:11">
      <c r="A410" s="69" t="s">
        <v>5232</v>
      </c>
      <c r="B410" t="s">
        <v>62</v>
      </c>
      <c r="C410" t="s">
        <v>2978</v>
      </c>
      <c r="D410" t="s">
        <v>42</v>
      </c>
      <c r="E410" t="s">
        <v>113</v>
      </c>
      <c r="F410" t="s">
        <v>2979</v>
      </c>
      <c r="G410" t="s">
        <v>5529</v>
      </c>
      <c r="H410" t="s">
        <v>3544</v>
      </c>
      <c r="I410" t="s">
        <v>4661</v>
      </c>
      <c r="J410" t="s">
        <v>2859</v>
      </c>
      <c r="K410" t="s">
        <v>2860</v>
      </c>
    </row>
    <row r="411" spans="1:11">
      <c r="A411" s="69" t="s">
        <v>5232</v>
      </c>
      <c r="B411" t="s">
        <v>62</v>
      </c>
      <c r="C411" t="s">
        <v>3177</v>
      </c>
      <c r="D411" t="s">
        <v>42</v>
      </c>
      <c r="E411" t="s">
        <v>3178</v>
      </c>
      <c r="F411" t="s">
        <v>3179</v>
      </c>
      <c r="G411" t="s">
        <v>5528</v>
      </c>
      <c r="H411" t="s">
        <v>776</v>
      </c>
      <c r="I411" t="s">
        <v>4661</v>
      </c>
      <c r="J411" t="s">
        <v>2855</v>
      </c>
      <c r="K411" t="s">
        <v>247</v>
      </c>
    </row>
    <row r="412" spans="1:11">
      <c r="A412" s="69" t="s">
        <v>5232</v>
      </c>
      <c r="B412" t="s">
        <v>62</v>
      </c>
      <c r="C412" t="s">
        <v>2980</v>
      </c>
      <c r="D412" t="s">
        <v>44</v>
      </c>
      <c r="E412" t="s">
        <v>113</v>
      </c>
      <c r="G412" t="s">
        <v>5529</v>
      </c>
      <c r="H412" t="s">
        <v>3544</v>
      </c>
      <c r="I412" t="s">
        <v>4661</v>
      </c>
      <c r="J412" t="s">
        <v>2859</v>
      </c>
      <c r="K412" t="s">
        <v>2860</v>
      </c>
    </row>
    <row r="413" spans="1:11">
      <c r="A413" s="69" t="s">
        <v>5232</v>
      </c>
      <c r="B413" t="s">
        <v>62</v>
      </c>
      <c r="C413" t="s">
        <v>2981</v>
      </c>
      <c r="D413" t="s">
        <v>64</v>
      </c>
      <c r="E413" t="s">
        <v>113</v>
      </c>
      <c r="G413" t="s">
        <v>5529</v>
      </c>
      <c r="H413" t="s">
        <v>3544</v>
      </c>
      <c r="I413" t="s">
        <v>4661</v>
      </c>
      <c r="J413" t="s">
        <v>2859</v>
      </c>
      <c r="K413" t="s">
        <v>2860</v>
      </c>
    </row>
    <row r="414" spans="1:11">
      <c r="A414" s="69" t="s">
        <v>5232</v>
      </c>
      <c r="B414" t="s">
        <v>62</v>
      </c>
      <c r="C414" t="s">
        <v>3187</v>
      </c>
      <c r="D414" t="s">
        <v>65</v>
      </c>
      <c r="E414" t="s">
        <v>3173</v>
      </c>
      <c r="F414" t="s">
        <v>3174</v>
      </c>
      <c r="G414" t="s">
        <v>5530</v>
      </c>
      <c r="H414" t="s">
        <v>1433</v>
      </c>
      <c r="I414" t="s">
        <v>4661</v>
      </c>
      <c r="J414" t="s">
        <v>2857</v>
      </c>
      <c r="K414" t="s">
        <v>776</v>
      </c>
    </row>
    <row r="415" spans="1:11">
      <c r="A415" s="69" t="s">
        <v>5232</v>
      </c>
      <c r="B415" t="s">
        <v>62</v>
      </c>
      <c r="C415" t="s">
        <v>2983</v>
      </c>
      <c r="D415" t="s">
        <v>2984</v>
      </c>
      <c r="G415" t="s">
        <v>5509</v>
      </c>
      <c r="I415" t="s">
        <v>4661</v>
      </c>
    </row>
    <row r="416" spans="1:11">
      <c r="A416" s="69" t="s">
        <v>5232</v>
      </c>
      <c r="B416" t="s">
        <v>62</v>
      </c>
      <c r="C416" t="s">
        <v>2985</v>
      </c>
      <c r="D416" t="s">
        <v>2984</v>
      </c>
      <c r="G416" t="s">
        <v>5509</v>
      </c>
      <c r="I416" t="s">
        <v>4661</v>
      </c>
    </row>
    <row r="417" spans="1:11">
      <c r="A417" s="69" t="s">
        <v>5232</v>
      </c>
      <c r="B417" t="s">
        <v>62</v>
      </c>
      <c r="C417" t="s">
        <v>2986</v>
      </c>
      <c r="D417" t="s">
        <v>2987</v>
      </c>
      <c r="G417" t="s">
        <v>5509</v>
      </c>
      <c r="I417" t="s">
        <v>4661</v>
      </c>
    </row>
    <row r="418" spans="1:11">
      <c r="A418" s="69" t="s">
        <v>5232</v>
      </c>
      <c r="B418" t="s">
        <v>62</v>
      </c>
      <c r="C418" t="s">
        <v>2988</v>
      </c>
      <c r="D418" t="s">
        <v>2989</v>
      </c>
      <c r="G418" t="s">
        <v>5509</v>
      </c>
      <c r="I418" t="s">
        <v>4661</v>
      </c>
    </row>
    <row r="419" spans="1:11">
      <c r="A419" s="69" t="s">
        <v>5232</v>
      </c>
      <c r="B419" t="s">
        <v>62</v>
      </c>
      <c r="C419" t="s">
        <v>2990</v>
      </c>
      <c r="D419" t="s">
        <v>2989</v>
      </c>
      <c r="G419" t="s">
        <v>5509</v>
      </c>
      <c r="I419" t="s">
        <v>4661</v>
      </c>
    </row>
    <row r="420" spans="1:11">
      <c r="A420" s="69" t="s">
        <v>5232</v>
      </c>
      <c r="B420" t="s">
        <v>62</v>
      </c>
      <c r="C420" t="s">
        <v>2991</v>
      </c>
      <c r="D420" t="s">
        <v>2989</v>
      </c>
      <c r="G420" t="s">
        <v>5509</v>
      </c>
      <c r="I420" t="s">
        <v>4661</v>
      </c>
    </row>
    <row r="421" spans="1:11">
      <c r="A421" s="69" t="s">
        <v>5232</v>
      </c>
      <c r="B421" t="s">
        <v>62</v>
      </c>
      <c r="C421" t="s">
        <v>2992</v>
      </c>
      <c r="D421" t="s">
        <v>2989</v>
      </c>
      <c r="G421" t="s">
        <v>5509</v>
      </c>
      <c r="I421" t="s">
        <v>4661</v>
      </c>
    </row>
    <row r="422" spans="1:11">
      <c r="A422" s="69" t="s">
        <v>5232</v>
      </c>
      <c r="B422" t="s">
        <v>62</v>
      </c>
      <c r="C422" t="s">
        <v>2993</v>
      </c>
      <c r="D422" t="s">
        <v>36</v>
      </c>
      <c r="G422" t="s">
        <v>5509</v>
      </c>
      <c r="I422" t="s">
        <v>4661</v>
      </c>
    </row>
    <row r="423" spans="1:11">
      <c r="A423" s="69" t="s">
        <v>5232</v>
      </c>
      <c r="B423" t="s">
        <v>62</v>
      </c>
      <c r="C423" t="s">
        <v>2994</v>
      </c>
      <c r="D423" t="s">
        <v>35</v>
      </c>
      <c r="G423" t="s">
        <v>5509</v>
      </c>
      <c r="I423" t="s">
        <v>4661</v>
      </c>
    </row>
    <row r="424" spans="1:11">
      <c r="A424" s="69" t="s">
        <v>5232</v>
      </c>
      <c r="B424" t="s">
        <v>62</v>
      </c>
      <c r="C424" t="s">
        <v>2995</v>
      </c>
      <c r="D424" t="s">
        <v>40</v>
      </c>
      <c r="G424" t="s">
        <v>5509</v>
      </c>
      <c r="I424" t="s">
        <v>4661</v>
      </c>
    </row>
    <row r="425" spans="1:11">
      <c r="A425" s="69" t="s">
        <v>5232</v>
      </c>
      <c r="B425" t="s">
        <v>62</v>
      </c>
      <c r="C425" t="s">
        <v>2996</v>
      </c>
      <c r="D425" t="s">
        <v>2997</v>
      </c>
      <c r="G425" t="s">
        <v>5509</v>
      </c>
      <c r="I425" t="s">
        <v>4661</v>
      </c>
    </row>
    <row r="426" spans="1:11">
      <c r="A426" s="69" t="s">
        <v>5232</v>
      </c>
      <c r="B426" t="s">
        <v>62</v>
      </c>
      <c r="C426" t="s">
        <v>2998</v>
      </c>
      <c r="D426" t="s">
        <v>35</v>
      </c>
      <c r="G426" t="s">
        <v>5509</v>
      </c>
      <c r="I426" t="s">
        <v>4661</v>
      </c>
    </row>
    <row r="427" spans="1:11">
      <c r="A427" s="69" t="s">
        <v>5232</v>
      </c>
      <c r="B427" t="s">
        <v>62</v>
      </c>
      <c r="C427" t="s">
        <v>2999</v>
      </c>
      <c r="D427" t="s">
        <v>42</v>
      </c>
      <c r="E427" t="s">
        <v>113</v>
      </c>
      <c r="F427" t="s">
        <v>3000</v>
      </c>
      <c r="G427" t="s">
        <v>5529</v>
      </c>
      <c r="H427" t="s">
        <v>3544</v>
      </c>
      <c r="I427" t="s">
        <v>4661</v>
      </c>
      <c r="J427" t="s">
        <v>2859</v>
      </c>
      <c r="K427" t="s">
        <v>2860</v>
      </c>
    </row>
    <row r="428" spans="1:11">
      <c r="A428" s="69" t="s">
        <v>5232</v>
      </c>
      <c r="B428" t="s">
        <v>62</v>
      </c>
      <c r="C428" t="s">
        <v>3190</v>
      </c>
      <c r="D428" t="s">
        <v>35</v>
      </c>
      <c r="E428" t="s">
        <v>776</v>
      </c>
      <c r="F428" t="s">
        <v>3191</v>
      </c>
      <c r="G428" t="s">
        <v>5528</v>
      </c>
      <c r="H428" t="s">
        <v>776</v>
      </c>
      <c r="I428" t="s">
        <v>4661</v>
      </c>
      <c r="J428" t="s">
        <v>2855</v>
      </c>
      <c r="K428" t="s">
        <v>247</v>
      </c>
    </row>
    <row r="429" spans="1:11">
      <c r="A429" s="69" t="s">
        <v>5232</v>
      </c>
      <c r="B429" t="s">
        <v>62</v>
      </c>
      <c r="C429" t="s">
        <v>3193</v>
      </c>
      <c r="D429" t="s">
        <v>3194</v>
      </c>
      <c r="E429" t="s">
        <v>1433</v>
      </c>
      <c r="F429" t="s">
        <v>3195</v>
      </c>
      <c r="G429" t="s">
        <v>5530</v>
      </c>
      <c r="H429" t="s">
        <v>1433</v>
      </c>
      <c r="I429" t="s">
        <v>4661</v>
      </c>
      <c r="J429" t="s">
        <v>2857</v>
      </c>
      <c r="K429" t="s">
        <v>776</v>
      </c>
    </row>
    <row r="430" spans="1:11">
      <c r="A430" s="69" t="s">
        <v>5232</v>
      </c>
      <c r="B430" t="s">
        <v>66</v>
      </c>
      <c r="C430" t="s">
        <v>3197</v>
      </c>
      <c r="D430" t="s">
        <v>35</v>
      </c>
      <c r="E430" t="s">
        <v>776</v>
      </c>
      <c r="F430" t="s">
        <v>3198</v>
      </c>
      <c r="G430" t="s">
        <v>5528</v>
      </c>
      <c r="H430" t="s">
        <v>776</v>
      </c>
      <c r="I430" t="s">
        <v>4665</v>
      </c>
      <c r="J430" t="s">
        <v>2855</v>
      </c>
      <c r="K430" t="s">
        <v>247</v>
      </c>
    </row>
    <row r="431" spans="1:11">
      <c r="A431" s="69" t="s">
        <v>5232</v>
      </c>
      <c r="B431" t="s">
        <v>66</v>
      </c>
      <c r="C431" t="s">
        <v>3005</v>
      </c>
      <c r="D431" t="s">
        <v>35</v>
      </c>
      <c r="E431" t="s">
        <v>3006</v>
      </c>
      <c r="F431" t="s">
        <v>3008</v>
      </c>
      <c r="G431" t="s">
        <v>5530</v>
      </c>
      <c r="H431" t="s">
        <v>661</v>
      </c>
      <c r="I431" t="s">
        <v>4665</v>
      </c>
      <c r="J431" t="s">
        <v>2857</v>
      </c>
      <c r="K431" t="s">
        <v>776</v>
      </c>
    </row>
    <row r="432" spans="1:11">
      <c r="A432" s="69" t="s">
        <v>5232</v>
      </c>
      <c r="B432" t="s">
        <v>66</v>
      </c>
      <c r="C432" t="s">
        <v>3200</v>
      </c>
      <c r="D432" t="s">
        <v>35</v>
      </c>
      <c r="E432" t="s">
        <v>776</v>
      </c>
      <c r="F432" t="s">
        <v>3201</v>
      </c>
      <c r="G432" t="s">
        <v>5528</v>
      </c>
      <c r="H432" t="s">
        <v>776</v>
      </c>
      <c r="I432" t="s">
        <v>4665</v>
      </c>
      <c r="J432" t="s">
        <v>2855</v>
      </c>
      <c r="K432" t="s">
        <v>247</v>
      </c>
    </row>
    <row r="433" spans="1:11">
      <c r="A433" s="69" t="s">
        <v>5232</v>
      </c>
      <c r="B433" t="s">
        <v>66</v>
      </c>
      <c r="C433" t="s">
        <v>3223</v>
      </c>
      <c r="D433" t="s">
        <v>2984</v>
      </c>
      <c r="E433" t="s">
        <v>776</v>
      </c>
      <c r="G433" t="s">
        <v>5528</v>
      </c>
      <c r="H433" t="s">
        <v>776</v>
      </c>
      <c r="I433" t="s">
        <v>4665</v>
      </c>
      <c r="J433" t="s">
        <v>2855</v>
      </c>
      <c r="K433" t="s">
        <v>247</v>
      </c>
    </row>
    <row r="434" spans="1:11">
      <c r="A434" s="69" t="s">
        <v>5232</v>
      </c>
      <c r="B434" t="s">
        <v>66</v>
      </c>
      <c r="C434" t="s">
        <v>3009</v>
      </c>
      <c r="D434" t="s">
        <v>40</v>
      </c>
      <c r="F434" t="s">
        <v>3010</v>
      </c>
      <c r="G434" t="s">
        <v>5509</v>
      </c>
      <c r="I434" t="s">
        <v>4665</v>
      </c>
    </row>
    <row r="435" spans="1:11">
      <c r="A435" s="69" t="s">
        <v>5232</v>
      </c>
      <c r="B435" t="s">
        <v>70</v>
      </c>
      <c r="C435" t="s">
        <v>3229</v>
      </c>
      <c r="D435" t="s">
        <v>40</v>
      </c>
      <c r="E435" t="s">
        <v>3230</v>
      </c>
      <c r="F435" t="s">
        <v>3231</v>
      </c>
      <c r="G435" t="s">
        <v>5528</v>
      </c>
      <c r="H435" t="s">
        <v>776</v>
      </c>
      <c r="I435" t="s">
        <v>4669</v>
      </c>
      <c r="J435" t="s">
        <v>2855</v>
      </c>
      <c r="K435" t="s">
        <v>247</v>
      </c>
    </row>
    <row r="436" spans="1:11">
      <c r="A436" s="69" t="s">
        <v>5232</v>
      </c>
      <c r="B436" t="s">
        <v>70</v>
      </c>
      <c r="C436" t="s">
        <v>3012</v>
      </c>
      <c r="D436" t="s">
        <v>42</v>
      </c>
      <c r="E436" t="s">
        <v>113</v>
      </c>
      <c r="F436" t="s">
        <v>3013</v>
      </c>
      <c r="G436" t="s">
        <v>5529</v>
      </c>
      <c r="H436" t="s">
        <v>3544</v>
      </c>
      <c r="I436" t="s">
        <v>4669</v>
      </c>
      <c r="J436" t="s">
        <v>2859</v>
      </c>
      <c r="K436" t="s">
        <v>2860</v>
      </c>
    </row>
    <row r="437" spans="1:11">
      <c r="A437" s="69" t="s">
        <v>5232</v>
      </c>
      <c r="B437" t="s">
        <v>70</v>
      </c>
      <c r="C437" t="s">
        <v>3014</v>
      </c>
      <c r="D437" t="s">
        <v>42</v>
      </c>
      <c r="E437" t="s">
        <v>3015</v>
      </c>
      <c r="F437" t="s">
        <v>3017</v>
      </c>
      <c r="G437" t="s">
        <v>5529</v>
      </c>
      <c r="H437" t="s">
        <v>3235</v>
      </c>
      <c r="I437" t="s">
        <v>4669</v>
      </c>
      <c r="J437" t="s">
        <v>2859</v>
      </c>
      <c r="K437" t="s">
        <v>2860</v>
      </c>
    </row>
    <row r="438" spans="1:11">
      <c r="A438" s="69" t="s">
        <v>5232</v>
      </c>
      <c r="B438" t="s">
        <v>70</v>
      </c>
      <c r="C438" t="s">
        <v>3239</v>
      </c>
      <c r="D438" t="s">
        <v>44</v>
      </c>
      <c r="E438" t="s">
        <v>3240</v>
      </c>
      <c r="F438" t="s">
        <v>3241</v>
      </c>
      <c r="G438" t="s">
        <v>5530</v>
      </c>
      <c r="H438" t="s">
        <v>1433</v>
      </c>
      <c r="I438" t="s">
        <v>4669</v>
      </c>
      <c r="J438" t="s">
        <v>2857</v>
      </c>
      <c r="K438" t="s">
        <v>776</v>
      </c>
    </row>
    <row r="439" spans="1:11">
      <c r="A439" s="69" t="s">
        <v>5232</v>
      </c>
      <c r="B439" t="s">
        <v>70</v>
      </c>
      <c r="C439" t="s">
        <v>3242</v>
      </c>
      <c r="D439" t="s">
        <v>63</v>
      </c>
      <c r="E439" t="s">
        <v>776</v>
      </c>
      <c r="F439" t="s">
        <v>3243</v>
      </c>
      <c r="G439" t="s">
        <v>5528</v>
      </c>
      <c r="H439" t="s">
        <v>776</v>
      </c>
      <c r="I439" t="s">
        <v>4669</v>
      </c>
      <c r="J439" t="s">
        <v>2855</v>
      </c>
      <c r="K439" t="s">
        <v>247</v>
      </c>
    </row>
    <row r="440" spans="1:11">
      <c r="A440" s="69" t="s">
        <v>5232</v>
      </c>
      <c r="B440" t="s">
        <v>70</v>
      </c>
      <c r="C440" t="s">
        <v>3018</v>
      </c>
      <c r="D440" t="s">
        <v>63</v>
      </c>
      <c r="E440" t="s">
        <v>113</v>
      </c>
      <c r="F440" t="s">
        <v>3013</v>
      </c>
      <c r="G440" t="s">
        <v>5529</v>
      </c>
      <c r="H440" t="s">
        <v>3544</v>
      </c>
      <c r="I440" t="s">
        <v>4669</v>
      </c>
      <c r="J440" t="s">
        <v>2859</v>
      </c>
      <c r="K440" t="s">
        <v>2860</v>
      </c>
    </row>
    <row r="441" spans="1:11">
      <c r="A441" s="69" t="s">
        <v>5232</v>
      </c>
      <c r="B441" t="s">
        <v>70</v>
      </c>
      <c r="C441" t="s">
        <v>3019</v>
      </c>
      <c r="D441" t="s">
        <v>64</v>
      </c>
      <c r="E441" t="s">
        <v>3020</v>
      </c>
      <c r="F441" t="s">
        <v>3022</v>
      </c>
      <c r="G441" t="s">
        <v>5530</v>
      </c>
      <c r="H441" t="s">
        <v>3547</v>
      </c>
      <c r="I441" t="s">
        <v>4669</v>
      </c>
      <c r="J441" t="s">
        <v>2857</v>
      </c>
      <c r="K441" t="s">
        <v>776</v>
      </c>
    </row>
    <row r="442" spans="1:11">
      <c r="A442" s="69" t="s">
        <v>5232</v>
      </c>
      <c r="B442" t="s">
        <v>70</v>
      </c>
      <c r="C442" t="s">
        <v>3244</v>
      </c>
      <c r="D442" t="s">
        <v>65</v>
      </c>
      <c r="E442" t="s">
        <v>1433</v>
      </c>
      <c r="F442" t="s">
        <v>3245</v>
      </c>
      <c r="G442" t="s">
        <v>5530</v>
      </c>
      <c r="H442" t="s">
        <v>1433</v>
      </c>
      <c r="I442" t="s">
        <v>4669</v>
      </c>
      <c r="J442" t="s">
        <v>2857</v>
      </c>
      <c r="K442" t="s">
        <v>776</v>
      </c>
    </row>
    <row r="443" spans="1:11">
      <c r="A443" s="69" t="s">
        <v>5232</v>
      </c>
      <c r="B443" t="s">
        <v>70</v>
      </c>
      <c r="C443" t="s">
        <v>3023</v>
      </c>
      <c r="D443" t="s">
        <v>35</v>
      </c>
      <c r="E443" t="s">
        <v>113</v>
      </c>
      <c r="G443" t="s">
        <v>5529</v>
      </c>
      <c r="H443" t="s">
        <v>3544</v>
      </c>
      <c r="I443" t="s">
        <v>4669</v>
      </c>
      <c r="J443" t="s">
        <v>2859</v>
      </c>
      <c r="K443" t="s">
        <v>2860</v>
      </c>
    </row>
    <row r="444" spans="1:11">
      <c r="A444" s="69" t="s">
        <v>5232</v>
      </c>
      <c r="B444" t="s">
        <v>70</v>
      </c>
      <c r="C444" t="s">
        <v>3024</v>
      </c>
      <c r="D444" t="s">
        <v>36</v>
      </c>
      <c r="G444" t="s">
        <v>5509</v>
      </c>
      <c r="I444" t="s">
        <v>4669</v>
      </c>
    </row>
    <row r="445" spans="1:11">
      <c r="A445" s="69" t="s">
        <v>5232</v>
      </c>
      <c r="B445" t="s">
        <v>70</v>
      </c>
      <c r="C445" t="s">
        <v>3246</v>
      </c>
      <c r="D445" t="s">
        <v>3247</v>
      </c>
      <c r="E445" t="s">
        <v>776</v>
      </c>
      <c r="F445" t="s">
        <v>3248</v>
      </c>
      <c r="G445" t="s">
        <v>5528</v>
      </c>
      <c r="H445" t="s">
        <v>776</v>
      </c>
      <c r="I445" t="s">
        <v>4669</v>
      </c>
      <c r="J445" t="s">
        <v>2855</v>
      </c>
      <c r="K445" t="s">
        <v>247</v>
      </c>
    </row>
    <row r="446" spans="1:11">
      <c r="A446" s="69" t="s">
        <v>5232</v>
      </c>
      <c r="B446" t="s">
        <v>71</v>
      </c>
      <c r="C446" t="s">
        <v>3252</v>
      </c>
      <c r="D446" t="s">
        <v>38</v>
      </c>
      <c r="E446" t="s">
        <v>776</v>
      </c>
      <c r="F446" t="s">
        <v>3253</v>
      </c>
      <c r="G446" t="s">
        <v>5528</v>
      </c>
      <c r="H446" t="s">
        <v>776</v>
      </c>
      <c r="I446" t="s">
        <v>4673</v>
      </c>
      <c r="J446" t="s">
        <v>2855</v>
      </c>
      <c r="K446" t="s">
        <v>247</v>
      </c>
    </row>
    <row r="447" spans="1:11">
      <c r="A447" s="69" t="s">
        <v>5232</v>
      </c>
      <c r="B447" t="s">
        <v>71</v>
      </c>
      <c r="C447" t="s">
        <v>3032</v>
      </c>
      <c r="D447" t="s">
        <v>40</v>
      </c>
      <c r="E447" t="s">
        <v>113</v>
      </c>
      <c r="G447" t="s">
        <v>5529</v>
      </c>
      <c r="H447" t="s">
        <v>3544</v>
      </c>
      <c r="I447" t="s">
        <v>4673</v>
      </c>
      <c r="J447" t="s">
        <v>2859</v>
      </c>
      <c r="K447" t="s">
        <v>2860</v>
      </c>
    </row>
    <row r="448" spans="1:11">
      <c r="A448" s="69" t="s">
        <v>5232</v>
      </c>
      <c r="B448" t="s">
        <v>71</v>
      </c>
      <c r="C448" t="s">
        <v>3256</v>
      </c>
      <c r="D448" t="s">
        <v>40</v>
      </c>
      <c r="E448" t="s">
        <v>776</v>
      </c>
      <c r="F448" t="s">
        <v>3257</v>
      </c>
      <c r="G448" t="s">
        <v>5528</v>
      </c>
      <c r="H448" t="s">
        <v>776</v>
      </c>
      <c r="I448" t="s">
        <v>4673</v>
      </c>
      <c r="J448" t="s">
        <v>2855</v>
      </c>
      <c r="K448" t="s">
        <v>247</v>
      </c>
    </row>
    <row r="449" spans="1:11">
      <c r="A449" s="69" t="s">
        <v>5232</v>
      </c>
      <c r="B449" t="s">
        <v>71</v>
      </c>
      <c r="C449" t="s">
        <v>3033</v>
      </c>
      <c r="D449" t="s">
        <v>42</v>
      </c>
      <c r="E449" t="s">
        <v>3015</v>
      </c>
      <c r="G449" t="s">
        <v>5529</v>
      </c>
      <c r="H449" t="s">
        <v>3235</v>
      </c>
      <c r="I449" t="s">
        <v>4673</v>
      </c>
      <c r="J449" t="s">
        <v>2859</v>
      </c>
      <c r="K449" t="s">
        <v>2860</v>
      </c>
    </row>
    <row r="450" spans="1:11">
      <c r="A450" s="69" t="s">
        <v>5232</v>
      </c>
      <c r="B450" t="s">
        <v>71</v>
      </c>
      <c r="C450" t="s">
        <v>3034</v>
      </c>
      <c r="D450" t="s">
        <v>64</v>
      </c>
      <c r="E450" t="s">
        <v>113</v>
      </c>
      <c r="F450" t="s">
        <v>3035</v>
      </c>
      <c r="G450" t="s">
        <v>5529</v>
      </c>
      <c r="H450" t="s">
        <v>3544</v>
      </c>
      <c r="I450" t="s">
        <v>4673</v>
      </c>
      <c r="J450" t="s">
        <v>2859</v>
      </c>
      <c r="K450" t="s">
        <v>2860</v>
      </c>
    </row>
    <row r="451" spans="1:11">
      <c r="A451" s="69" t="s">
        <v>5232</v>
      </c>
      <c r="B451" t="s">
        <v>71</v>
      </c>
      <c r="C451" t="s">
        <v>3036</v>
      </c>
      <c r="D451" t="s">
        <v>2984</v>
      </c>
      <c r="E451" t="s">
        <v>3037</v>
      </c>
      <c r="G451" t="s">
        <v>5528</v>
      </c>
      <c r="H451" t="s">
        <v>450</v>
      </c>
      <c r="I451" t="s">
        <v>4673</v>
      </c>
      <c r="J451" t="s">
        <v>2855</v>
      </c>
      <c r="K451" t="s">
        <v>247</v>
      </c>
    </row>
    <row r="452" spans="1:11">
      <c r="A452" s="69" t="s">
        <v>5232</v>
      </c>
      <c r="B452" t="s">
        <v>71</v>
      </c>
      <c r="C452" t="s">
        <v>3278</v>
      </c>
      <c r="E452" t="s">
        <v>3279</v>
      </c>
      <c r="F452" t="s">
        <v>3280</v>
      </c>
      <c r="G452" t="s">
        <v>5528</v>
      </c>
      <c r="H452" t="s">
        <v>776</v>
      </c>
      <c r="I452" t="s">
        <v>4673</v>
      </c>
      <c r="J452" t="s">
        <v>2855</v>
      </c>
      <c r="K452" t="s">
        <v>247</v>
      </c>
    </row>
    <row r="453" spans="1:11">
      <c r="A453" s="69" t="s">
        <v>5232</v>
      </c>
      <c r="B453" t="s">
        <v>71</v>
      </c>
      <c r="C453" t="s">
        <v>3281</v>
      </c>
      <c r="D453" t="s">
        <v>3282</v>
      </c>
      <c r="E453" t="s">
        <v>1433</v>
      </c>
      <c r="G453" t="s">
        <v>5530</v>
      </c>
      <c r="H453" t="s">
        <v>1433</v>
      </c>
      <c r="I453" t="s">
        <v>4673</v>
      </c>
      <c r="J453" t="s">
        <v>2857</v>
      </c>
      <c r="K453" t="s">
        <v>776</v>
      </c>
    </row>
    <row r="454" spans="1:11">
      <c r="A454" s="69" t="s">
        <v>5232</v>
      </c>
      <c r="B454" t="s">
        <v>73</v>
      </c>
      <c r="C454" t="s">
        <v>3284</v>
      </c>
      <c r="D454" t="s">
        <v>36</v>
      </c>
      <c r="E454" t="s">
        <v>776</v>
      </c>
      <c r="G454" t="s">
        <v>5528</v>
      </c>
      <c r="H454" t="s">
        <v>776</v>
      </c>
      <c r="I454" t="s">
        <v>4677</v>
      </c>
      <c r="J454" t="s">
        <v>2855</v>
      </c>
      <c r="K454" t="s">
        <v>247</v>
      </c>
    </row>
    <row r="455" spans="1:11">
      <c r="A455" s="69" t="s">
        <v>5232</v>
      </c>
      <c r="B455" t="s">
        <v>73</v>
      </c>
      <c r="C455" t="s">
        <v>3287</v>
      </c>
      <c r="D455" t="s">
        <v>42</v>
      </c>
      <c r="E455" t="s">
        <v>3288</v>
      </c>
      <c r="F455" t="s">
        <v>3289</v>
      </c>
      <c r="G455" t="s">
        <v>5528</v>
      </c>
      <c r="H455" t="s">
        <v>776</v>
      </c>
      <c r="I455" t="s">
        <v>4677</v>
      </c>
      <c r="J455" t="s">
        <v>2855</v>
      </c>
      <c r="K455" t="s">
        <v>247</v>
      </c>
    </row>
    <row r="456" spans="1:11">
      <c r="A456" s="69" t="s">
        <v>5232</v>
      </c>
      <c r="B456" t="s">
        <v>73</v>
      </c>
      <c r="C456" t="s">
        <v>3039</v>
      </c>
      <c r="D456" t="s">
        <v>36</v>
      </c>
      <c r="E456" t="s">
        <v>3015</v>
      </c>
      <c r="G456" t="s">
        <v>5529</v>
      </c>
      <c r="H456" t="s">
        <v>3235</v>
      </c>
      <c r="I456" t="s">
        <v>4677</v>
      </c>
      <c r="J456" t="s">
        <v>2859</v>
      </c>
      <c r="K456" t="s">
        <v>2860</v>
      </c>
    </row>
    <row r="457" spans="1:11">
      <c r="A457" s="69" t="s">
        <v>5232</v>
      </c>
      <c r="B457" t="s">
        <v>73</v>
      </c>
      <c r="C457" t="s">
        <v>3040</v>
      </c>
      <c r="D457" t="s">
        <v>36</v>
      </c>
      <c r="F457" t="s">
        <v>3041</v>
      </c>
      <c r="G457" t="s">
        <v>5509</v>
      </c>
      <c r="I457" t="s">
        <v>4677</v>
      </c>
    </row>
    <row r="458" spans="1:11">
      <c r="A458" s="69" t="s">
        <v>5232</v>
      </c>
      <c r="B458" t="s">
        <v>73</v>
      </c>
      <c r="C458" t="s">
        <v>3296</v>
      </c>
      <c r="D458" t="s">
        <v>40</v>
      </c>
      <c r="E458" t="s">
        <v>3297</v>
      </c>
      <c r="F458" t="s">
        <v>3298</v>
      </c>
      <c r="G458" t="s">
        <v>5528</v>
      </c>
      <c r="H458" t="s">
        <v>776</v>
      </c>
      <c r="I458" t="s">
        <v>4677</v>
      </c>
      <c r="J458" t="s">
        <v>2855</v>
      </c>
      <c r="K458" t="s">
        <v>247</v>
      </c>
    </row>
    <row r="459" spans="1:11">
      <c r="A459" s="69" t="s">
        <v>5232</v>
      </c>
      <c r="B459" t="s">
        <v>73</v>
      </c>
      <c r="C459" t="s">
        <v>3301</v>
      </c>
      <c r="D459" t="s">
        <v>40</v>
      </c>
      <c r="E459" t="s">
        <v>776</v>
      </c>
      <c r="F459" t="s">
        <v>3302</v>
      </c>
      <c r="G459" t="s">
        <v>5528</v>
      </c>
      <c r="H459" t="s">
        <v>776</v>
      </c>
      <c r="I459" t="s">
        <v>4677</v>
      </c>
      <c r="J459" t="s">
        <v>2855</v>
      </c>
      <c r="K459" t="s">
        <v>247</v>
      </c>
    </row>
    <row r="460" spans="1:11">
      <c r="A460" s="69" t="s">
        <v>5232</v>
      </c>
      <c r="B460" t="s">
        <v>73</v>
      </c>
      <c r="C460" t="s">
        <v>3305</v>
      </c>
      <c r="D460" t="s">
        <v>42</v>
      </c>
      <c r="E460" t="s">
        <v>3297</v>
      </c>
      <c r="F460" t="s">
        <v>3306</v>
      </c>
      <c r="G460" t="s">
        <v>5528</v>
      </c>
      <c r="H460" t="s">
        <v>776</v>
      </c>
      <c r="I460" t="s">
        <v>4677</v>
      </c>
      <c r="J460" t="s">
        <v>2855</v>
      </c>
      <c r="K460" t="s">
        <v>247</v>
      </c>
    </row>
    <row r="461" spans="1:11">
      <c r="A461" s="69" t="s">
        <v>5232</v>
      </c>
      <c r="B461" t="s">
        <v>73</v>
      </c>
      <c r="C461" t="s">
        <v>3042</v>
      </c>
      <c r="D461" t="s">
        <v>42</v>
      </c>
      <c r="E461" t="s">
        <v>3043</v>
      </c>
      <c r="F461" t="s">
        <v>3044</v>
      </c>
      <c r="G461" t="s">
        <v>5529</v>
      </c>
      <c r="H461" t="s">
        <v>3544</v>
      </c>
      <c r="I461" t="s">
        <v>4677</v>
      </c>
      <c r="J461" t="s">
        <v>2859</v>
      </c>
      <c r="K461" t="s">
        <v>2860</v>
      </c>
    </row>
    <row r="462" spans="1:11">
      <c r="A462" s="69" t="s">
        <v>5232</v>
      </c>
      <c r="B462" t="s">
        <v>73</v>
      </c>
      <c r="C462" t="s">
        <v>3310</v>
      </c>
      <c r="D462" t="s">
        <v>42</v>
      </c>
      <c r="E462" t="s">
        <v>776</v>
      </c>
      <c r="F462" t="s">
        <v>3311</v>
      </c>
      <c r="G462" t="s">
        <v>5528</v>
      </c>
      <c r="H462" t="s">
        <v>776</v>
      </c>
      <c r="I462" t="s">
        <v>4677</v>
      </c>
      <c r="J462" t="s">
        <v>2855</v>
      </c>
      <c r="K462" t="s">
        <v>247</v>
      </c>
    </row>
    <row r="463" spans="1:11">
      <c r="A463" s="69" t="s">
        <v>5232</v>
      </c>
      <c r="B463" t="s">
        <v>73</v>
      </c>
      <c r="C463" t="s">
        <v>3045</v>
      </c>
      <c r="D463" t="s">
        <v>44</v>
      </c>
      <c r="E463" t="s">
        <v>113</v>
      </c>
      <c r="F463" t="s">
        <v>3046</v>
      </c>
      <c r="G463" t="s">
        <v>5529</v>
      </c>
      <c r="H463" t="s">
        <v>3544</v>
      </c>
      <c r="I463" t="s">
        <v>4677</v>
      </c>
      <c r="J463" t="s">
        <v>2859</v>
      </c>
      <c r="K463" t="s">
        <v>2860</v>
      </c>
    </row>
    <row r="464" spans="1:11">
      <c r="A464" s="69" t="s">
        <v>5232</v>
      </c>
      <c r="B464" t="s">
        <v>73</v>
      </c>
      <c r="C464" t="s">
        <v>3320</v>
      </c>
      <c r="D464" t="s">
        <v>2997</v>
      </c>
      <c r="E464" t="s">
        <v>3321</v>
      </c>
      <c r="F464" t="s">
        <v>3322</v>
      </c>
      <c r="G464" t="s">
        <v>5528</v>
      </c>
      <c r="H464" t="s">
        <v>776</v>
      </c>
      <c r="I464" t="s">
        <v>4677</v>
      </c>
      <c r="J464" t="s">
        <v>2855</v>
      </c>
      <c r="K464" t="s">
        <v>247</v>
      </c>
    </row>
    <row r="465" spans="1:11">
      <c r="A465" s="69" t="s">
        <v>5232</v>
      </c>
      <c r="B465" t="s">
        <v>73</v>
      </c>
      <c r="C465" t="s">
        <v>3047</v>
      </c>
      <c r="D465" t="s">
        <v>65</v>
      </c>
      <c r="G465" t="s">
        <v>5509</v>
      </c>
      <c r="I465" t="s">
        <v>4677</v>
      </c>
    </row>
    <row r="466" spans="1:11">
      <c r="A466" s="69" t="s">
        <v>5232</v>
      </c>
      <c r="B466" t="s">
        <v>73</v>
      </c>
      <c r="C466" t="s">
        <v>3048</v>
      </c>
      <c r="D466" t="s">
        <v>40</v>
      </c>
      <c r="G466" t="s">
        <v>5509</v>
      </c>
      <c r="I466" t="s">
        <v>4677</v>
      </c>
    </row>
    <row r="467" spans="1:11">
      <c r="A467" s="69" t="s">
        <v>5232</v>
      </c>
      <c r="B467" t="s">
        <v>73</v>
      </c>
      <c r="C467" t="s">
        <v>3049</v>
      </c>
      <c r="D467" t="s">
        <v>42</v>
      </c>
      <c r="G467" t="s">
        <v>5509</v>
      </c>
      <c r="I467" t="s">
        <v>4677</v>
      </c>
    </row>
    <row r="468" spans="1:11">
      <c r="A468" s="69" t="s">
        <v>5232</v>
      </c>
      <c r="B468" t="s">
        <v>73</v>
      </c>
      <c r="C468" t="s">
        <v>3050</v>
      </c>
      <c r="D468" t="s">
        <v>42</v>
      </c>
      <c r="G468" t="s">
        <v>5509</v>
      </c>
      <c r="I468" t="s">
        <v>4677</v>
      </c>
    </row>
    <row r="469" spans="1:11">
      <c r="A469" s="69" t="s">
        <v>5232</v>
      </c>
      <c r="B469" t="s">
        <v>73</v>
      </c>
      <c r="C469" t="s">
        <v>3051</v>
      </c>
      <c r="D469" t="s">
        <v>2997</v>
      </c>
      <c r="G469" t="s">
        <v>5509</v>
      </c>
      <c r="I469" t="s">
        <v>4677</v>
      </c>
    </row>
    <row r="470" spans="1:11">
      <c r="A470" s="69" t="s">
        <v>5232</v>
      </c>
      <c r="B470" t="s">
        <v>73</v>
      </c>
      <c r="C470" t="s">
        <v>3052</v>
      </c>
      <c r="D470" t="s">
        <v>63</v>
      </c>
      <c r="G470" t="s">
        <v>5509</v>
      </c>
      <c r="I470" t="s">
        <v>4677</v>
      </c>
    </row>
    <row r="471" spans="1:11">
      <c r="A471" s="69" t="s">
        <v>5232</v>
      </c>
      <c r="B471" t="s">
        <v>73</v>
      </c>
      <c r="C471" t="s">
        <v>3053</v>
      </c>
      <c r="D471" t="s">
        <v>2997</v>
      </c>
      <c r="G471" t="s">
        <v>5509</v>
      </c>
      <c r="I471" t="s">
        <v>4677</v>
      </c>
    </row>
    <row r="472" spans="1:11">
      <c r="A472" s="69" t="s">
        <v>5232</v>
      </c>
      <c r="B472" t="s">
        <v>73</v>
      </c>
      <c r="C472" t="s">
        <v>3054</v>
      </c>
      <c r="D472" t="s">
        <v>33</v>
      </c>
      <c r="E472" t="s">
        <v>661</v>
      </c>
      <c r="G472" t="s">
        <v>5530</v>
      </c>
      <c r="H472" t="s">
        <v>661</v>
      </c>
      <c r="I472" t="s">
        <v>4677</v>
      </c>
      <c r="J472" t="s">
        <v>2857</v>
      </c>
      <c r="K472" t="s">
        <v>776</v>
      </c>
    </row>
    <row r="473" spans="1:11">
      <c r="A473" s="69" t="s">
        <v>5232</v>
      </c>
      <c r="B473" t="s">
        <v>79</v>
      </c>
      <c r="C473" t="s">
        <v>3337</v>
      </c>
      <c r="D473" t="s">
        <v>38</v>
      </c>
      <c r="E473" t="s">
        <v>776</v>
      </c>
      <c r="F473" t="s">
        <v>3338</v>
      </c>
      <c r="G473" t="s">
        <v>5528</v>
      </c>
      <c r="H473" t="s">
        <v>776</v>
      </c>
      <c r="I473" t="s">
        <v>4681</v>
      </c>
      <c r="J473" t="s">
        <v>2855</v>
      </c>
      <c r="K473" t="s">
        <v>247</v>
      </c>
    </row>
    <row r="474" spans="1:11">
      <c r="A474" s="69" t="s">
        <v>5232</v>
      </c>
      <c r="B474" t="s">
        <v>79</v>
      </c>
      <c r="C474" t="s">
        <v>3528</v>
      </c>
      <c r="D474" t="s">
        <v>44</v>
      </c>
      <c r="E474" t="s">
        <v>3529</v>
      </c>
      <c r="F474" t="s">
        <v>3530</v>
      </c>
      <c r="G474" t="s">
        <v>5530</v>
      </c>
      <c r="H474" t="s">
        <v>2724</v>
      </c>
      <c r="I474" t="s">
        <v>4681</v>
      </c>
      <c r="J474" t="s">
        <v>2857</v>
      </c>
      <c r="K474" t="s">
        <v>776</v>
      </c>
    </row>
    <row r="475" spans="1:11">
      <c r="A475" s="69" t="s">
        <v>5232</v>
      </c>
      <c r="B475" t="s">
        <v>79</v>
      </c>
      <c r="C475" t="s">
        <v>3056</v>
      </c>
      <c r="D475" t="s">
        <v>44</v>
      </c>
      <c r="G475" t="s">
        <v>5512</v>
      </c>
      <c r="I475" t="s">
        <v>4681</v>
      </c>
    </row>
    <row r="476" spans="1:11">
      <c r="A476" s="69" t="s">
        <v>5232</v>
      </c>
      <c r="B476" t="s">
        <v>79</v>
      </c>
      <c r="C476" t="s">
        <v>3058</v>
      </c>
      <c r="D476" t="s">
        <v>44</v>
      </c>
      <c r="E476" t="s">
        <v>3059</v>
      </c>
      <c r="F476" t="s">
        <v>3061</v>
      </c>
      <c r="G476" t="s">
        <v>5513</v>
      </c>
      <c r="I476" t="s">
        <v>4681</v>
      </c>
    </row>
    <row r="477" spans="1:11">
      <c r="A477" s="69" t="s">
        <v>5232</v>
      </c>
      <c r="B477" t="s">
        <v>79</v>
      </c>
      <c r="C477" t="s">
        <v>3062</v>
      </c>
      <c r="D477" t="s">
        <v>65</v>
      </c>
      <c r="E477" t="s">
        <v>3063</v>
      </c>
      <c r="G477" t="s">
        <v>5528</v>
      </c>
      <c r="H477" t="s">
        <v>450</v>
      </c>
      <c r="I477" t="s">
        <v>4681</v>
      </c>
      <c r="J477" t="s">
        <v>2855</v>
      </c>
      <c r="K477" t="s">
        <v>247</v>
      </c>
    </row>
    <row r="478" spans="1:11">
      <c r="A478" s="69" t="s">
        <v>5232</v>
      </c>
      <c r="B478" t="s">
        <v>79</v>
      </c>
      <c r="C478" t="s">
        <v>3064</v>
      </c>
      <c r="D478" t="s">
        <v>2997</v>
      </c>
      <c r="G478" t="s">
        <v>5514</v>
      </c>
      <c r="I478" t="s">
        <v>4681</v>
      </c>
    </row>
    <row r="479" spans="1:11">
      <c r="A479" s="69" t="s">
        <v>5232</v>
      </c>
      <c r="B479" t="s">
        <v>98</v>
      </c>
      <c r="C479" t="s">
        <v>3359</v>
      </c>
      <c r="D479" t="s">
        <v>33</v>
      </c>
      <c r="E479" t="s">
        <v>3360</v>
      </c>
      <c r="G479" t="s">
        <v>5528</v>
      </c>
      <c r="H479" t="s">
        <v>776</v>
      </c>
      <c r="I479" t="s">
        <v>4685</v>
      </c>
      <c r="J479" t="s">
        <v>2855</v>
      </c>
      <c r="K479" t="s">
        <v>247</v>
      </c>
    </row>
    <row r="480" spans="1:11">
      <c r="A480" s="69" t="s">
        <v>5232</v>
      </c>
      <c r="B480" t="s">
        <v>98</v>
      </c>
      <c r="C480" t="s">
        <v>3376</v>
      </c>
      <c r="D480" t="s">
        <v>64</v>
      </c>
      <c r="E480" t="s">
        <v>3377</v>
      </c>
      <c r="F480" t="s">
        <v>3378</v>
      </c>
      <c r="G480" t="s">
        <v>5528</v>
      </c>
      <c r="H480" t="s">
        <v>776</v>
      </c>
      <c r="I480" t="s">
        <v>4685</v>
      </c>
      <c r="J480" t="s">
        <v>2855</v>
      </c>
      <c r="K480" t="s">
        <v>247</v>
      </c>
    </row>
    <row r="481" spans="1:11">
      <c r="A481" s="69" t="s">
        <v>5232</v>
      </c>
      <c r="B481" t="s">
        <v>98</v>
      </c>
      <c r="C481" t="s">
        <v>3069</v>
      </c>
      <c r="D481" t="s">
        <v>63</v>
      </c>
      <c r="G481" t="s">
        <v>5509</v>
      </c>
      <c r="I481" t="s">
        <v>4685</v>
      </c>
    </row>
    <row r="482" spans="1:11">
      <c r="A482" s="69" t="s">
        <v>5232</v>
      </c>
      <c r="B482" t="s">
        <v>98</v>
      </c>
      <c r="C482" t="s">
        <v>3389</v>
      </c>
      <c r="D482" t="s">
        <v>3390</v>
      </c>
      <c r="E482" t="s">
        <v>1433</v>
      </c>
      <c r="G482" t="s">
        <v>5530</v>
      </c>
      <c r="H482" t="s">
        <v>1433</v>
      </c>
      <c r="I482" t="s">
        <v>4685</v>
      </c>
      <c r="J482" t="s">
        <v>2857</v>
      </c>
      <c r="K482" t="s">
        <v>776</v>
      </c>
    </row>
    <row r="483" spans="1:11">
      <c r="A483" s="69" t="s">
        <v>5232</v>
      </c>
      <c r="B483" t="s">
        <v>98</v>
      </c>
      <c r="C483" t="s">
        <v>3391</v>
      </c>
      <c r="D483" t="s">
        <v>3390</v>
      </c>
      <c r="E483" t="s">
        <v>1433</v>
      </c>
      <c r="G483" t="s">
        <v>5530</v>
      </c>
      <c r="H483" t="s">
        <v>1433</v>
      </c>
      <c r="I483" t="s">
        <v>4685</v>
      </c>
      <c r="J483" t="s">
        <v>2857</v>
      </c>
      <c r="K483" t="s">
        <v>776</v>
      </c>
    </row>
    <row r="484" spans="1:11">
      <c r="A484" s="69" t="s">
        <v>5232</v>
      </c>
      <c r="B484" t="s">
        <v>7</v>
      </c>
      <c r="C484" t="s">
        <v>3396</v>
      </c>
      <c r="D484" t="s">
        <v>12</v>
      </c>
      <c r="E484" t="s">
        <v>776</v>
      </c>
      <c r="F484" t="s">
        <v>3397</v>
      </c>
      <c r="G484" t="s">
        <v>5528</v>
      </c>
      <c r="H484" t="s">
        <v>776</v>
      </c>
      <c r="I484" t="s">
        <v>4688</v>
      </c>
      <c r="J484" t="s">
        <v>2855</v>
      </c>
      <c r="K484" t="s">
        <v>247</v>
      </c>
    </row>
    <row r="485" spans="1:11">
      <c r="A485" s="69" t="s">
        <v>5232</v>
      </c>
      <c r="B485" t="s">
        <v>7</v>
      </c>
      <c r="C485" t="s">
        <v>3398</v>
      </c>
      <c r="D485" t="s">
        <v>3075</v>
      </c>
      <c r="E485" t="s">
        <v>1433</v>
      </c>
      <c r="G485" t="s">
        <v>5530</v>
      </c>
      <c r="H485" t="s">
        <v>1433</v>
      </c>
      <c r="I485" t="s">
        <v>4688</v>
      </c>
      <c r="J485" t="s">
        <v>2857</v>
      </c>
      <c r="K485" t="s">
        <v>776</v>
      </c>
    </row>
    <row r="486" spans="1:11">
      <c r="A486" s="69" t="s">
        <v>5232</v>
      </c>
      <c r="B486" t="s">
        <v>7</v>
      </c>
      <c r="C486" t="s">
        <v>3399</v>
      </c>
      <c r="E486" t="s">
        <v>3400</v>
      </c>
      <c r="G486" t="s">
        <v>5530</v>
      </c>
      <c r="H486" t="s">
        <v>1433</v>
      </c>
      <c r="I486" t="s">
        <v>4688</v>
      </c>
      <c r="J486" t="s">
        <v>2857</v>
      </c>
      <c r="K486" t="s">
        <v>776</v>
      </c>
    </row>
    <row r="487" spans="1:11">
      <c r="A487" s="69" t="s">
        <v>5232</v>
      </c>
      <c r="B487" t="s">
        <v>23</v>
      </c>
      <c r="C487" t="s">
        <v>3074</v>
      </c>
      <c r="D487" t="s">
        <v>3075</v>
      </c>
      <c r="E487" t="s">
        <v>113</v>
      </c>
      <c r="G487" t="s">
        <v>5529</v>
      </c>
      <c r="H487" t="s">
        <v>3544</v>
      </c>
      <c r="I487" t="s">
        <v>4692</v>
      </c>
      <c r="J487" t="s">
        <v>2859</v>
      </c>
      <c r="K487" t="s">
        <v>2860</v>
      </c>
    </row>
    <row r="488" spans="1:11">
      <c r="A488" s="69" t="s">
        <v>5232</v>
      </c>
      <c r="B488" t="s">
        <v>47</v>
      </c>
      <c r="C488" t="s">
        <v>3424</v>
      </c>
      <c r="D488" t="s">
        <v>3075</v>
      </c>
      <c r="E488" t="s">
        <v>776</v>
      </c>
      <c r="F488" t="s">
        <v>3425</v>
      </c>
      <c r="G488" t="s">
        <v>5528</v>
      </c>
      <c r="H488" t="s">
        <v>776</v>
      </c>
      <c r="I488" t="s">
        <v>4700</v>
      </c>
      <c r="J488" t="s">
        <v>2855</v>
      </c>
      <c r="K488" t="s">
        <v>247</v>
      </c>
    </row>
    <row r="489" spans="1:11">
      <c r="A489" s="69" t="s">
        <v>5232</v>
      </c>
      <c r="B489" t="s">
        <v>47</v>
      </c>
      <c r="C489" t="s">
        <v>3431</v>
      </c>
      <c r="D489" t="s">
        <v>3432</v>
      </c>
      <c r="E489" t="s">
        <v>776</v>
      </c>
      <c r="G489" t="s">
        <v>5528</v>
      </c>
      <c r="H489" t="s">
        <v>776</v>
      </c>
      <c r="I489" t="s">
        <v>4700</v>
      </c>
      <c r="J489" t="s">
        <v>2855</v>
      </c>
      <c r="K489" t="s">
        <v>247</v>
      </c>
    </row>
    <row r="490" spans="1:11">
      <c r="A490" s="69" t="s">
        <v>5232</v>
      </c>
      <c r="B490" t="s">
        <v>50</v>
      </c>
      <c r="C490" t="s">
        <v>3077</v>
      </c>
      <c r="D490" t="s">
        <v>26</v>
      </c>
      <c r="E490" t="s">
        <v>113</v>
      </c>
      <c r="G490" t="s">
        <v>5529</v>
      </c>
      <c r="H490" t="s">
        <v>3544</v>
      </c>
      <c r="I490" t="s">
        <v>4704</v>
      </c>
      <c r="J490" t="s">
        <v>2859</v>
      </c>
      <c r="K490" t="s">
        <v>2860</v>
      </c>
    </row>
    <row r="491" spans="1:11">
      <c r="A491" s="69" t="s">
        <v>5232</v>
      </c>
      <c r="B491" t="s">
        <v>50</v>
      </c>
      <c r="C491" t="s">
        <v>3078</v>
      </c>
      <c r="D491" t="s">
        <v>26</v>
      </c>
      <c r="E491" t="s">
        <v>113</v>
      </c>
      <c r="G491" t="s">
        <v>5529</v>
      </c>
      <c r="H491" t="s">
        <v>3544</v>
      </c>
      <c r="I491" t="s">
        <v>4704</v>
      </c>
      <c r="J491" t="s">
        <v>2859</v>
      </c>
      <c r="K491" t="s">
        <v>2860</v>
      </c>
    </row>
    <row r="492" spans="1:11">
      <c r="A492" s="69" t="s">
        <v>5232</v>
      </c>
      <c r="B492" t="s">
        <v>50</v>
      </c>
      <c r="C492" t="s">
        <v>3079</v>
      </c>
      <c r="D492" t="s">
        <v>26</v>
      </c>
      <c r="E492" t="s">
        <v>113</v>
      </c>
      <c r="G492" t="s">
        <v>5529</v>
      </c>
      <c r="H492" t="s">
        <v>3544</v>
      </c>
      <c r="I492" t="s">
        <v>4704</v>
      </c>
      <c r="J492" t="s">
        <v>2859</v>
      </c>
      <c r="K492" t="s">
        <v>2860</v>
      </c>
    </row>
    <row r="493" spans="1:11">
      <c r="A493" s="69" t="s">
        <v>5232</v>
      </c>
      <c r="B493" t="s">
        <v>50</v>
      </c>
      <c r="C493" t="s">
        <v>3080</v>
      </c>
      <c r="D493" t="s">
        <v>26</v>
      </c>
      <c r="E493" t="s">
        <v>113</v>
      </c>
      <c r="G493" t="s">
        <v>5529</v>
      </c>
      <c r="H493" t="s">
        <v>3544</v>
      </c>
      <c r="I493" t="s">
        <v>4704</v>
      </c>
      <c r="J493" t="s">
        <v>2859</v>
      </c>
      <c r="K493" t="s">
        <v>2860</v>
      </c>
    </row>
    <row r="494" spans="1:11">
      <c r="A494" s="69" t="s">
        <v>5232</v>
      </c>
      <c r="B494" t="s">
        <v>61</v>
      </c>
      <c r="C494" t="s">
        <v>3085</v>
      </c>
      <c r="D494" t="s">
        <v>3075</v>
      </c>
      <c r="E494" t="s">
        <v>113</v>
      </c>
      <c r="G494" t="s">
        <v>5529</v>
      </c>
      <c r="H494" t="s">
        <v>3544</v>
      </c>
      <c r="I494" t="s">
        <v>4706</v>
      </c>
      <c r="J494" t="s">
        <v>2859</v>
      </c>
      <c r="K494" t="s">
        <v>2860</v>
      </c>
    </row>
    <row r="495" spans="1:11">
      <c r="A495" s="69" t="s">
        <v>5232</v>
      </c>
      <c r="B495" t="s">
        <v>61</v>
      </c>
      <c r="C495" t="s">
        <v>3086</v>
      </c>
      <c r="D495" t="s">
        <v>3075</v>
      </c>
      <c r="E495" t="s">
        <v>113</v>
      </c>
      <c r="G495" t="s">
        <v>5529</v>
      </c>
      <c r="H495" t="s">
        <v>3544</v>
      </c>
      <c r="I495" t="s">
        <v>4706</v>
      </c>
      <c r="J495" t="s">
        <v>2859</v>
      </c>
      <c r="K495" t="s">
        <v>2860</v>
      </c>
    </row>
    <row r="496" spans="1:11">
      <c r="A496" s="69" t="s">
        <v>5232</v>
      </c>
      <c r="B496" t="s">
        <v>61</v>
      </c>
      <c r="C496" t="s">
        <v>3087</v>
      </c>
      <c r="D496" t="s">
        <v>3075</v>
      </c>
      <c r="E496" t="s">
        <v>113</v>
      </c>
      <c r="G496" t="s">
        <v>5529</v>
      </c>
      <c r="H496" t="s">
        <v>3544</v>
      </c>
      <c r="I496" t="s">
        <v>4706</v>
      </c>
      <c r="J496" t="s">
        <v>2859</v>
      </c>
      <c r="K496" t="s">
        <v>2860</v>
      </c>
    </row>
    <row r="497" spans="1:11">
      <c r="A497" s="69" t="s">
        <v>5232</v>
      </c>
      <c r="B497" t="s">
        <v>74</v>
      </c>
      <c r="C497" t="s">
        <v>3454</v>
      </c>
      <c r="D497" t="s">
        <v>3075</v>
      </c>
      <c r="E497" t="s">
        <v>3455</v>
      </c>
      <c r="G497" t="s">
        <v>5528</v>
      </c>
      <c r="H497" t="s">
        <v>776</v>
      </c>
      <c r="I497" t="s">
        <v>4708</v>
      </c>
      <c r="J497" t="s">
        <v>2855</v>
      </c>
      <c r="K497" t="s">
        <v>247</v>
      </c>
    </row>
    <row r="498" spans="1:11">
      <c r="A498" s="69" t="s">
        <v>5232</v>
      </c>
      <c r="B498" t="s">
        <v>74</v>
      </c>
      <c r="C498" t="s">
        <v>3092</v>
      </c>
      <c r="D498" t="s">
        <v>3075</v>
      </c>
      <c r="E498" t="s">
        <v>113</v>
      </c>
      <c r="G498" t="s">
        <v>5529</v>
      </c>
      <c r="H498" t="s">
        <v>3544</v>
      </c>
      <c r="I498" t="s">
        <v>4708</v>
      </c>
      <c r="J498" t="s">
        <v>2859</v>
      </c>
      <c r="K498" t="s">
        <v>2860</v>
      </c>
    </row>
    <row r="499" spans="1:11">
      <c r="A499" s="69" t="s">
        <v>5232</v>
      </c>
      <c r="B499" t="s">
        <v>74</v>
      </c>
      <c r="C499" t="s">
        <v>3093</v>
      </c>
      <c r="D499" t="s">
        <v>3075</v>
      </c>
      <c r="E499" t="s">
        <v>113</v>
      </c>
      <c r="G499" t="s">
        <v>5529</v>
      </c>
      <c r="H499" t="s">
        <v>3544</v>
      </c>
      <c r="I499" t="s">
        <v>4708</v>
      </c>
      <c r="J499" t="s">
        <v>2859</v>
      </c>
      <c r="K499" t="s">
        <v>2860</v>
      </c>
    </row>
    <row r="500" spans="1:11">
      <c r="A500" s="69" t="s">
        <v>5232</v>
      </c>
      <c r="B500" t="s">
        <v>87</v>
      </c>
      <c r="C500" t="s">
        <v>3468</v>
      </c>
      <c r="D500" t="s">
        <v>3469</v>
      </c>
      <c r="E500" t="s">
        <v>776</v>
      </c>
      <c r="G500" t="s">
        <v>5528</v>
      </c>
      <c r="H500" t="s">
        <v>776</v>
      </c>
      <c r="I500" t="s">
        <v>4716</v>
      </c>
      <c r="J500" t="s">
        <v>2855</v>
      </c>
      <c r="K500" t="s">
        <v>247</v>
      </c>
    </row>
    <row r="501" spans="1:11">
      <c r="A501" s="69" t="s">
        <v>5232</v>
      </c>
      <c r="B501" t="s">
        <v>87</v>
      </c>
      <c r="C501" t="s">
        <v>3470</v>
      </c>
      <c r="D501" t="s">
        <v>86</v>
      </c>
      <c r="E501" t="s">
        <v>776</v>
      </c>
      <c r="F501" t="s">
        <v>3471</v>
      </c>
      <c r="G501" t="s">
        <v>5528</v>
      </c>
      <c r="H501" t="s">
        <v>776</v>
      </c>
      <c r="I501" t="s">
        <v>4716</v>
      </c>
      <c r="J501" t="s">
        <v>2855</v>
      </c>
      <c r="K501" t="s">
        <v>247</v>
      </c>
    </row>
    <row r="502" spans="1:11">
      <c r="A502" s="69" t="s">
        <v>5232</v>
      </c>
      <c r="B502" t="s">
        <v>87</v>
      </c>
      <c r="C502" t="s">
        <v>3472</v>
      </c>
      <c r="D502" t="s">
        <v>89</v>
      </c>
      <c r="E502" t="s">
        <v>3473</v>
      </c>
      <c r="F502" t="s">
        <v>3474</v>
      </c>
      <c r="G502" t="s">
        <v>5528</v>
      </c>
      <c r="H502" t="s">
        <v>776</v>
      </c>
      <c r="I502" t="s">
        <v>4716</v>
      </c>
      <c r="J502" t="s">
        <v>2855</v>
      </c>
      <c r="K502" t="s">
        <v>247</v>
      </c>
    </row>
    <row r="503" spans="1:11">
      <c r="A503" s="69" t="s">
        <v>5232</v>
      </c>
      <c r="B503" t="s">
        <v>87</v>
      </c>
      <c r="C503" t="s">
        <v>3101</v>
      </c>
      <c r="D503" t="s">
        <v>3102</v>
      </c>
      <c r="F503" t="s">
        <v>3104</v>
      </c>
      <c r="G503" t="s">
        <v>5515</v>
      </c>
      <c r="I503" t="s">
        <v>4716</v>
      </c>
    </row>
    <row r="504" spans="1:11">
      <c r="A504" s="69" t="s">
        <v>5232</v>
      </c>
      <c r="B504" t="s">
        <v>87</v>
      </c>
      <c r="C504" t="s">
        <v>3105</v>
      </c>
      <c r="D504" t="s">
        <v>3102</v>
      </c>
      <c r="G504" t="s">
        <v>5515</v>
      </c>
      <c r="I504" t="s">
        <v>4716</v>
      </c>
    </row>
    <row r="505" spans="1:11">
      <c r="A505" s="69" t="s">
        <v>5232</v>
      </c>
      <c r="B505" t="s">
        <v>87</v>
      </c>
      <c r="C505" t="s">
        <v>3108</v>
      </c>
      <c r="D505" t="s">
        <v>3096</v>
      </c>
      <c r="E505" t="s">
        <v>3109</v>
      </c>
      <c r="F505" t="s">
        <v>3111</v>
      </c>
      <c r="G505" t="s">
        <v>5516</v>
      </c>
      <c r="I505" t="s">
        <v>4716</v>
      </c>
    </row>
    <row r="506" spans="1:11">
      <c r="A506" s="69" t="s">
        <v>5232</v>
      </c>
      <c r="B506" t="s">
        <v>87</v>
      </c>
      <c r="C506" t="s">
        <v>3482</v>
      </c>
      <c r="D506" t="s">
        <v>3099</v>
      </c>
      <c r="E506" t="s">
        <v>776</v>
      </c>
      <c r="G506" t="s">
        <v>5528</v>
      </c>
      <c r="H506" t="s">
        <v>776</v>
      </c>
      <c r="I506" t="s">
        <v>4716</v>
      </c>
      <c r="J506" t="s">
        <v>2855</v>
      </c>
      <c r="K506" t="s">
        <v>247</v>
      </c>
    </row>
    <row r="507" spans="1:11">
      <c r="A507" s="69" t="s">
        <v>5232</v>
      </c>
      <c r="B507" t="s">
        <v>87</v>
      </c>
      <c r="C507" t="s">
        <v>3483</v>
      </c>
      <c r="D507" t="s">
        <v>3480</v>
      </c>
      <c r="E507" t="s">
        <v>2026</v>
      </c>
      <c r="G507" t="s">
        <v>5528</v>
      </c>
      <c r="H507" t="s">
        <v>776</v>
      </c>
      <c r="I507" t="s">
        <v>4716</v>
      </c>
      <c r="J507" t="s">
        <v>2855</v>
      </c>
      <c r="K507" t="s">
        <v>247</v>
      </c>
    </row>
    <row r="508" spans="1:11">
      <c r="A508" s="69" t="s">
        <v>5232</v>
      </c>
      <c r="B508" t="s">
        <v>87</v>
      </c>
      <c r="C508" t="s">
        <v>3112</v>
      </c>
      <c r="D508" t="s">
        <v>3075</v>
      </c>
      <c r="E508" t="s">
        <v>3015</v>
      </c>
      <c r="G508" t="s">
        <v>5529</v>
      </c>
      <c r="H508" t="s">
        <v>3235</v>
      </c>
      <c r="I508" t="s">
        <v>4716</v>
      </c>
      <c r="J508" t="s">
        <v>2859</v>
      </c>
      <c r="K508" t="s">
        <v>2860</v>
      </c>
    </row>
    <row r="509" spans="1:11">
      <c r="A509" s="69" t="s">
        <v>5232</v>
      </c>
      <c r="B509" t="s">
        <v>87</v>
      </c>
      <c r="C509" t="s">
        <v>3114</v>
      </c>
      <c r="D509" t="s">
        <v>3115</v>
      </c>
      <c r="E509" t="s">
        <v>113</v>
      </c>
      <c r="G509" t="s">
        <v>5529</v>
      </c>
      <c r="H509" t="s">
        <v>3544</v>
      </c>
      <c r="I509" t="s">
        <v>4716</v>
      </c>
      <c r="J509" t="s">
        <v>2859</v>
      </c>
      <c r="K509" t="s">
        <v>2860</v>
      </c>
    </row>
    <row r="510" spans="1:11">
      <c r="A510" s="69" t="s">
        <v>5232</v>
      </c>
      <c r="B510" t="s">
        <v>87</v>
      </c>
      <c r="C510" t="s">
        <v>3114</v>
      </c>
      <c r="D510" t="s">
        <v>3115</v>
      </c>
      <c r="E510" t="s">
        <v>113</v>
      </c>
      <c r="G510" t="s">
        <v>5529</v>
      </c>
      <c r="H510" t="s">
        <v>3544</v>
      </c>
      <c r="I510" t="s">
        <v>4716</v>
      </c>
      <c r="J510" t="s">
        <v>2859</v>
      </c>
      <c r="K510" t="s">
        <v>2860</v>
      </c>
    </row>
    <row r="511" spans="1:11">
      <c r="A511" s="69" t="s">
        <v>5232</v>
      </c>
      <c r="B511" t="s">
        <v>87</v>
      </c>
      <c r="C511" t="s">
        <v>3468</v>
      </c>
      <c r="D511" t="s">
        <v>3115</v>
      </c>
      <c r="E511" t="s">
        <v>776</v>
      </c>
      <c r="G511" t="s">
        <v>5528</v>
      </c>
      <c r="H511" t="s">
        <v>776</v>
      </c>
      <c r="I511" t="s">
        <v>4716</v>
      </c>
      <c r="J511" t="s">
        <v>2855</v>
      </c>
      <c r="K511" t="s">
        <v>247</v>
      </c>
    </row>
    <row r="512" spans="1:11">
      <c r="A512" s="69" t="s">
        <v>5232</v>
      </c>
      <c r="B512" t="s">
        <v>88</v>
      </c>
      <c r="C512" t="s">
        <v>3494</v>
      </c>
      <c r="D512" t="s">
        <v>3075</v>
      </c>
      <c r="E512" t="s">
        <v>776</v>
      </c>
      <c r="F512" t="s">
        <v>3495</v>
      </c>
      <c r="G512" t="s">
        <v>5528</v>
      </c>
      <c r="H512" t="s">
        <v>776</v>
      </c>
      <c r="I512" t="s">
        <v>4720</v>
      </c>
      <c r="J512" t="s">
        <v>2855</v>
      </c>
      <c r="K512" t="s">
        <v>247</v>
      </c>
    </row>
    <row r="513" spans="1:11">
      <c r="A513" s="69" t="s">
        <v>5232</v>
      </c>
      <c r="B513" t="s">
        <v>88</v>
      </c>
      <c r="C513" t="s">
        <v>3118</v>
      </c>
      <c r="D513" t="s">
        <v>3075</v>
      </c>
      <c r="G513" t="s">
        <v>5517</v>
      </c>
      <c r="I513" t="s">
        <v>4720</v>
      </c>
    </row>
    <row r="514" spans="1:11">
      <c r="A514" s="69" t="s">
        <v>5232</v>
      </c>
      <c r="B514" t="s">
        <v>93</v>
      </c>
      <c r="C514" t="s">
        <v>3121</v>
      </c>
      <c r="E514" t="s">
        <v>776</v>
      </c>
      <c r="G514" t="s">
        <v>5518</v>
      </c>
      <c r="I514" t="s">
        <v>4724</v>
      </c>
    </row>
    <row r="515" spans="1:11">
      <c r="A515" s="69" t="s">
        <v>5232</v>
      </c>
      <c r="B515" t="s">
        <v>93</v>
      </c>
      <c r="C515" t="s">
        <v>3121</v>
      </c>
      <c r="E515" t="s">
        <v>776</v>
      </c>
      <c r="G515" t="s">
        <v>5528</v>
      </c>
      <c r="H515" t="s">
        <v>776</v>
      </c>
      <c r="I515" t="s">
        <v>4724</v>
      </c>
      <c r="J515" t="s">
        <v>2855</v>
      </c>
      <c r="K515" t="s">
        <v>247</v>
      </c>
    </row>
    <row r="516" spans="1:11">
      <c r="A516" s="69" t="s">
        <v>5232</v>
      </c>
      <c r="B516" t="s">
        <v>93</v>
      </c>
      <c r="C516" t="s">
        <v>3500</v>
      </c>
      <c r="D516" t="s">
        <v>95</v>
      </c>
      <c r="E516" t="s">
        <v>3501</v>
      </c>
      <c r="F516" t="s">
        <v>3503</v>
      </c>
      <c r="G516" t="s">
        <v>5530</v>
      </c>
      <c r="H516" t="s">
        <v>3561</v>
      </c>
      <c r="I516" t="s">
        <v>4724</v>
      </c>
      <c r="J516" t="s">
        <v>2857</v>
      </c>
      <c r="K516" t="s">
        <v>776</v>
      </c>
    </row>
    <row r="517" spans="1:11">
      <c r="A517" s="69" t="s">
        <v>5232</v>
      </c>
      <c r="B517" t="s">
        <v>93</v>
      </c>
      <c r="C517" t="s">
        <v>3123</v>
      </c>
      <c r="D517" t="s">
        <v>3075</v>
      </c>
      <c r="E517" t="s">
        <v>3124</v>
      </c>
      <c r="G517" t="s">
        <v>5519</v>
      </c>
      <c r="I517" t="s">
        <v>4724</v>
      </c>
    </row>
    <row r="518" spans="1:11">
      <c r="A518" s="69" t="s">
        <v>5232</v>
      </c>
      <c r="B518" t="s">
        <v>93</v>
      </c>
      <c r="C518" t="s">
        <v>3126</v>
      </c>
      <c r="D518" t="s">
        <v>94</v>
      </c>
      <c r="E518" t="s">
        <v>3127</v>
      </c>
      <c r="F518" t="s">
        <v>3128</v>
      </c>
      <c r="G518" t="s">
        <v>5530</v>
      </c>
      <c r="H518" t="s">
        <v>661</v>
      </c>
      <c r="I518" t="s">
        <v>4724</v>
      </c>
      <c r="J518" t="s">
        <v>2857</v>
      </c>
      <c r="K518" t="s">
        <v>776</v>
      </c>
    </row>
    <row r="519" spans="1:11">
      <c r="A519" s="69" t="s">
        <v>5232</v>
      </c>
      <c r="B519" t="s">
        <v>93</v>
      </c>
      <c r="C519" t="s">
        <v>3129</v>
      </c>
      <c r="D519" t="s">
        <v>97</v>
      </c>
      <c r="G519" t="s">
        <v>5520</v>
      </c>
      <c r="I519" t="s">
        <v>4724</v>
      </c>
    </row>
    <row r="520" spans="1:11">
      <c r="A520" s="69" t="s">
        <v>5232</v>
      </c>
      <c r="B520" t="s">
        <v>99</v>
      </c>
      <c r="C520" t="s">
        <v>3134</v>
      </c>
      <c r="D520" t="s">
        <v>103</v>
      </c>
      <c r="E520" t="s">
        <v>113</v>
      </c>
      <c r="G520" t="s">
        <v>5529</v>
      </c>
      <c r="H520" t="s">
        <v>3544</v>
      </c>
      <c r="I520" t="s">
        <v>4728</v>
      </c>
      <c r="J520" t="s">
        <v>2859</v>
      </c>
      <c r="K520" t="s">
        <v>2860</v>
      </c>
    </row>
    <row r="521" spans="1:11">
      <c r="A521" s="69" t="s">
        <v>5232</v>
      </c>
      <c r="B521" t="s">
        <v>99</v>
      </c>
      <c r="C521" t="s">
        <v>3138</v>
      </c>
      <c r="D521" t="s">
        <v>3075</v>
      </c>
      <c r="E521" t="s">
        <v>113</v>
      </c>
      <c r="G521" t="s">
        <v>5529</v>
      </c>
      <c r="H521" t="s">
        <v>3544</v>
      </c>
      <c r="I521" t="s">
        <v>4728</v>
      </c>
      <c r="J521" t="s">
        <v>2859</v>
      </c>
      <c r="K521" t="s">
        <v>2860</v>
      </c>
    </row>
    <row r="522" spans="1:11">
      <c r="A522" s="69" t="s">
        <v>4871</v>
      </c>
      <c r="B522" t="s">
        <v>32</v>
      </c>
      <c r="C522" t="s">
        <v>2962</v>
      </c>
      <c r="D522" t="s">
        <v>36</v>
      </c>
      <c r="G522" t="s">
        <v>5509</v>
      </c>
      <c r="I522" t="s">
        <v>4657</v>
      </c>
    </row>
    <row r="523" spans="1:11">
      <c r="A523" s="69" t="s">
        <v>4871</v>
      </c>
      <c r="B523" t="s">
        <v>32</v>
      </c>
      <c r="C523" t="s">
        <v>3157</v>
      </c>
      <c r="D523" t="s">
        <v>2984</v>
      </c>
      <c r="E523" t="s">
        <v>3158</v>
      </c>
      <c r="F523" t="s">
        <v>3159</v>
      </c>
      <c r="G523" t="s">
        <v>5511</v>
      </c>
      <c r="H523" t="s">
        <v>787</v>
      </c>
      <c r="I523" t="s">
        <v>4657</v>
      </c>
    </row>
    <row r="524" spans="1:11">
      <c r="A524" s="69" t="s">
        <v>4871</v>
      </c>
      <c r="B524" t="s">
        <v>62</v>
      </c>
      <c r="C524" t="s">
        <v>2967</v>
      </c>
      <c r="D524" t="s">
        <v>35</v>
      </c>
      <c r="E524" t="s">
        <v>2968</v>
      </c>
      <c r="F524" t="s">
        <v>2971</v>
      </c>
      <c r="G524" t="s">
        <v>5531</v>
      </c>
      <c r="H524" t="s">
        <v>2970</v>
      </c>
      <c r="I524" t="s">
        <v>4661</v>
      </c>
      <c r="J524" t="s">
        <v>2880</v>
      </c>
      <c r="K524" t="s">
        <v>345</v>
      </c>
    </row>
    <row r="525" spans="1:11">
      <c r="A525" s="69" t="s">
        <v>4871</v>
      </c>
      <c r="B525" t="s">
        <v>62</v>
      </c>
      <c r="C525" t="s">
        <v>2972</v>
      </c>
      <c r="D525" t="s">
        <v>36</v>
      </c>
      <c r="E525" t="s">
        <v>113</v>
      </c>
      <c r="F525" t="s">
        <v>2974</v>
      </c>
      <c r="G525" t="s">
        <v>5531</v>
      </c>
      <c r="H525" t="s">
        <v>2973</v>
      </c>
      <c r="I525" t="s">
        <v>4661</v>
      </c>
      <c r="J525" t="s">
        <v>2880</v>
      </c>
      <c r="K525" t="s">
        <v>345</v>
      </c>
    </row>
    <row r="526" spans="1:11">
      <c r="A526" s="69" t="s">
        <v>4871</v>
      </c>
      <c r="B526" t="s">
        <v>62</v>
      </c>
      <c r="C526" t="s">
        <v>2975</v>
      </c>
      <c r="D526" t="s">
        <v>38</v>
      </c>
      <c r="E526" t="s">
        <v>2976</v>
      </c>
      <c r="F526" t="s">
        <v>2977</v>
      </c>
      <c r="G526" t="s">
        <v>5531</v>
      </c>
      <c r="H526" t="s">
        <v>2970</v>
      </c>
      <c r="I526" t="s">
        <v>4661</v>
      </c>
      <c r="J526" t="s">
        <v>2880</v>
      </c>
      <c r="K526" t="s">
        <v>345</v>
      </c>
    </row>
    <row r="527" spans="1:11">
      <c r="A527" s="69" t="s">
        <v>4871</v>
      </c>
      <c r="B527" t="s">
        <v>62</v>
      </c>
      <c r="C527" t="s">
        <v>2978</v>
      </c>
      <c r="D527" t="s">
        <v>42</v>
      </c>
      <c r="E527" t="s">
        <v>113</v>
      </c>
      <c r="F527" t="s">
        <v>2979</v>
      </c>
      <c r="G527" t="s">
        <v>5531</v>
      </c>
      <c r="H527" t="s">
        <v>2973</v>
      </c>
      <c r="I527" t="s">
        <v>4661</v>
      </c>
      <c r="J527" t="s">
        <v>2880</v>
      </c>
      <c r="K527" t="s">
        <v>345</v>
      </c>
    </row>
    <row r="528" spans="1:11">
      <c r="A528" s="69" t="s">
        <v>4871</v>
      </c>
      <c r="B528" t="s">
        <v>62</v>
      </c>
      <c r="C528" t="s">
        <v>2980</v>
      </c>
      <c r="D528" t="s">
        <v>44</v>
      </c>
      <c r="E528" t="s">
        <v>113</v>
      </c>
      <c r="G528" t="s">
        <v>5531</v>
      </c>
      <c r="H528" t="s">
        <v>2973</v>
      </c>
      <c r="I528" t="s">
        <v>4661</v>
      </c>
      <c r="J528" t="s">
        <v>2880</v>
      </c>
      <c r="K528" t="s">
        <v>345</v>
      </c>
    </row>
    <row r="529" spans="1:11">
      <c r="A529" s="69" t="s">
        <v>4871</v>
      </c>
      <c r="B529" t="s">
        <v>62</v>
      </c>
      <c r="C529" t="s">
        <v>2981</v>
      </c>
      <c r="D529" t="s">
        <v>64</v>
      </c>
      <c r="E529" t="s">
        <v>113</v>
      </c>
      <c r="G529" t="s">
        <v>5531</v>
      </c>
      <c r="H529" t="s">
        <v>2973</v>
      </c>
      <c r="I529" t="s">
        <v>4661</v>
      </c>
      <c r="J529" t="s">
        <v>2880</v>
      </c>
      <c r="K529" t="s">
        <v>345</v>
      </c>
    </row>
    <row r="530" spans="1:11">
      <c r="A530" s="69" t="s">
        <v>4871</v>
      </c>
      <c r="B530" t="s">
        <v>62</v>
      </c>
      <c r="C530" t="s">
        <v>2982</v>
      </c>
      <c r="D530" t="s">
        <v>63</v>
      </c>
      <c r="E530" t="s">
        <v>2976</v>
      </c>
      <c r="F530" t="s">
        <v>2977</v>
      </c>
      <c r="G530" t="s">
        <v>5531</v>
      </c>
      <c r="H530" t="s">
        <v>2970</v>
      </c>
      <c r="I530" t="s">
        <v>4661</v>
      </c>
      <c r="J530" t="s">
        <v>2880</v>
      </c>
      <c r="K530" t="s">
        <v>345</v>
      </c>
    </row>
    <row r="531" spans="1:11">
      <c r="A531" s="69" t="s">
        <v>4871</v>
      </c>
      <c r="B531" t="s">
        <v>62</v>
      </c>
      <c r="C531" t="s">
        <v>2983</v>
      </c>
      <c r="D531" t="s">
        <v>2984</v>
      </c>
      <c r="G531" t="s">
        <v>5509</v>
      </c>
      <c r="I531" t="s">
        <v>4661</v>
      </c>
    </row>
    <row r="532" spans="1:11">
      <c r="A532" s="69" t="s">
        <v>4871</v>
      </c>
      <c r="B532" t="s">
        <v>62</v>
      </c>
      <c r="C532" t="s">
        <v>2985</v>
      </c>
      <c r="D532" t="s">
        <v>2984</v>
      </c>
      <c r="G532" t="s">
        <v>5509</v>
      </c>
      <c r="I532" t="s">
        <v>4661</v>
      </c>
    </row>
    <row r="533" spans="1:11">
      <c r="A533" s="69" t="s">
        <v>4871</v>
      </c>
      <c r="B533" t="s">
        <v>62</v>
      </c>
      <c r="C533" t="s">
        <v>2986</v>
      </c>
      <c r="D533" t="s">
        <v>2987</v>
      </c>
      <c r="G533" t="s">
        <v>5509</v>
      </c>
      <c r="I533" t="s">
        <v>4661</v>
      </c>
    </row>
    <row r="534" spans="1:11">
      <c r="A534" s="69" t="s">
        <v>4871</v>
      </c>
      <c r="B534" t="s">
        <v>62</v>
      </c>
      <c r="C534" t="s">
        <v>2988</v>
      </c>
      <c r="D534" t="s">
        <v>2989</v>
      </c>
      <c r="G534" t="s">
        <v>5509</v>
      </c>
      <c r="I534" t="s">
        <v>4661</v>
      </c>
    </row>
    <row r="535" spans="1:11">
      <c r="A535" s="69" t="s">
        <v>4871</v>
      </c>
      <c r="B535" t="s">
        <v>62</v>
      </c>
      <c r="C535" t="s">
        <v>2990</v>
      </c>
      <c r="D535" t="s">
        <v>2989</v>
      </c>
      <c r="G535" t="s">
        <v>5509</v>
      </c>
      <c r="I535" t="s">
        <v>4661</v>
      </c>
    </row>
    <row r="536" spans="1:11">
      <c r="A536" s="69" t="s">
        <v>4871</v>
      </c>
      <c r="B536" t="s">
        <v>62</v>
      </c>
      <c r="C536" t="s">
        <v>2991</v>
      </c>
      <c r="D536" t="s">
        <v>2989</v>
      </c>
      <c r="G536" t="s">
        <v>5509</v>
      </c>
      <c r="I536" t="s">
        <v>4661</v>
      </c>
    </row>
    <row r="537" spans="1:11">
      <c r="A537" s="69" t="s">
        <v>4871</v>
      </c>
      <c r="B537" t="s">
        <v>62</v>
      </c>
      <c r="C537" t="s">
        <v>2992</v>
      </c>
      <c r="D537" t="s">
        <v>2989</v>
      </c>
      <c r="G537" t="s">
        <v>5509</v>
      </c>
      <c r="I537" t="s">
        <v>4661</v>
      </c>
    </row>
    <row r="538" spans="1:11">
      <c r="A538" s="69" t="s">
        <v>4871</v>
      </c>
      <c r="B538" t="s">
        <v>62</v>
      </c>
      <c r="C538" t="s">
        <v>2993</v>
      </c>
      <c r="D538" t="s">
        <v>36</v>
      </c>
      <c r="G538" t="s">
        <v>5509</v>
      </c>
      <c r="I538" t="s">
        <v>4661</v>
      </c>
    </row>
    <row r="539" spans="1:11">
      <c r="A539" s="69" t="s">
        <v>4871</v>
      </c>
      <c r="B539" t="s">
        <v>62</v>
      </c>
      <c r="C539" t="s">
        <v>2994</v>
      </c>
      <c r="D539" t="s">
        <v>35</v>
      </c>
      <c r="G539" t="s">
        <v>5509</v>
      </c>
      <c r="I539" t="s">
        <v>4661</v>
      </c>
    </row>
    <row r="540" spans="1:11">
      <c r="A540" s="69" t="s">
        <v>4871</v>
      </c>
      <c r="B540" t="s">
        <v>62</v>
      </c>
      <c r="C540" t="s">
        <v>2995</v>
      </c>
      <c r="D540" t="s">
        <v>40</v>
      </c>
      <c r="G540" t="s">
        <v>5509</v>
      </c>
      <c r="I540" t="s">
        <v>4661</v>
      </c>
    </row>
    <row r="541" spans="1:11">
      <c r="A541" s="69" t="s">
        <v>4871</v>
      </c>
      <c r="B541" t="s">
        <v>62</v>
      </c>
      <c r="C541" t="s">
        <v>2996</v>
      </c>
      <c r="D541" t="s">
        <v>2997</v>
      </c>
      <c r="G541" t="s">
        <v>5509</v>
      </c>
      <c r="I541" t="s">
        <v>4661</v>
      </c>
    </row>
    <row r="542" spans="1:11">
      <c r="A542" s="69" t="s">
        <v>4871</v>
      </c>
      <c r="B542" t="s">
        <v>62</v>
      </c>
      <c r="C542" t="s">
        <v>2998</v>
      </c>
      <c r="D542" t="s">
        <v>35</v>
      </c>
      <c r="G542" t="s">
        <v>5509</v>
      </c>
      <c r="I542" t="s">
        <v>4661</v>
      </c>
    </row>
    <row r="543" spans="1:11">
      <c r="A543" s="69" t="s">
        <v>4871</v>
      </c>
      <c r="B543" t="s">
        <v>62</v>
      </c>
      <c r="C543" t="s">
        <v>2999</v>
      </c>
      <c r="D543" t="s">
        <v>42</v>
      </c>
      <c r="E543" t="s">
        <v>113</v>
      </c>
      <c r="F543" t="s">
        <v>3000</v>
      </c>
      <c r="G543" t="s">
        <v>5531</v>
      </c>
      <c r="H543" t="s">
        <v>2973</v>
      </c>
      <c r="I543" t="s">
        <v>4661</v>
      </c>
      <c r="J543" t="s">
        <v>2880</v>
      </c>
      <c r="K543" t="s">
        <v>345</v>
      </c>
    </row>
    <row r="544" spans="1:11">
      <c r="A544" s="69" t="s">
        <v>4871</v>
      </c>
      <c r="B544" t="s">
        <v>62</v>
      </c>
      <c r="C544" t="s">
        <v>3001</v>
      </c>
      <c r="D544" t="s">
        <v>3002</v>
      </c>
      <c r="E544" t="s">
        <v>2976</v>
      </c>
      <c r="F544" t="s">
        <v>3003</v>
      </c>
      <c r="G544" t="s">
        <v>5531</v>
      </c>
      <c r="H544" t="s">
        <v>2970</v>
      </c>
      <c r="I544" t="s">
        <v>4661</v>
      </c>
      <c r="J544" t="s">
        <v>2880</v>
      </c>
      <c r="K544" t="s">
        <v>345</v>
      </c>
    </row>
    <row r="545" spans="1:11">
      <c r="A545" s="69" t="s">
        <v>4871</v>
      </c>
      <c r="B545" t="s">
        <v>66</v>
      </c>
      <c r="C545" t="s">
        <v>3005</v>
      </c>
      <c r="D545" t="s">
        <v>35</v>
      </c>
      <c r="E545" t="s">
        <v>3006</v>
      </c>
      <c r="F545" t="s">
        <v>3008</v>
      </c>
      <c r="G545" t="s">
        <v>5532</v>
      </c>
      <c r="H545" t="s">
        <v>661</v>
      </c>
      <c r="I545" t="s">
        <v>4665</v>
      </c>
      <c r="J545" t="s">
        <v>2878</v>
      </c>
      <c r="K545" t="s">
        <v>338</v>
      </c>
    </row>
    <row r="546" spans="1:11">
      <c r="A546" s="69" t="s">
        <v>4871</v>
      </c>
      <c r="B546" t="s">
        <v>66</v>
      </c>
      <c r="C546" t="s">
        <v>3009</v>
      </c>
      <c r="D546" t="s">
        <v>40</v>
      </c>
      <c r="F546" t="s">
        <v>3010</v>
      </c>
      <c r="G546" t="s">
        <v>5509</v>
      </c>
      <c r="I546" t="s">
        <v>4665</v>
      </c>
    </row>
    <row r="547" spans="1:11">
      <c r="A547" s="69" t="s">
        <v>4871</v>
      </c>
      <c r="B547" t="s">
        <v>70</v>
      </c>
      <c r="C547" t="s">
        <v>3012</v>
      </c>
      <c r="D547" t="s">
        <v>42</v>
      </c>
      <c r="E547" t="s">
        <v>113</v>
      </c>
      <c r="F547" t="s">
        <v>3013</v>
      </c>
      <c r="G547" t="s">
        <v>5531</v>
      </c>
      <c r="H547" t="s">
        <v>2973</v>
      </c>
      <c r="I547" t="s">
        <v>4669</v>
      </c>
      <c r="J547" t="s">
        <v>2880</v>
      </c>
      <c r="K547" t="s">
        <v>345</v>
      </c>
    </row>
    <row r="548" spans="1:11">
      <c r="A548" s="69" t="s">
        <v>4871</v>
      </c>
      <c r="B548" t="s">
        <v>70</v>
      </c>
      <c r="C548" t="s">
        <v>3014</v>
      </c>
      <c r="D548" t="s">
        <v>42</v>
      </c>
      <c r="E548" t="s">
        <v>3015</v>
      </c>
      <c r="F548" t="s">
        <v>3017</v>
      </c>
      <c r="G548" t="s">
        <v>5531</v>
      </c>
      <c r="H548" t="s">
        <v>3016</v>
      </c>
      <c r="I548" t="s">
        <v>4669</v>
      </c>
      <c r="J548" t="s">
        <v>2880</v>
      </c>
      <c r="K548" t="s">
        <v>345</v>
      </c>
    </row>
    <row r="549" spans="1:11">
      <c r="A549" s="69" t="s">
        <v>4871</v>
      </c>
      <c r="B549" t="s">
        <v>70</v>
      </c>
      <c r="C549" t="s">
        <v>3018</v>
      </c>
      <c r="D549" t="s">
        <v>63</v>
      </c>
      <c r="E549" t="s">
        <v>113</v>
      </c>
      <c r="F549" t="s">
        <v>3013</v>
      </c>
      <c r="G549" t="s">
        <v>5531</v>
      </c>
      <c r="H549" t="s">
        <v>2973</v>
      </c>
      <c r="I549" t="s">
        <v>4669</v>
      </c>
      <c r="J549" t="s">
        <v>2880</v>
      </c>
      <c r="K549" t="s">
        <v>345</v>
      </c>
    </row>
    <row r="550" spans="1:11">
      <c r="A550" s="69" t="s">
        <v>4871</v>
      </c>
      <c r="B550" t="s">
        <v>70</v>
      </c>
      <c r="C550" t="s">
        <v>3023</v>
      </c>
      <c r="D550" t="s">
        <v>35</v>
      </c>
      <c r="E550" t="s">
        <v>113</v>
      </c>
      <c r="G550" t="s">
        <v>5531</v>
      </c>
      <c r="H550" t="s">
        <v>2973</v>
      </c>
      <c r="I550" t="s">
        <v>4669</v>
      </c>
      <c r="J550" t="s">
        <v>2880</v>
      </c>
      <c r="K550" t="s">
        <v>345</v>
      </c>
    </row>
    <row r="551" spans="1:11">
      <c r="A551" s="69" t="s">
        <v>4871</v>
      </c>
      <c r="B551" t="s">
        <v>70</v>
      </c>
      <c r="C551" t="s">
        <v>3024</v>
      </c>
      <c r="D551" t="s">
        <v>36</v>
      </c>
      <c r="G551" t="s">
        <v>5509</v>
      </c>
      <c r="I551" t="s">
        <v>4669</v>
      </c>
    </row>
    <row r="552" spans="1:11">
      <c r="A552" s="69" t="s">
        <v>4871</v>
      </c>
      <c r="B552" t="s">
        <v>70</v>
      </c>
      <c r="C552" t="s">
        <v>3025</v>
      </c>
      <c r="E552" t="s">
        <v>2976</v>
      </c>
      <c r="F552" t="s">
        <v>3026</v>
      </c>
      <c r="G552" t="s">
        <v>5531</v>
      </c>
      <c r="H552" t="s">
        <v>2970</v>
      </c>
      <c r="I552" t="s">
        <v>4669</v>
      </c>
      <c r="J552" t="s">
        <v>2880</v>
      </c>
      <c r="K552" t="s">
        <v>345</v>
      </c>
    </row>
    <row r="553" spans="1:11">
      <c r="A553" s="69" t="s">
        <v>4871</v>
      </c>
      <c r="B553" t="s">
        <v>70</v>
      </c>
      <c r="C553" t="s">
        <v>3027</v>
      </c>
      <c r="D553" t="s">
        <v>3028</v>
      </c>
      <c r="E553" t="s">
        <v>2976</v>
      </c>
      <c r="G553" t="s">
        <v>5531</v>
      </c>
      <c r="H553" t="s">
        <v>2970</v>
      </c>
      <c r="I553" t="s">
        <v>4669</v>
      </c>
      <c r="J553" t="s">
        <v>2880</v>
      </c>
      <c r="K553" t="s">
        <v>345</v>
      </c>
    </row>
    <row r="554" spans="1:11">
      <c r="A554" s="69" t="s">
        <v>4871</v>
      </c>
      <c r="B554" t="s">
        <v>70</v>
      </c>
      <c r="C554" t="s">
        <v>3029</v>
      </c>
      <c r="D554" t="s">
        <v>2984</v>
      </c>
      <c r="E554" t="s">
        <v>2976</v>
      </c>
      <c r="F554" t="s">
        <v>3030</v>
      </c>
      <c r="G554" t="s">
        <v>5531</v>
      </c>
      <c r="H554" t="s">
        <v>2970</v>
      </c>
      <c r="I554" t="s">
        <v>4669</v>
      </c>
      <c r="J554" t="s">
        <v>2880</v>
      </c>
      <c r="K554" t="s">
        <v>345</v>
      </c>
    </row>
    <row r="555" spans="1:11">
      <c r="A555" s="69" t="s">
        <v>4871</v>
      </c>
      <c r="B555" t="s">
        <v>71</v>
      </c>
      <c r="C555" t="s">
        <v>3032</v>
      </c>
      <c r="D555" t="s">
        <v>40</v>
      </c>
      <c r="E555" t="s">
        <v>113</v>
      </c>
      <c r="G555" t="s">
        <v>5531</v>
      </c>
      <c r="H555" t="s">
        <v>2973</v>
      </c>
      <c r="I555" t="s">
        <v>4673</v>
      </c>
      <c r="J555" t="s">
        <v>2880</v>
      </c>
      <c r="K555" t="s">
        <v>345</v>
      </c>
    </row>
    <row r="556" spans="1:11">
      <c r="A556" s="69" t="s">
        <v>4871</v>
      </c>
      <c r="B556" t="s">
        <v>71</v>
      </c>
      <c r="C556" t="s">
        <v>3033</v>
      </c>
      <c r="D556" t="s">
        <v>42</v>
      </c>
      <c r="E556" t="s">
        <v>3015</v>
      </c>
      <c r="G556" t="s">
        <v>5531</v>
      </c>
      <c r="H556" t="s">
        <v>3016</v>
      </c>
      <c r="I556" t="s">
        <v>4673</v>
      </c>
      <c r="J556" t="s">
        <v>2880</v>
      </c>
      <c r="K556" t="s">
        <v>345</v>
      </c>
    </row>
    <row r="557" spans="1:11">
      <c r="A557" s="69" t="s">
        <v>4871</v>
      </c>
      <c r="B557" t="s">
        <v>71</v>
      </c>
      <c r="C557" t="s">
        <v>3034</v>
      </c>
      <c r="D557" t="s">
        <v>64</v>
      </c>
      <c r="E557" t="s">
        <v>113</v>
      </c>
      <c r="F557" t="s">
        <v>3035</v>
      </c>
      <c r="G557" t="s">
        <v>5531</v>
      </c>
      <c r="H557" t="s">
        <v>2973</v>
      </c>
      <c r="I557" t="s">
        <v>4673</v>
      </c>
      <c r="J557" t="s">
        <v>2880</v>
      </c>
      <c r="K557" t="s">
        <v>345</v>
      </c>
    </row>
    <row r="558" spans="1:11">
      <c r="A558" s="69" t="s">
        <v>4871</v>
      </c>
      <c r="B558" t="s">
        <v>71</v>
      </c>
      <c r="C558" t="s">
        <v>3036</v>
      </c>
      <c r="D558" t="s">
        <v>2984</v>
      </c>
      <c r="E558" t="s">
        <v>3037</v>
      </c>
      <c r="G558" t="s">
        <v>5532</v>
      </c>
      <c r="H558" t="s">
        <v>450</v>
      </c>
      <c r="I558" t="s">
        <v>4673</v>
      </c>
      <c r="J558" t="s">
        <v>2878</v>
      </c>
      <c r="K558" t="s">
        <v>338</v>
      </c>
    </row>
    <row r="559" spans="1:11">
      <c r="A559" s="69" t="s">
        <v>4871</v>
      </c>
      <c r="B559" t="s">
        <v>73</v>
      </c>
      <c r="C559" t="s">
        <v>3039</v>
      </c>
      <c r="D559" t="s">
        <v>36</v>
      </c>
      <c r="E559" t="s">
        <v>3015</v>
      </c>
      <c r="G559" t="s">
        <v>5531</v>
      </c>
      <c r="H559" t="s">
        <v>3016</v>
      </c>
      <c r="I559" t="s">
        <v>4677</v>
      </c>
      <c r="J559" t="s">
        <v>2880</v>
      </c>
      <c r="K559" t="s">
        <v>345</v>
      </c>
    </row>
    <row r="560" spans="1:11">
      <c r="A560" s="69" t="s">
        <v>4871</v>
      </c>
      <c r="B560" t="s">
        <v>73</v>
      </c>
      <c r="C560" t="s">
        <v>3040</v>
      </c>
      <c r="D560" t="s">
        <v>36</v>
      </c>
      <c r="F560" t="s">
        <v>3041</v>
      </c>
      <c r="G560" t="s">
        <v>5509</v>
      </c>
      <c r="I560" t="s">
        <v>4677</v>
      </c>
    </row>
    <row r="561" spans="1:11">
      <c r="A561" s="69" t="s">
        <v>4871</v>
      </c>
      <c r="B561" t="s">
        <v>73</v>
      </c>
      <c r="C561" t="s">
        <v>3042</v>
      </c>
      <c r="D561" t="s">
        <v>42</v>
      </c>
      <c r="E561" t="s">
        <v>3043</v>
      </c>
      <c r="F561" t="s">
        <v>3044</v>
      </c>
      <c r="G561" t="s">
        <v>5531</v>
      </c>
      <c r="H561" t="s">
        <v>2973</v>
      </c>
      <c r="I561" t="s">
        <v>4677</v>
      </c>
      <c r="J561" t="s">
        <v>2880</v>
      </c>
      <c r="K561" t="s">
        <v>345</v>
      </c>
    </row>
    <row r="562" spans="1:11">
      <c r="A562" s="69" t="s">
        <v>4871</v>
      </c>
      <c r="B562" t="s">
        <v>73</v>
      </c>
      <c r="C562" t="s">
        <v>3045</v>
      </c>
      <c r="D562" t="s">
        <v>44</v>
      </c>
      <c r="E562" t="s">
        <v>113</v>
      </c>
      <c r="F562" t="s">
        <v>3046</v>
      </c>
      <c r="G562" t="s">
        <v>5531</v>
      </c>
      <c r="H562" t="s">
        <v>2973</v>
      </c>
      <c r="I562" t="s">
        <v>4677</v>
      </c>
      <c r="J562" t="s">
        <v>2880</v>
      </c>
      <c r="K562" t="s">
        <v>345</v>
      </c>
    </row>
    <row r="563" spans="1:11">
      <c r="A563" s="69" t="s">
        <v>4871</v>
      </c>
      <c r="B563" t="s">
        <v>73</v>
      </c>
      <c r="C563" t="s">
        <v>3047</v>
      </c>
      <c r="D563" t="s">
        <v>65</v>
      </c>
      <c r="G563" t="s">
        <v>5509</v>
      </c>
      <c r="I563" t="s">
        <v>4677</v>
      </c>
    </row>
    <row r="564" spans="1:11">
      <c r="A564" s="69" t="s">
        <v>4871</v>
      </c>
      <c r="B564" t="s">
        <v>73</v>
      </c>
      <c r="C564" t="s">
        <v>3048</v>
      </c>
      <c r="D564" t="s">
        <v>40</v>
      </c>
      <c r="G564" t="s">
        <v>5509</v>
      </c>
      <c r="I564" t="s">
        <v>4677</v>
      </c>
    </row>
    <row r="565" spans="1:11">
      <c r="A565" s="69" t="s">
        <v>4871</v>
      </c>
      <c r="B565" t="s">
        <v>73</v>
      </c>
      <c r="C565" t="s">
        <v>3049</v>
      </c>
      <c r="D565" t="s">
        <v>42</v>
      </c>
      <c r="G565" t="s">
        <v>5509</v>
      </c>
      <c r="I565" t="s">
        <v>4677</v>
      </c>
    </row>
    <row r="566" spans="1:11">
      <c r="A566" s="69" t="s">
        <v>4871</v>
      </c>
      <c r="B566" t="s">
        <v>73</v>
      </c>
      <c r="C566" t="s">
        <v>3050</v>
      </c>
      <c r="D566" t="s">
        <v>42</v>
      </c>
      <c r="G566" t="s">
        <v>5509</v>
      </c>
      <c r="I566" t="s">
        <v>4677</v>
      </c>
    </row>
    <row r="567" spans="1:11">
      <c r="A567" s="69" t="s">
        <v>4871</v>
      </c>
      <c r="B567" t="s">
        <v>73</v>
      </c>
      <c r="C567" t="s">
        <v>3051</v>
      </c>
      <c r="D567" t="s">
        <v>2997</v>
      </c>
      <c r="G567" t="s">
        <v>5509</v>
      </c>
      <c r="I567" t="s">
        <v>4677</v>
      </c>
    </row>
    <row r="568" spans="1:11">
      <c r="A568" s="69" t="s">
        <v>4871</v>
      </c>
      <c r="B568" t="s">
        <v>73</v>
      </c>
      <c r="C568" t="s">
        <v>3052</v>
      </c>
      <c r="D568" t="s">
        <v>63</v>
      </c>
      <c r="G568" t="s">
        <v>5509</v>
      </c>
      <c r="I568" t="s">
        <v>4677</v>
      </c>
    </row>
    <row r="569" spans="1:11">
      <c r="A569" s="69" t="s">
        <v>4871</v>
      </c>
      <c r="B569" t="s">
        <v>73</v>
      </c>
      <c r="C569" t="s">
        <v>3053</v>
      </c>
      <c r="D569" t="s">
        <v>2997</v>
      </c>
      <c r="G569" t="s">
        <v>5509</v>
      </c>
      <c r="I569" t="s">
        <v>4677</v>
      </c>
    </row>
    <row r="570" spans="1:11">
      <c r="A570" s="69" t="s">
        <v>4871</v>
      </c>
      <c r="B570" t="s">
        <v>73</v>
      </c>
      <c r="C570" t="s">
        <v>3054</v>
      </c>
      <c r="D570" t="s">
        <v>33</v>
      </c>
      <c r="E570" t="s">
        <v>661</v>
      </c>
      <c r="G570" t="s">
        <v>5532</v>
      </c>
      <c r="H570" t="s">
        <v>661</v>
      </c>
      <c r="I570" t="s">
        <v>4677</v>
      </c>
      <c r="J570" t="s">
        <v>2878</v>
      </c>
      <c r="K570" t="s">
        <v>338</v>
      </c>
    </row>
    <row r="571" spans="1:11">
      <c r="A571" s="69" t="s">
        <v>4871</v>
      </c>
      <c r="B571" t="s">
        <v>79</v>
      </c>
      <c r="C571" t="s">
        <v>3528</v>
      </c>
      <c r="D571" t="s">
        <v>44</v>
      </c>
      <c r="E571" t="s">
        <v>3529</v>
      </c>
      <c r="F571" t="s">
        <v>3530</v>
      </c>
      <c r="G571" t="s">
        <v>5511</v>
      </c>
      <c r="H571" t="s">
        <v>2724</v>
      </c>
      <c r="I571" t="s">
        <v>4681</v>
      </c>
    </row>
    <row r="572" spans="1:11">
      <c r="A572" s="69" t="s">
        <v>4871</v>
      </c>
      <c r="B572" t="s">
        <v>79</v>
      </c>
      <c r="C572" t="s">
        <v>3056</v>
      </c>
      <c r="D572" t="s">
        <v>44</v>
      </c>
      <c r="G572" t="s">
        <v>5512</v>
      </c>
      <c r="I572" t="s">
        <v>4681</v>
      </c>
    </row>
    <row r="573" spans="1:11">
      <c r="A573" s="69" t="s">
        <v>4871</v>
      </c>
      <c r="B573" t="s">
        <v>79</v>
      </c>
      <c r="C573" t="s">
        <v>3058</v>
      </c>
      <c r="D573" t="s">
        <v>44</v>
      </c>
      <c r="E573" t="s">
        <v>3059</v>
      </c>
      <c r="F573" t="s">
        <v>3061</v>
      </c>
      <c r="G573" t="s">
        <v>5513</v>
      </c>
      <c r="I573" t="s">
        <v>4681</v>
      </c>
    </row>
    <row r="574" spans="1:11">
      <c r="A574" s="69" t="s">
        <v>4871</v>
      </c>
      <c r="B574" t="s">
        <v>79</v>
      </c>
      <c r="C574" t="s">
        <v>3062</v>
      </c>
      <c r="D574" t="s">
        <v>65</v>
      </c>
      <c r="E574" t="s">
        <v>3063</v>
      </c>
      <c r="G574" t="s">
        <v>5532</v>
      </c>
      <c r="H574" t="s">
        <v>450</v>
      </c>
      <c r="I574" t="s">
        <v>4681</v>
      </c>
      <c r="J574" t="s">
        <v>2878</v>
      </c>
      <c r="K574" t="s">
        <v>338</v>
      </c>
    </row>
    <row r="575" spans="1:11">
      <c r="A575" s="69" t="s">
        <v>4871</v>
      </c>
      <c r="B575" t="s">
        <v>79</v>
      </c>
      <c r="C575" t="s">
        <v>3064</v>
      </c>
      <c r="D575" t="s">
        <v>2997</v>
      </c>
      <c r="G575" t="s">
        <v>5514</v>
      </c>
      <c r="I575" t="s">
        <v>4681</v>
      </c>
    </row>
    <row r="576" spans="1:11">
      <c r="A576" s="69" t="s">
        <v>4871</v>
      </c>
      <c r="B576" t="s">
        <v>98</v>
      </c>
      <c r="C576" t="s">
        <v>3067</v>
      </c>
      <c r="D576" t="s">
        <v>65</v>
      </c>
      <c r="E576" t="s">
        <v>2968</v>
      </c>
      <c r="F576" t="s">
        <v>3068</v>
      </c>
      <c r="G576" t="s">
        <v>5531</v>
      </c>
      <c r="H576" t="s">
        <v>2970</v>
      </c>
      <c r="I576" t="s">
        <v>4685</v>
      </c>
      <c r="J576" t="s">
        <v>2880</v>
      </c>
      <c r="K576" t="s">
        <v>345</v>
      </c>
    </row>
    <row r="577" spans="1:11">
      <c r="A577" s="69" t="s">
        <v>4871</v>
      </c>
      <c r="B577" t="s">
        <v>98</v>
      </c>
      <c r="C577" t="s">
        <v>3069</v>
      </c>
      <c r="D577" t="s">
        <v>63</v>
      </c>
      <c r="G577" t="s">
        <v>5509</v>
      </c>
      <c r="I577" t="s">
        <v>4685</v>
      </c>
    </row>
    <row r="578" spans="1:11">
      <c r="A578" s="69" t="s">
        <v>4871</v>
      </c>
      <c r="B578" t="s">
        <v>7</v>
      </c>
      <c r="C578" t="s">
        <v>3071</v>
      </c>
      <c r="D578" t="s">
        <v>10</v>
      </c>
      <c r="E578" t="s">
        <v>2976</v>
      </c>
      <c r="F578" t="s">
        <v>3072</v>
      </c>
      <c r="G578" t="s">
        <v>5531</v>
      </c>
      <c r="H578" t="s">
        <v>2970</v>
      </c>
      <c r="I578" t="s">
        <v>4688</v>
      </c>
      <c r="J578" t="s">
        <v>2880</v>
      </c>
      <c r="K578" t="s">
        <v>345</v>
      </c>
    </row>
    <row r="579" spans="1:11">
      <c r="A579" s="69" t="s">
        <v>4871</v>
      </c>
      <c r="B579" t="s">
        <v>23</v>
      </c>
      <c r="C579" t="s">
        <v>3074</v>
      </c>
      <c r="D579" t="s">
        <v>3075</v>
      </c>
      <c r="E579" t="s">
        <v>113</v>
      </c>
      <c r="G579" t="s">
        <v>5531</v>
      </c>
      <c r="H579" t="s">
        <v>2973</v>
      </c>
      <c r="I579" t="s">
        <v>4692</v>
      </c>
      <c r="J579" t="s">
        <v>2880</v>
      </c>
      <c r="K579" t="s">
        <v>345</v>
      </c>
    </row>
    <row r="580" spans="1:11">
      <c r="A580" s="69" t="s">
        <v>4871</v>
      </c>
      <c r="B580" t="s">
        <v>50</v>
      </c>
      <c r="C580" t="s">
        <v>3077</v>
      </c>
      <c r="D580" t="s">
        <v>26</v>
      </c>
      <c r="E580" t="s">
        <v>113</v>
      </c>
      <c r="G580" t="s">
        <v>5531</v>
      </c>
      <c r="H580" t="s">
        <v>2973</v>
      </c>
      <c r="I580" t="s">
        <v>4704</v>
      </c>
      <c r="J580" t="s">
        <v>2880</v>
      </c>
      <c r="K580" t="s">
        <v>345</v>
      </c>
    </row>
    <row r="581" spans="1:11">
      <c r="A581" s="69" t="s">
        <v>4871</v>
      </c>
      <c r="B581" t="s">
        <v>50</v>
      </c>
      <c r="C581" t="s">
        <v>3078</v>
      </c>
      <c r="D581" t="s">
        <v>26</v>
      </c>
      <c r="E581" t="s">
        <v>113</v>
      </c>
      <c r="G581" t="s">
        <v>5531</v>
      </c>
      <c r="H581" t="s">
        <v>2973</v>
      </c>
      <c r="I581" t="s">
        <v>4704</v>
      </c>
      <c r="J581" t="s">
        <v>2880</v>
      </c>
      <c r="K581" t="s">
        <v>345</v>
      </c>
    </row>
    <row r="582" spans="1:11">
      <c r="A582" s="69" t="s">
        <v>4871</v>
      </c>
      <c r="B582" t="s">
        <v>50</v>
      </c>
      <c r="C582" t="s">
        <v>3079</v>
      </c>
      <c r="D582" t="s">
        <v>26</v>
      </c>
      <c r="E582" t="s">
        <v>113</v>
      </c>
      <c r="G582" t="s">
        <v>5531</v>
      </c>
      <c r="H582" t="s">
        <v>2973</v>
      </c>
      <c r="I582" t="s">
        <v>4704</v>
      </c>
      <c r="J582" t="s">
        <v>2880</v>
      </c>
      <c r="K582" t="s">
        <v>345</v>
      </c>
    </row>
    <row r="583" spans="1:11">
      <c r="A583" s="69" t="s">
        <v>4871</v>
      </c>
      <c r="B583" t="s">
        <v>50</v>
      </c>
      <c r="C583" t="s">
        <v>3080</v>
      </c>
      <c r="D583" t="s">
        <v>26</v>
      </c>
      <c r="E583" t="s">
        <v>113</v>
      </c>
      <c r="G583" t="s">
        <v>5531</v>
      </c>
      <c r="H583" t="s">
        <v>2973</v>
      </c>
      <c r="I583" t="s">
        <v>4704</v>
      </c>
      <c r="J583" t="s">
        <v>2880</v>
      </c>
      <c r="K583" t="s">
        <v>345</v>
      </c>
    </row>
    <row r="584" spans="1:11">
      <c r="A584" s="69" t="s">
        <v>4871</v>
      </c>
      <c r="B584" t="s">
        <v>61</v>
      </c>
      <c r="C584" t="s">
        <v>3085</v>
      </c>
      <c r="D584" t="s">
        <v>3075</v>
      </c>
      <c r="E584" t="s">
        <v>113</v>
      </c>
      <c r="G584" t="s">
        <v>5531</v>
      </c>
      <c r="H584" t="s">
        <v>2973</v>
      </c>
      <c r="I584" t="s">
        <v>4706</v>
      </c>
      <c r="J584" t="s">
        <v>2880</v>
      </c>
      <c r="K584" t="s">
        <v>345</v>
      </c>
    </row>
    <row r="585" spans="1:11">
      <c r="A585" s="69" t="s">
        <v>4871</v>
      </c>
      <c r="B585" t="s">
        <v>61</v>
      </c>
      <c r="C585" t="s">
        <v>3086</v>
      </c>
      <c r="D585" t="s">
        <v>3075</v>
      </c>
      <c r="E585" t="s">
        <v>113</v>
      </c>
      <c r="G585" t="s">
        <v>5531</v>
      </c>
      <c r="H585" t="s">
        <v>2973</v>
      </c>
      <c r="I585" t="s">
        <v>4706</v>
      </c>
      <c r="J585" t="s">
        <v>2880</v>
      </c>
      <c r="K585" t="s">
        <v>345</v>
      </c>
    </row>
    <row r="586" spans="1:11">
      <c r="A586" s="69" t="s">
        <v>4871</v>
      </c>
      <c r="B586" t="s">
        <v>61</v>
      </c>
      <c r="C586" t="s">
        <v>3087</v>
      </c>
      <c r="D586" t="s">
        <v>3075</v>
      </c>
      <c r="E586" t="s">
        <v>113</v>
      </c>
      <c r="G586" t="s">
        <v>5531</v>
      </c>
      <c r="H586" t="s">
        <v>2973</v>
      </c>
      <c r="I586" t="s">
        <v>4706</v>
      </c>
      <c r="J586" t="s">
        <v>2880</v>
      </c>
      <c r="K586" t="s">
        <v>345</v>
      </c>
    </row>
    <row r="587" spans="1:11">
      <c r="A587" s="69" t="s">
        <v>4871</v>
      </c>
      <c r="B587" t="s">
        <v>74</v>
      </c>
      <c r="C587" t="s">
        <v>3092</v>
      </c>
      <c r="D587" t="s">
        <v>3075</v>
      </c>
      <c r="E587" t="s">
        <v>113</v>
      </c>
      <c r="G587" t="s">
        <v>5531</v>
      </c>
      <c r="H587" t="s">
        <v>2973</v>
      </c>
      <c r="I587" t="s">
        <v>4708</v>
      </c>
      <c r="J587" t="s">
        <v>2880</v>
      </c>
      <c r="K587" t="s">
        <v>345</v>
      </c>
    </row>
    <row r="588" spans="1:11">
      <c r="A588" s="69" t="s">
        <v>4871</v>
      </c>
      <c r="B588" t="s">
        <v>74</v>
      </c>
      <c r="C588" t="s">
        <v>3093</v>
      </c>
      <c r="D588" t="s">
        <v>3075</v>
      </c>
      <c r="E588" t="s">
        <v>113</v>
      </c>
      <c r="G588" t="s">
        <v>5531</v>
      </c>
      <c r="H588" t="s">
        <v>2973</v>
      </c>
      <c r="I588" t="s">
        <v>4708</v>
      </c>
      <c r="J588" t="s">
        <v>2880</v>
      </c>
      <c r="K588" t="s">
        <v>345</v>
      </c>
    </row>
    <row r="589" spans="1:11">
      <c r="A589" s="69" t="s">
        <v>4871</v>
      </c>
      <c r="B589" t="s">
        <v>87</v>
      </c>
      <c r="C589" t="s">
        <v>3095</v>
      </c>
      <c r="D589" t="s">
        <v>3096</v>
      </c>
      <c r="E589" t="s">
        <v>2976</v>
      </c>
      <c r="F589" t="s">
        <v>3097</v>
      </c>
      <c r="G589" t="s">
        <v>5531</v>
      </c>
      <c r="H589" t="s">
        <v>2970</v>
      </c>
      <c r="I589" t="s">
        <v>4716</v>
      </c>
      <c r="J589" t="s">
        <v>2880</v>
      </c>
      <c r="K589" t="s">
        <v>345</v>
      </c>
    </row>
    <row r="590" spans="1:11">
      <c r="A590" s="69" t="s">
        <v>4871</v>
      </c>
      <c r="B590" t="s">
        <v>87</v>
      </c>
      <c r="C590" t="s">
        <v>3098</v>
      </c>
      <c r="D590" t="s">
        <v>3099</v>
      </c>
      <c r="E590" t="s">
        <v>2976</v>
      </c>
      <c r="F590" t="s">
        <v>3100</v>
      </c>
      <c r="G590" t="s">
        <v>5531</v>
      </c>
      <c r="H590" t="s">
        <v>2970</v>
      </c>
      <c r="I590" t="s">
        <v>4716</v>
      </c>
      <c r="J590" t="s">
        <v>2880</v>
      </c>
      <c r="K590" t="s">
        <v>345</v>
      </c>
    </row>
    <row r="591" spans="1:11">
      <c r="A591" s="69" t="s">
        <v>4871</v>
      </c>
      <c r="B591" t="s">
        <v>87</v>
      </c>
      <c r="C591" t="s">
        <v>3101</v>
      </c>
      <c r="D591" t="s">
        <v>3102</v>
      </c>
      <c r="F591" t="s">
        <v>3104</v>
      </c>
      <c r="G591" t="s">
        <v>5515</v>
      </c>
      <c r="I591" t="s">
        <v>4716</v>
      </c>
    </row>
    <row r="592" spans="1:11">
      <c r="A592" s="69" t="s">
        <v>4871</v>
      </c>
      <c r="B592" t="s">
        <v>87</v>
      </c>
      <c r="C592" t="s">
        <v>3105</v>
      </c>
      <c r="D592" t="s">
        <v>3102</v>
      </c>
      <c r="G592" t="s">
        <v>5515</v>
      </c>
      <c r="I592" t="s">
        <v>4716</v>
      </c>
    </row>
    <row r="593" spans="1:11">
      <c r="A593" s="69" t="s">
        <v>4871</v>
      </c>
      <c r="B593" t="s">
        <v>87</v>
      </c>
      <c r="C593" t="s">
        <v>3106</v>
      </c>
      <c r="D593" t="s">
        <v>89</v>
      </c>
      <c r="E593" t="s">
        <v>2976</v>
      </c>
      <c r="F593" t="s">
        <v>3107</v>
      </c>
      <c r="G593" t="s">
        <v>5531</v>
      </c>
      <c r="H593" t="s">
        <v>2970</v>
      </c>
      <c r="I593" t="s">
        <v>4716</v>
      </c>
      <c r="J593" t="s">
        <v>2880</v>
      </c>
      <c r="K593" t="s">
        <v>345</v>
      </c>
    </row>
    <row r="594" spans="1:11">
      <c r="A594" s="69" t="s">
        <v>4871</v>
      </c>
      <c r="B594" t="s">
        <v>87</v>
      </c>
      <c r="C594" t="s">
        <v>3108</v>
      </c>
      <c r="D594" t="s">
        <v>3096</v>
      </c>
      <c r="E594" t="s">
        <v>3109</v>
      </c>
      <c r="F594" t="s">
        <v>3111</v>
      </c>
      <c r="G594" t="s">
        <v>5516</v>
      </c>
      <c r="I594" t="s">
        <v>4716</v>
      </c>
    </row>
    <row r="595" spans="1:11">
      <c r="A595" s="69" t="s">
        <v>4871</v>
      </c>
      <c r="B595" t="s">
        <v>87</v>
      </c>
      <c r="C595" t="s">
        <v>3112</v>
      </c>
      <c r="D595" t="s">
        <v>3075</v>
      </c>
      <c r="E595" t="s">
        <v>3015</v>
      </c>
      <c r="G595" t="s">
        <v>5531</v>
      </c>
      <c r="H595" t="s">
        <v>3016</v>
      </c>
      <c r="I595" t="s">
        <v>4716</v>
      </c>
      <c r="J595" t="s">
        <v>2880</v>
      </c>
      <c r="K595" t="s">
        <v>345</v>
      </c>
    </row>
    <row r="596" spans="1:11">
      <c r="A596" s="69" t="s">
        <v>4871</v>
      </c>
      <c r="B596" t="s">
        <v>87</v>
      </c>
      <c r="C596" t="s">
        <v>3113</v>
      </c>
      <c r="D596" t="s">
        <v>3075</v>
      </c>
      <c r="E596" t="s">
        <v>2976</v>
      </c>
      <c r="G596" t="s">
        <v>5531</v>
      </c>
      <c r="H596" t="s">
        <v>2970</v>
      </c>
      <c r="I596" t="s">
        <v>4716</v>
      </c>
      <c r="J596" t="s">
        <v>2880</v>
      </c>
      <c r="K596" t="s">
        <v>345</v>
      </c>
    </row>
    <row r="597" spans="1:11">
      <c r="A597" s="69" t="s">
        <v>4871</v>
      </c>
      <c r="B597" t="s">
        <v>87</v>
      </c>
      <c r="C597" t="s">
        <v>3114</v>
      </c>
      <c r="D597" t="s">
        <v>3115</v>
      </c>
      <c r="E597" t="s">
        <v>113</v>
      </c>
      <c r="G597" t="s">
        <v>5531</v>
      </c>
      <c r="H597" t="s">
        <v>2973</v>
      </c>
      <c r="I597" t="s">
        <v>4716</v>
      </c>
      <c r="J597" t="s">
        <v>2880</v>
      </c>
      <c r="K597" t="s">
        <v>345</v>
      </c>
    </row>
    <row r="598" spans="1:11">
      <c r="A598" s="69" t="s">
        <v>4871</v>
      </c>
      <c r="B598" t="s">
        <v>87</v>
      </c>
      <c r="C598" t="s">
        <v>3114</v>
      </c>
      <c r="D598" t="s">
        <v>3115</v>
      </c>
      <c r="E598" t="s">
        <v>113</v>
      </c>
      <c r="G598" t="s">
        <v>5531</v>
      </c>
      <c r="H598" t="s">
        <v>2973</v>
      </c>
      <c r="I598" t="s">
        <v>4716</v>
      </c>
      <c r="J598" t="s">
        <v>2880</v>
      </c>
      <c r="K598" t="s">
        <v>345</v>
      </c>
    </row>
    <row r="599" spans="1:11">
      <c r="A599" s="69" t="s">
        <v>4871</v>
      </c>
      <c r="B599" t="s">
        <v>88</v>
      </c>
      <c r="C599" t="s">
        <v>3117</v>
      </c>
      <c r="D599" t="s">
        <v>3075</v>
      </c>
      <c r="E599" t="s">
        <v>2976</v>
      </c>
      <c r="G599" t="s">
        <v>5531</v>
      </c>
      <c r="H599" t="s">
        <v>2970</v>
      </c>
      <c r="I599" t="s">
        <v>4720</v>
      </c>
      <c r="J599" t="s">
        <v>2880</v>
      </c>
      <c r="K599" t="s">
        <v>345</v>
      </c>
    </row>
    <row r="600" spans="1:11">
      <c r="A600" s="69" t="s">
        <v>4871</v>
      </c>
      <c r="B600" t="s">
        <v>88</v>
      </c>
      <c r="C600" t="s">
        <v>3118</v>
      </c>
      <c r="D600" t="s">
        <v>3075</v>
      </c>
      <c r="G600" t="s">
        <v>5517</v>
      </c>
      <c r="I600" t="s">
        <v>4720</v>
      </c>
    </row>
    <row r="601" spans="1:11">
      <c r="A601" s="69" t="s">
        <v>4871</v>
      </c>
      <c r="B601" t="s">
        <v>93</v>
      </c>
      <c r="C601" t="s">
        <v>3121</v>
      </c>
      <c r="E601" t="s">
        <v>776</v>
      </c>
      <c r="G601" t="s">
        <v>5518</v>
      </c>
      <c r="I601" t="s">
        <v>4724</v>
      </c>
    </row>
    <row r="602" spans="1:11">
      <c r="A602" s="69" t="s">
        <v>4871</v>
      </c>
      <c r="B602" t="s">
        <v>93</v>
      </c>
      <c r="C602" t="s">
        <v>3500</v>
      </c>
      <c r="D602" t="s">
        <v>95</v>
      </c>
      <c r="E602" t="s">
        <v>3501</v>
      </c>
      <c r="F602" t="s">
        <v>3503</v>
      </c>
      <c r="G602" t="s">
        <v>5532</v>
      </c>
      <c r="H602" t="s">
        <v>3580</v>
      </c>
      <c r="I602" t="s">
        <v>4724</v>
      </c>
      <c r="J602" t="s">
        <v>2878</v>
      </c>
      <c r="K602" t="s">
        <v>338</v>
      </c>
    </row>
    <row r="603" spans="1:11">
      <c r="A603" s="69" t="s">
        <v>4871</v>
      </c>
      <c r="B603" t="s">
        <v>93</v>
      </c>
      <c r="C603" t="s">
        <v>3123</v>
      </c>
      <c r="D603" t="s">
        <v>3075</v>
      </c>
      <c r="E603" t="s">
        <v>3124</v>
      </c>
      <c r="G603" t="s">
        <v>5519</v>
      </c>
      <c r="I603" t="s">
        <v>4724</v>
      </c>
    </row>
    <row r="604" spans="1:11">
      <c r="A604" s="69" t="s">
        <v>4871</v>
      </c>
      <c r="B604" t="s">
        <v>93</v>
      </c>
      <c r="C604" t="s">
        <v>3126</v>
      </c>
      <c r="D604" t="s">
        <v>94</v>
      </c>
      <c r="E604" t="s">
        <v>3127</v>
      </c>
      <c r="F604" t="s">
        <v>3128</v>
      </c>
      <c r="G604" t="s">
        <v>5532</v>
      </c>
      <c r="H604" t="s">
        <v>661</v>
      </c>
      <c r="I604" t="s">
        <v>4724</v>
      </c>
      <c r="J604" t="s">
        <v>2878</v>
      </c>
      <c r="K604" t="s">
        <v>338</v>
      </c>
    </row>
    <row r="605" spans="1:11">
      <c r="A605" s="69" t="s">
        <v>4871</v>
      </c>
      <c r="B605" t="s">
        <v>93</v>
      </c>
      <c r="C605" t="s">
        <v>3129</v>
      </c>
      <c r="D605" t="s">
        <v>97</v>
      </c>
      <c r="G605" t="s">
        <v>5520</v>
      </c>
      <c r="I605" t="s">
        <v>4724</v>
      </c>
    </row>
    <row r="606" spans="1:11">
      <c r="A606" s="69" t="s">
        <v>4871</v>
      </c>
      <c r="B606" t="s">
        <v>99</v>
      </c>
      <c r="C606" t="s">
        <v>3132</v>
      </c>
      <c r="D606" t="s">
        <v>3075</v>
      </c>
      <c r="E606" t="s">
        <v>2976</v>
      </c>
      <c r="F606" t="s">
        <v>3133</v>
      </c>
      <c r="G606" t="s">
        <v>5531</v>
      </c>
      <c r="H606" t="s">
        <v>2970</v>
      </c>
      <c r="I606" t="s">
        <v>4728</v>
      </c>
      <c r="J606" t="s">
        <v>2880</v>
      </c>
      <c r="K606" t="s">
        <v>345</v>
      </c>
    </row>
    <row r="607" spans="1:11">
      <c r="A607" s="69" t="s">
        <v>4871</v>
      </c>
      <c r="B607" t="s">
        <v>99</v>
      </c>
      <c r="C607" t="s">
        <v>3134</v>
      </c>
      <c r="D607" t="s">
        <v>103</v>
      </c>
      <c r="E607" t="s">
        <v>113</v>
      </c>
      <c r="G607" t="s">
        <v>5531</v>
      </c>
      <c r="H607" t="s">
        <v>2973</v>
      </c>
      <c r="I607" t="s">
        <v>4728</v>
      </c>
      <c r="J607" t="s">
        <v>2880</v>
      </c>
      <c r="K607" t="s">
        <v>345</v>
      </c>
    </row>
    <row r="608" spans="1:11">
      <c r="A608" s="69" t="s">
        <v>4871</v>
      </c>
      <c r="B608" t="s">
        <v>99</v>
      </c>
      <c r="C608" t="s">
        <v>3135</v>
      </c>
      <c r="D608" t="s">
        <v>101</v>
      </c>
      <c r="E608" t="s">
        <v>3136</v>
      </c>
      <c r="F608" t="s">
        <v>3137</v>
      </c>
      <c r="G608" t="s">
        <v>5531</v>
      </c>
      <c r="H608" t="s">
        <v>2970</v>
      </c>
      <c r="I608" t="s">
        <v>4728</v>
      </c>
      <c r="J608" t="s">
        <v>2880</v>
      </c>
      <c r="K608" t="s">
        <v>345</v>
      </c>
    </row>
    <row r="609" spans="1:11">
      <c r="A609" s="69" t="s">
        <v>4871</v>
      </c>
      <c r="B609" t="s">
        <v>99</v>
      </c>
      <c r="C609" t="s">
        <v>3138</v>
      </c>
      <c r="D609" t="s">
        <v>3075</v>
      </c>
      <c r="E609" t="s">
        <v>113</v>
      </c>
      <c r="G609" t="s">
        <v>5531</v>
      </c>
      <c r="H609" t="s">
        <v>2973</v>
      </c>
      <c r="I609" t="s">
        <v>4728</v>
      </c>
      <c r="J609" t="s">
        <v>2880</v>
      </c>
      <c r="K609" t="s">
        <v>345</v>
      </c>
    </row>
    <row r="610" spans="1:11">
      <c r="A610" s="69" t="s">
        <v>5533</v>
      </c>
      <c r="B610" t="s">
        <v>32</v>
      </c>
      <c r="C610" t="s">
        <v>2962</v>
      </c>
      <c r="D610" t="s">
        <v>36</v>
      </c>
      <c r="G610" t="s">
        <v>5509</v>
      </c>
      <c r="I610" t="s">
        <v>4657</v>
      </c>
    </row>
    <row r="611" spans="1:11">
      <c r="A611" s="69" t="s">
        <v>5533</v>
      </c>
      <c r="B611" t="s">
        <v>32</v>
      </c>
      <c r="C611" t="s">
        <v>3157</v>
      </c>
      <c r="D611" t="s">
        <v>2984</v>
      </c>
      <c r="E611" t="s">
        <v>3158</v>
      </c>
      <c r="F611" t="s">
        <v>3159</v>
      </c>
      <c r="G611" t="s">
        <v>5511</v>
      </c>
      <c r="H611" t="s">
        <v>787</v>
      </c>
      <c r="I611" t="s">
        <v>4657</v>
      </c>
    </row>
    <row r="612" spans="1:11">
      <c r="A612" s="69" t="s">
        <v>5533</v>
      </c>
      <c r="B612" t="s">
        <v>62</v>
      </c>
      <c r="C612" t="s">
        <v>3161</v>
      </c>
      <c r="D612" t="s">
        <v>35</v>
      </c>
      <c r="E612" t="s">
        <v>3162</v>
      </c>
      <c r="F612" t="s">
        <v>3164</v>
      </c>
      <c r="G612" t="s">
        <v>5511</v>
      </c>
      <c r="H612" t="s">
        <v>3585</v>
      </c>
      <c r="I612" t="s">
        <v>4661</v>
      </c>
    </row>
    <row r="613" spans="1:11">
      <c r="A613" s="69" t="s">
        <v>5533</v>
      </c>
      <c r="B613" t="s">
        <v>62</v>
      </c>
      <c r="C613" t="s">
        <v>2983</v>
      </c>
      <c r="D613" t="s">
        <v>2984</v>
      </c>
      <c r="G613" t="s">
        <v>5509</v>
      </c>
      <c r="I613" t="s">
        <v>4661</v>
      </c>
    </row>
    <row r="614" spans="1:11">
      <c r="A614" s="69" t="s">
        <v>5533</v>
      </c>
      <c r="B614" t="s">
        <v>62</v>
      </c>
      <c r="C614" t="s">
        <v>2985</v>
      </c>
      <c r="D614" t="s">
        <v>2984</v>
      </c>
      <c r="G614" t="s">
        <v>5509</v>
      </c>
      <c r="I614" t="s">
        <v>4661</v>
      </c>
    </row>
    <row r="615" spans="1:11">
      <c r="A615" s="69" t="s">
        <v>5533</v>
      </c>
      <c r="B615" t="s">
        <v>62</v>
      </c>
      <c r="C615" t="s">
        <v>2986</v>
      </c>
      <c r="D615" t="s">
        <v>2987</v>
      </c>
      <c r="G615" t="s">
        <v>5509</v>
      </c>
      <c r="I615" t="s">
        <v>4661</v>
      </c>
    </row>
    <row r="616" spans="1:11">
      <c r="A616" s="69" t="s">
        <v>5533</v>
      </c>
      <c r="B616" t="s">
        <v>62</v>
      </c>
      <c r="C616" t="s">
        <v>2988</v>
      </c>
      <c r="D616" t="s">
        <v>2989</v>
      </c>
      <c r="G616" t="s">
        <v>5509</v>
      </c>
      <c r="I616" t="s">
        <v>4661</v>
      </c>
    </row>
    <row r="617" spans="1:11">
      <c r="A617" s="69" t="s">
        <v>5533</v>
      </c>
      <c r="B617" t="s">
        <v>62</v>
      </c>
      <c r="C617" t="s">
        <v>2990</v>
      </c>
      <c r="D617" t="s">
        <v>2989</v>
      </c>
      <c r="G617" t="s">
        <v>5509</v>
      </c>
      <c r="I617" t="s">
        <v>4661</v>
      </c>
    </row>
    <row r="618" spans="1:11">
      <c r="A618" s="69" t="s">
        <v>5533</v>
      </c>
      <c r="B618" t="s">
        <v>62</v>
      </c>
      <c r="C618" t="s">
        <v>2991</v>
      </c>
      <c r="D618" t="s">
        <v>2989</v>
      </c>
      <c r="G618" t="s">
        <v>5509</v>
      </c>
      <c r="I618" t="s">
        <v>4661</v>
      </c>
    </row>
    <row r="619" spans="1:11">
      <c r="A619" s="69" t="s">
        <v>5533</v>
      </c>
      <c r="B619" t="s">
        <v>62</v>
      </c>
      <c r="C619" t="s">
        <v>2992</v>
      </c>
      <c r="D619" t="s">
        <v>2989</v>
      </c>
      <c r="G619" t="s">
        <v>5509</v>
      </c>
      <c r="I619" t="s">
        <v>4661</v>
      </c>
    </row>
    <row r="620" spans="1:11">
      <c r="A620" s="69" t="s">
        <v>5533</v>
      </c>
      <c r="B620" t="s">
        <v>62</v>
      </c>
      <c r="C620" t="s">
        <v>2993</v>
      </c>
      <c r="D620" t="s">
        <v>36</v>
      </c>
      <c r="G620" t="s">
        <v>5509</v>
      </c>
      <c r="I620" t="s">
        <v>4661</v>
      </c>
    </row>
    <row r="621" spans="1:11">
      <c r="A621" s="69" t="s">
        <v>5533</v>
      </c>
      <c r="B621" t="s">
        <v>62</v>
      </c>
      <c r="C621" t="s">
        <v>2994</v>
      </c>
      <c r="D621" t="s">
        <v>35</v>
      </c>
      <c r="G621" t="s">
        <v>5509</v>
      </c>
      <c r="I621" t="s">
        <v>4661</v>
      </c>
    </row>
    <row r="622" spans="1:11">
      <c r="A622" s="69" t="s">
        <v>5533</v>
      </c>
      <c r="B622" t="s">
        <v>62</v>
      </c>
      <c r="C622" t="s">
        <v>2995</v>
      </c>
      <c r="D622" t="s">
        <v>40</v>
      </c>
      <c r="G622" t="s">
        <v>5509</v>
      </c>
      <c r="I622" t="s">
        <v>4661</v>
      </c>
    </row>
    <row r="623" spans="1:11">
      <c r="A623" s="69" t="s">
        <v>5533</v>
      </c>
      <c r="B623" t="s">
        <v>62</v>
      </c>
      <c r="C623" t="s">
        <v>2996</v>
      </c>
      <c r="D623" t="s">
        <v>2997</v>
      </c>
      <c r="G623" t="s">
        <v>5509</v>
      </c>
      <c r="I623" t="s">
        <v>4661</v>
      </c>
    </row>
    <row r="624" spans="1:11">
      <c r="A624" s="69" t="s">
        <v>5533</v>
      </c>
      <c r="B624" t="s">
        <v>62</v>
      </c>
      <c r="C624" t="s">
        <v>2998</v>
      </c>
      <c r="D624" t="s">
        <v>35</v>
      </c>
      <c r="G624" t="s">
        <v>5509</v>
      </c>
      <c r="I624" t="s">
        <v>4661</v>
      </c>
    </row>
    <row r="625" spans="1:10">
      <c r="A625" s="69" t="s">
        <v>5533</v>
      </c>
      <c r="B625" t="s">
        <v>66</v>
      </c>
      <c r="C625" t="s">
        <v>3005</v>
      </c>
      <c r="D625" t="s">
        <v>35</v>
      </c>
      <c r="E625" t="s">
        <v>3006</v>
      </c>
      <c r="F625" t="s">
        <v>3008</v>
      </c>
      <c r="G625" t="s">
        <v>5511</v>
      </c>
      <c r="H625" t="s">
        <v>661</v>
      </c>
      <c r="I625" t="s">
        <v>4665</v>
      </c>
    </row>
    <row r="626" spans="1:10">
      <c r="A626" s="69" t="s">
        <v>5533</v>
      </c>
      <c r="B626" t="s">
        <v>66</v>
      </c>
      <c r="C626" t="s">
        <v>3009</v>
      </c>
      <c r="D626" t="s">
        <v>40</v>
      </c>
      <c r="F626" t="s">
        <v>3010</v>
      </c>
      <c r="G626" t="s">
        <v>5509</v>
      </c>
      <c r="I626" t="s">
        <v>4665</v>
      </c>
    </row>
    <row r="627" spans="1:10">
      <c r="A627" s="69" t="s">
        <v>5533</v>
      </c>
      <c r="B627" t="s">
        <v>70</v>
      </c>
      <c r="C627" t="s">
        <v>3019</v>
      </c>
      <c r="D627" t="s">
        <v>64</v>
      </c>
      <c r="E627" t="s">
        <v>3020</v>
      </c>
      <c r="F627" t="s">
        <v>3022</v>
      </c>
      <c r="G627" t="s">
        <v>5511</v>
      </c>
      <c r="H627" t="s">
        <v>3547</v>
      </c>
      <c r="I627" t="s">
        <v>4669</v>
      </c>
    </row>
    <row r="628" spans="1:10">
      <c r="A628" s="69" t="s">
        <v>5533</v>
      </c>
      <c r="B628" t="s">
        <v>70</v>
      </c>
      <c r="C628" t="s">
        <v>3024</v>
      </c>
      <c r="D628" t="s">
        <v>36</v>
      </c>
      <c r="G628" t="s">
        <v>5509</v>
      </c>
      <c r="I628" t="s">
        <v>4669</v>
      </c>
    </row>
    <row r="629" spans="1:10">
      <c r="A629" s="69" t="s">
        <v>5533</v>
      </c>
      <c r="B629" t="s">
        <v>73</v>
      </c>
      <c r="C629" t="s">
        <v>3040</v>
      </c>
      <c r="D629" t="s">
        <v>36</v>
      </c>
      <c r="F629" t="s">
        <v>3041</v>
      </c>
      <c r="G629" t="s">
        <v>5509</v>
      </c>
      <c r="I629" t="s">
        <v>4677</v>
      </c>
    </row>
    <row r="630" spans="1:10">
      <c r="A630" s="69" t="s">
        <v>5533</v>
      </c>
      <c r="B630" t="s">
        <v>73</v>
      </c>
      <c r="C630" t="s">
        <v>3047</v>
      </c>
      <c r="D630" t="s">
        <v>65</v>
      </c>
      <c r="G630" t="s">
        <v>5509</v>
      </c>
      <c r="I630" t="s">
        <v>4677</v>
      </c>
    </row>
    <row r="631" spans="1:10">
      <c r="A631" s="69" t="s">
        <v>5533</v>
      </c>
      <c r="B631" t="s">
        <v>73</v>
      </c>
      <c r="C631" t="s">
        <v>3048</v>
      </c>
      <c r="D631" t="s">
        <v>40</v>
      </c>
      <c r="G631" t="s">
        <v>5509</v>
      </c>
      <c r="I631" t="s">
        <v>4677</v>
      </c>
    </row>
    <row r="632" spans="1:10">
      <c r="A632" s="69" t="s">
        <v>5533</v>
      </c>
      <c r="B632" t="s">
        <v>73</v>
      </c>
      <c r="C632" t="s">
        <v>3049</v>
      </c>
      <c r="D632" t="s">
        <v>42</v>
      </c>
      <c r="G632" t="s">
        <v>5509</v>
      </c>
      <c r="I632" t="s">
        <v>4677</v>
      </c>
    </row>
    <row r="633" spans="1:10">
      <c r="A633" s="69" t="s">
        <v>5533</v>
      </c>
      <c r="B633" t="s">
        <v>73</v>
      </c>
      <c r="C633" t="s">
        <v>3050</v>
      </c>
      <c r="D633" t="s">
        <v>42</v>
      </c>
      <c r="G633" t="s">
        <v>5509</v>
      </c>
      <c r="I633" t="s">
        <v>4677</v>
      </c>
    </row>
    <row r="634" spans="1:10">
      <c r="A634" s="69" t="s">
        <v>5533</v>
      </c>
      <c r="B634" t="s">
        <v>73</v>
      </c>
      <c r="C634" t="s">
        <v>3051</v>
      </c>
      <c r="D634" t="s">
        <v>2997</v>
      </c>
      <c r="G634" t="s">
        <v>5509</v>
      </c>
      <c r="I634" t="s">
        <v>4677</v>
      </c>
    </row>
    <row r="635" spans="1:10">
      <c r="A635" s="69" t="s">
        <v>5533</v>
      </c>
      <c r="B635" t="s">
        <v>73</v>
      </c>
      <c r="C635" t="s">
        <v>3052</v>
      </c>
      <c r="D635" t="s">
        <v>63</v>
      </c>
      <c r="G635" t="s">
        <v>5509</v>
      </c>
      <c r="I635" t="s">
        <v>4677</v>
      </c>
    </row>
    <row r="636" spans="1:10">
      <c r="A636" s="69" t="s">
        <v>5533</v>
      </c>
      <c r="B636" t="s">
        <v>73</v>
      </c>
      <c r="C636" t="s">
        <v>3053</v>
      </c>
      <c r="D636" t="s">
        <v>2997</v>
      </c>
      <c r="G636" t="s">
        <v>5509</v>
      </c>
      <c r="I636" t="s">
        <v>4677</v>
      </c>
    </row>
    <row r="637" spans="1:10">
      <c r="A637" s="69" t="s">
        <v>5533</v>
      </c>
      <c r="B637" t="s">
        <v>73</v>
      </c>
      <c r="C637" t="s">
        <v>3054</v>
      </c>
      <c r="D637" t="s">
        <v>33</v>
      </c>
      <c r="E637" t="s">
        <v>661</v>
      </c>
      <c r="G637" t="s">
        <v>5511</v>
      </c>
      <c r="H637" t="s">
        <v>661</v>
      </c>
      <c r="I637" t="s">
        <v>4677</v>
      </c>
    </row>
    <row r="638" spans="1:10">
      <c r="A638" s="69" t="s">
        <v>5533</v>
      </c>
      <c r="B638" t="s">
        <v>79</v>
      </c>
      <c r="C638" t="s">
        <v>3528</v>
      </c>
      <c r="D638" t="s">
        <v>44</v>
      </c>
      <c r="E638" t="s">
        <v>3529</v>
      </c>
      <c r="F638" t="s">
        <v>3530</v>
      </c>
      <c r="G638" t="s">
        <v>5511</v>
      </c>
      <c r="H638" t="s">
        <v>2724</v>
      </c>
      <c r="I638" t="s">
        <v>4681</v>
      </c>
      <c r="J638" s="218"/>
    </row>
    <row r="639" spans="1:10">
      <c r="A639" s="69" t="s">
        <v>5533</v>
      </c>
      <c r="B639" t="s">
        <v>79</v>
      </c>
      <c r="C639" t="s">
        <v>3056</v>
      </c>
      <c r="D639" t="s">
        <v>44</v>
      </c>
      <c r="G639" t="s">
        <v>5512</v>
      </c>
      <c r="I639" t="s">
        <v>4681</v>
      </c>
    </row>
    <row r="640" spans="1:10">
      <c r="A640" s="69" t="s">
        <v>5533</v>
      </c>
      <c r="B640" t="s">
        <v>79</v>
      </c>
      <c r="C640" t="s">
        <v>3058</v>
      </c>
      <c r="D640" t="s">
        <v>44</v>
      </c>
      <c r="E640" t="s">
        <v>3059</v>
      </c>
      <c r="F640" t="s">
        <v>3061</v>
      </c>
      <c r="G640" t="s">
        <v>5513</v>
      </c>
      <c r="I640" t="s">
        <v>4681</v>
      </c>
    </row>
    <row r="641" spans="1:11">
      <c r="A641" s="69" t="s">
        <v>5533</v>
      </c>
      <c r="B641" t="s">
        <v>79</v>
      </c>
      <c r="C641" t="s">
        <v>3064</v>
      </c>
      <c r="D641" t="s">
        <v>2997</v>
      </c>
      <c r="G641" t="s">
        <v>5514</v>
      </c>
      <c r="I641" t="s">
        <v>4681</v>
      </c>
      <c r="J641" s="218"/>
    </row>
    <row r="642" spans="1:11">
      <c r="A642" s="69" t="s">
        <v>5533</v>
      </c>
      <c r="B642" t="s">
        <v>98</v>
      </c>
      <c r="C642" t="s">
        <v>3069</v>
      </c>
      <c r="D642" t="s">
        <v>63</v>
      </c>
      <c r="G642" t="s">
        <v>5509</v>
      </c>
      <c r="I642" t="s">
        <v>4685</v>
      </c>
    </row>
    <row r="643" spans="1:11">
      <c r="A643" s="69" t="s">
        <v>5533</v>
      </c>
      <c r="B643" t="s">
        <v>87</v>
      </c>
      <c r="C643" t="s">
        <v>3101</v>
      </c>
      <c r="D643" t="s">
        <v>3102</v>
      </c>
      <c r="F643" t="s">
        <v>3104</v>
      </c>
      <c r="G643" t="s">
        <v>5515</v>
      </c>
      <c r="I643" t="s">
        <v>4716</v>
      </c>
    </row>
    <row r="644" spans="1:11">
      <c r="A644" s="69" t="s">
        <v>5533</v>
      </c>
      <c r="B644" t="s">
        <v>87</v>
      </c>
      <c r="C644" t="s">
        <v>3105</v>
      </c>
      <c r="D644" t="s">
        <v>3102</v>
      </c>
      <c r="G644" t="s">
        <v>5515</v>
      </c>
      <c r="I644" t="s">
        <v>4716</v>
      </c>
    </row>
    <row r="645" spans="1:11">
      <c r="A645" s="69" t="s">
        <v>5533</v>
      </c>
      <c r="B645" t="s">
        <v>87</v>
      </c>
      <c r="C645" t="s">
        <v>3108</v>
      </c>
      <c r="D645" t="s">
        <v>3096</v>
      </c>
      <c r="E645" t="s">
        <v>3109</v>
      </c>
      <c r="F645" t="s">
        <v>3111</v>
      </c>
      <c r="G645" t="s">
        <v>5516</v>
      </c>
      <c r="I645" t="s">
        <v>4716</v>
      </c>
    </row>
    <row r="646" spans="1:11">
      <c r="A646" s="69" t="s">
        <v>5533</v>
      </c>
      <c r="B646" t="s">
        <v>88</v>
      </c>
      <c r="C646" t="s">
        <v>3118</v>
      </c>
      <c r="D646" t="s">
        <v>3075</v>
      </c>
      <c r="G646" t="s">
        <v>5517</v>
      </c>
      <c r="I646" t="s">
        <v>4720</v>
      </c>
    </row>
    <row r="647" spans="1:11">
      <c r="A647" s="69" t="s">
        <v>5533</v>
      </c>
      <c r="B647" t="s">
        <v>93</v>
      </c>
      <c r="C647" t="s">
        <v>3121</v>
      </c>
      <c r="E647" t="s">
        <v>776</v>
      </c>
      <c r="G647" t="s">
        <v>5518</v>
      </c>
      <c r="I647" t="s">
        <v>4724</v>
      </c>
    </row>
    <row r="648" spans="1:11">
      <c r="A648" s="69" t="s">
        <v>5533</v>
      </c>
      <c r="B648" t="s">
        <v>93</v>
      </c>
      <c r="C648" t="s">
        <v>3123</v>
      </c>
      <c r="D648" t="s">
        <v>3075</v>
      </c>
      <c r="E648" t="s">
        <v>3124</v>
      </c>
      <c r="G648" t="s">
        <v>5519</v>
      </c>
      <c r="I648" t="s">
        <v>4724</v>
      </c>
    </row>
    <row r="649" spans="1:11">
      <c r="A649" s="69" t="s">
        <v>5533</v>
      </c>
      <c r="B649" t="s">
        <v>93</v>
      </c>
      <c r="C649" t="s">
        <v>3123</v>
      </c>
      <c r="D649" t="s">
        <v>3075</v>
      </c>
      <c r="E649" t="s">
        <v>3124</v>
      </c>
      <c r="G649" t="s">
        <v>5511</v>
      </c>
      <c r="H649" t="s">
        <v>3585</v>
      </c>
      <c r="I649" t="s">
        <v>4724</v>
      </c>
    </row>
    <row r="650" spans="1:11">
      <c r="A650" s="69" t="s">
        <v>5533</v>
      </c>
      <c r="B650" t="s">
        <v>93</v>
      </c>
      <c r="C650" t="s">
        <v>3126</v>
      </c>
      <c r="D650" t="s">
        <v>94</v>
      </c>
      <c r="E650" t="s">
        <v>3127</v>
      </c>
      <c r="F650" t="s">
        <v>3128</v>
      </c>
      <c r="G650" t="s">
        <v>5511</v>
      </c>
      <c r="H650" t="s">
        <v>661</v>
      </c>
      <c r="I650" t="s">
        <v>4724</v>
      </c>
    </row>
    <row r="651" spans="1:11">
      <c r="A651" s="69" t="s">
        <v>5533</v>
      </c>
      <c r="B651" t="s">
        <v>93</v>
      </c>
      <c r="C651" t="s">
        <v>3129</v>
      </c>
      <c r="D651" t="s">
        <v>97</v>
      </c>
      <c r="G651" t="s">
        <v>5520</v>
      </c>
      <c r="I651" t="s">
        <v>4724</v>
      </c>
      <c r="J651" s="218"/>
    </row>
    <row r="652" spans="1:11">
      <c r="A652" s="69" t="s">
        <v>5315</v>
      </c>
      <c r="B652" t="s">
        <v>32</v>
      </c>
      <c r="C652" t="s">
        <v>3144</v>
      </c>
      <c r="D652" t="s">
        <v>36</v>
      </c>
      <c r="E652" t="s">
        <v>776</v>
      </c>
      <c r="F652" t="s">
        <v>3145</v>
      </c>
      <c r="G652" t="s">
        <v>5534</v>
      </c>
      <c r="H652" t="s">
        <v>776</v>
      </c>
      <c r="I652" t="s">
        <v>4657</v>
      </c>
      <c r="J652" t="s">
        <v>822</v>
      </c>
      <c r="K652" t="s">
        <v>364</v>
      </c>
    </row>
    <row r="653" spans="1:11">
      <c r="A653" s="69" t="s">
        <v>5315</v>
      </c>
      <c r="B653" t="s">
        <v>32</v>
      </c>
      <c r="C653" t="s">
        <v>3146</v>
      </c>
      <c r="D653" t="s">
        <v>40</v>
      </c>
      <c r="E653" t="s">
        <v>776</v>
      </c>
      <c r="F653" t="s">
        <v>3147</v>
      </c>
      <c r="G653" t="s">
        <v>5534</v>
      </c>
      <c r="H653" t="s">
        <v>776</v>
      </c>
      <c r="I653" t="s">
        <v>4657</v>
      </c>
      <c r="J653" t="s">
        <v>822</v>
      </c>
      <c r="K653" t="s">
        <v>364</v>
      </c>
    </row>
    <row r="654" spans="1:11">
      <c r="A654" s="69" t="s">
        <v>5315</v>
      </c>
      <c r="B654" t="s">
        <v>32</v>
      </c>
      <c r="C654" t="s">
        <v>3148</v>
      </c>
      <c r="D654" t="s">
        <v>42</v>
      </c>
      <c r="E654" t="s">
        <v>3149</v>
      </c>
      <c r="F654" t="s">
        <v>3151</v>
      </c>
      <c r="G654" t="s">
        <v>5534</v>
      </c>
      <c r="H654" t="s">
        <v>776</v>
      </c>
      <c r="I654" t="s">
        <v>4657</v>
      </c>
      <c r="J654" t="s">
        <v>822</v>
      </c>
      <c r="K654" t="s">
        <v>364</v>
      </c>
    </row>
    <row r="655" spans="1:11">
      <c r="A655" s="69" t="s">
        <v>5315</v>
      </c>
      <c r="B655" t="s">
        <v>32</v>
      </c>
      <c r="C655" t="s">
        <v>3153</v>
      </c>
      <c r="D655" t="s">
        <v>44</v>
      </c>
      <c r="E655" t="s">
        <v>2026</v>
      </c>
      <c r="F655" t="s">
        <v>3154</v>
      </c>
      <c r="G655" t="s">
        <v>5534</v>
      </c>
      <c r="H655" t="s">
        <v>776</v>
      </c>
      <c r="I655" t="s">
        <v>4657</v>
      </c>
      <c r="J655" t="s">
        <v>822</v>
      </c>
      <c r="K655" t="s">
        <v>364</v>
      </c>
    </row>
    <row r="656" spans="1:11">
      <c r="A656" s="69" t="s">
        <v>5315</v>
      </c>
      <c r="B656" t="s">
        <v>32</v>
      </c>
      <c r="C656" t="s">
        <v>2962</v>
      </c>
      <c r="D656" t="s">
        <v>36</v>
      </c>
      <c r="G656" t="s">
        <v>5509</v>
      </c>
      <c r="I656" t="s">
        <v>4657</v>
      </c>
    </row>
    <row r="657" spans="1:11">
      <c r="A657" s="69" t="s">
        <v>5315</v>
      </c>
      <c r="B657" t="s">
        <v>32</v>
      </c>
      <c r="C657" t="s">
        <v>3157</v>
      </c>
      <c r="D657" t="s">
        <v>2984</v>
      </c>
      <c r="E657" t="s">
        <v>3158</v>
      </c>
      <c r="F657" t="s">
        <v>3159</v>
      </c>
      <c r="G657" t="s">
        <v>5534</v>
      </c>
      <c r="H657" t="s">
        <v>787</v>
      </c>
      <c r="I657" t="s">
        <v>4657</v>
      </c>
      <c r="J657" t="s">
        <v>822</v>
      </c>
      <c r="K657" t="s">
        <v>364</v>
      </c>
    </row>
    <row r="658" spans="1:11">
      <c r="A658" s="69" t="s">
        <v>5315</v>
      </c>
      <c r="B658" t="s">
        <v>62</v>
      </c>
      <c r="C658" t="s">
        <v>3161</v>
      </c>
      <c r="D658" t="s">
        <v>35</v>
      </c>
      <c r="E658" t="s">
        <v>3162</v>
      </c>
      <c r="F658" t="s">
        <v>3164</v>
      </c>
      <c r="G658" t="s">
        <v>5511</v>
      </c>
      <c r="H658" t="s">
        <v>3597</v>
      </c>
      <c r="I658" t="s">
        <v>4661</v>
      </c>
    </row>
    <row r="659" spans="1:11">
      <c r="A659" s="69" t="s">
        <v>5315</v>
      </c>
      <c r="B659" t="s">
        <v>62</v>
      </c>
      <c r="C659" t="s">
        <v>2972</v>
      </c>
      <c r="D659" t="s">
        <v>36</v>
      </c>
      <c r="E659" t="s">
        <v>113</v>
      </c>
      <c r="F659" t="s">
        <v>2974</v>
      </c>
      <c r="G659" t="s">
        <v>5535</v>
      </c>
      <c r="H659" t="s">
        <v>3544</v>
      </c>
      <c r="I659" t="s">
        <v>4661</v>
      </c>
      <c r="J659" t="s">
        <v>2911</v>
      </c>
      <c r="K659" t="s">
        <v>338</v>
      </c>
    </row>
    <row r="660" spans="1:11">
      <c r="A660" s="69" t="s">
        <v>5315</v>
      </c>
      <c r="B660" t="s">
        <v>62</v>
      </c>
      <c r="C660" t="s">
        <v>3168</v>
      </c>
      <c r="D660" t="s">
        <v>36</v>
      </c>
      <c r="E660" t="s">
        <v>3169</v>
      </c>
      <c r="F660" t="s">
        <v>3170</v>
      </c>
      <c r="G660" t="s">
        <v>5534</v>
      </c>
      <c r="H660" t="s">
        <v>776</v>
      </c>
      <c r="I660" t="s">
        <v>4661</v>
      </c>
      <c r="J660" t="s">
        <v>822</v>
      </c>
      <c r="K660" t="s">
        <v>364</v>
      </c>
    </row>
    <row r="661" spans="1:11">
      <c r="A661" s="69" t="s">
        <v>5315</v>
      </c>
      <c r="B661" t="s">
        <v>62</v>
      </c>
      <c r="C661" t="s">
        <v>3171</v>
      </c>
      <c r="D661" t="s">
        <v>38</v>
      </c>
      <c r="E661" t="s">
        <v>776</v>
      </c>
      <c r="G661" t="s">
        <v>5534</v>
      </c>
      <c r="H661" t="s">
        <v>776</v>
      </c>
      <c r="I661" t="s">
        <v>4661</v>
      </c>
      <c r="J661" t="s">
        <v>822</v>
      </c>
      <c r="K661" t="s">
        <v>364</v>
      </c>
    </row>
    <row r="662" spans="1:11">
      <c r="A662" s="69" t="s">
        <v>5315</v>
      </c>
      <c r="B662" t="s">
        <v>62</v>
      </c>
      <c r="C662" t="s">
        <v>3172</v>
      </c>
      <c r="D662" t="s">
        <v>38</v>
      </c>
      <c r="E662" t="s">
        <v>3173</v>
      </c>
      <c r="F662" t="s">
        <v>3174</v>
      </c>
      <c r="G662" t="s">
        <v>5536</v>
      </c>
      <c r="H662" t="s">
        <v>1433</v>
      </c>
      <c r="I662" t="s">
        <v>4661</v>
      </c>
      <c r="J662" t="s">
        <v>2909</v>
      </c>
      <c r="K662" t="s">
        <v>776</v>
      </c>
    </row>
    <row r="663" spans="1:11">
      <c r="A663" s="69" t="s">
        <v>5315</v>
      </c>
      <c r="B663" t="s">
        <v>62</v>
      </c>
      <c r="C663" t="s">
        <v>2978</v>
      </c>
      <c r="D663" t="s">
        <v>42</v>
      </c>
      <c r="E663" t="s">
        <v>113</v>
      </c>
      <c r="F663" t="s">
        <v>2979</v>
      </c>
      <c r="G663" t="s">
        <v>5535</v>
      </c>
      <c r="H663" t="s">
        <v>3544</v>
      </c>
      <c r="I663" t="s">
        <v>4661</v>
      </c>
      <c r="J663" t="s">
        <v>2911</v>
      </c>
      <c r="K663" t="s">
        <v>338</v>
      </c>
    </row>
    <row r="664" spans="1:11">
      <c r="A664" s="69" t="s">
        <v>5315</v>
      </c>
      <c r="B664" t="s">
        <v>62</v>
      </c>
      <c r="C664" t="s">
        <v>3177</v>
      </c>
      <c r="D664" t="s">
        <v>42</v>
      </c>
      <c r="E664" t="s">
        <v>3178</v>
      </c>
      <c r="F664" t="s">
        <v>3179</v>
      </c>
      <c r="G664" t="s">
        <v>5534</v>
      </c>
      <c r="H664" t="s">
        <v>776</v>
      </c>
      <c r="I664" t="s">
        <v>4661</v>
      </c>
      <c r="J664" t="s">
        <v>822</v>
      </c>
      <c r="K664" t="s">
        <v>364</v>
      </c>
    </row>
    <row r="665" spans="1:11">
      <c r="A665" s="69" t="s">
        <v>5315</v>
      </c>
      <c r="B665" t="s">
        <v>62</v>
      </c>
      <c r="C665" t="s">
        <v>2980</v>
      </c>
      <c r="D665" t="s">
        <v>44</v>
      </c>
      <c r="E665" t="s">
        <v>113</v>
      </c>
      <c r="G665" t="s">
        <v>5535</v>
      </c>
      <c r="H665" t="s">
        <v>3544</v>
      </c>
      <c r="I665" t="s">
        <v>4661</v>
      </c>
      <c r="J665" t="s">
        <v>2911</v>
      </c>
      <c r="K665" t="s">
        <v>338</v>
      </c>
    </row>
    <row r="666" spans="1:11">
      <c r="A666" s="69" t="s">
        <v>5315</v>
      </c>
      <c r="B666" t="s">
        <v>62</v>
      </c>
      <c r="C666" t="s">
        <v>2981</v>
      </c>
      <c r="D666" t="s">
        <v>64</v>
      </c>
      <c r="E666" t="s">
        <v>113</v>
      </c>
      <c r="G666" t="s">
        <v>5535</v>
      </c>
      <c r="H666" t="s">
        <v>3544</v>
      </c>
      <c r="I666" t="s">
        <v>4661</v>
      </c>
      <c r="J666" t="s">
        <v>2911</v>
      </c>
      <c r="K666" t="s">
        <v>338</v>
      </c>
    </row>
    <row r="667" spans="1:11">
      <c r="A667" s="69" t="s">
        <v>5315</v>
      </c>
      <c r="B667" t="s">
        <v>62</v>
      </c>
      <c r="C667" t="s">
        <v>3187</v>
      </c>
      <c r="D667" t="s">
        <v>65</v>
      </c>
      <c r="E667" t="s">
        <v>3173</v>
      </c>
      <c r="F667" t="s">
        <v>3174</v>
      </c>
      <c r="G667" t="s">
        <v>5536</v>
      </c>
      <c r="H667" t="s">
        <v>1433</v>
      </c>
      <c r="I667" t="s">
        <v>4661</v>
      </c>
      <c r="J667" t="s">
        <v>2909</v>
      </c>
      <c r="K667" t="s">
        <v>776</v>
      </c>
    </row>
    <row r="668" spans="1:11">
      <c r="A668" s="69" t="s">
        <v>5315</v>
      </c>
      <c r="B668" t="s">
        <v>62</v>
      </c>
      <c r="C668" t="s">
        <v>2983</v>
      </c>
      <c r="D668" t="s">
        <v>2984</v>
      </c>
      <c r="G668" t="s">
        <v>5509</v>
      </c>
      <c r="I668" t="s">
        <v>4661</v>
      </c>
    </row>
    <row r="669" spans="1:11">
      <c r="A669" s="69" t="s">
        <v>5315</v>
      </c>
      <c r="B669" t="s">
        <v>62</v>
      </c>
      <c r="C669" t="s">
        <v>2985</v>
      </c>
      <c r="D669" t="s">
        <v>2984</v>
      </c>
      <c r="G669" t="s">
        <v>5509</v>
      </c>
      <c r="I669" t="s">
        <v>4661</v>
      </c>
    </row>
    <row r="670" spans="1:11">
      <c r="A670" s="69" t="s">
        <v>5315</v>
      </c>
      <c r="B670" t="s">
        <v>62</v>
      </c>
      <c r="C670" t="s">
        <v>2986</v>
      </c>
      <c r="D670" t="s">
        <v>2987</v>
      </c>
      <c r="G670" t="s">
        <v>5509</v>
      </c>
      <c r="I670" t="s">
        <v>4661</v>
      </c>
    </row>
    <row r="671" spans="1:11">
      <c r="A671" s="69" t="s">
        <v>5315</v>
      </c>
      <c r="B671" t="s">
        <v>62</v>
      </c>
      <c r="C671" t="s">
        <v>2988</v>
      </c>
      <c r="D671" t="s">
        <v>2989</v>
      </c>
      <c r="G671" t="s">
        <v>5509</v>
      </c>
      <c r="I671" t="s">
        <v>4661</v>
      </c>
    </row>
    <row r="672" spans="1:11">
      <c r="A672" s="69" t="s">
        <v>5315</v>
      </c>
      <c r="B672" t="s">
        <v>62</v>
      </c>
      <c r="C672" t="s">
        <v>2990</v>
      </c>
      <c r="D672" t="s">
        <v>2989</v>
      </c>
      <c r="G672" t="s">
        <v>5509</v>
      </c>
      <c r="I672" t="s">
        <v>4661</v>
      </c>
    </row>
    <row r="673" spans="1:11">
      <c r="A673" s="69" t="s">
        <v>5315</v>
      </c>
      <c r="B673" t="s">
        <v>62</v>
      </c>
      <c r="C673" t="s">
        <v>2991</v>
      </c>
      <c r="D673" t="s">
        <v>2989</v>
      </c>
      <c r="G673" t="s">
        <v>5509</v>
      </c>
      <c r="I673" t="s">
        <v>4661</v>
      </c>
    </row>
    <row r="674" spans="1:11">
      <c r="A674" s="69" t="s">
        <v>5315</v>
      </c>
      <c r="B674" t="s">
        <v>62</v>
      </c>
      <c r="C674" t="s">
        <v>2992</v>
      </c>
      <c r="D674" t="s">
        <v>2989</v>
      </c>
      <c r="G674" t="s">
        <v>5509</v>
      </c>
      <c r="I674" t="s">
        <v>4661</v>
      </c>
    </row>
    <row r="675" spans="1:11">
      <c r="A675" s="69" t="s">
        <v>5315</v>
      </c>
      <c r="B675" t="s">
        <v>62</v>
      </c>
      <c r="C675" t="s">
        <v>2993</v>
      </c>
      <c r="D675" t="s">
        <v>36</v>
      </c>
      <c r="G675" t="s">
        <v>5509</v>
      </c>
      <c r="I675" t="s">
        <v>4661</v>
      </c>
    </row>
    <row r="676" spans="1:11">
      <c r="A676" s="69" t="s">
        <v>5315</v>
      </c>
      <c r="B676" t="s">
        <v>62</v>
      </c>
      <c r="C676" t="s">
        <v>2994</v>
      </c>
      <c r="D676" t="s">
        <v>35</v>
      </c>
      <c r="G676" t="s">
        <v>5509</v>
      </c>
      <c r="I676" t="s">
        <v>4661</v>
      </c>
    </row>
    <row r="677" spans="1:11">
      <c r="A677" s="69" t="s">
        <v>5315</v>
      </c>
      <c r="B677" t="s">
        <v>62</v>
      </c>
      <c r="C677" t="s">
        <v>2995</v>
      </c>
      <c r="D677" t="s">
        <v>40</v>
      </c>
      <c r="G677" t="s">
        <v>5509</v>
      </c>
      <c r="I677" t="s">
        <v>4661</v>
      </c>
    </row>
    <row r="678" spans="1:11">
      <c r="A678" s="69" t="s">
        <v>5315</v>
      </c>
      <c r="B678" t="s">
        <v>62</v>
      </c>
      <c r="C678" t="s">
        <v>2996</v>
      </c>
      <c r="D678" t="s">
        <v>2997</v>
      </c>
      <c r="G678" t="s">
        <v>5509</v>
      </c>
      <c r="I678" t="s">
        <v>4661</v>
      </c>
    </row>
    <row r="679" spans="1:11">
      <c r="A679" s="69" t="s">
        <v>5315</v>
      </c>
      <c r="B679" t="s">
        <v>62</v>
      </c>
      <c r="C679" t="s">
        <v>2998</v>
      </c>
      <c r="D679" t="s">
        <v>35</v>
      </c>
      <c r="G679" t="s">
        <v>5509</v>
      </c>
      <c r="I679" t="s">
        <v>4661</v>
      </c>
    </row>
    <row r="680" spans="1:11">
      <c r="A680" s="69" t="s">
        <v>5315</v>
      </c>
      <c r="B680" t="s">
        <v>62</v>
      </c>
      <c r="C680" t="s">
        <v>2999</v>
      </c>
      <c r="D680" t="s">
        <v>42</v>
      </c>
      <c r="E680" t="s">
        <v>113</v>
      </c>
      <c r="F680" t="s">
        <v>3000</v>
      </c>
      <c r="G680" t="s">
        <v>5535</v>
      </c>
      <c r="H680" t="s">
        <v>3544</v>
      </c>
      <c r="I680" t="s">
        <v>4661</v>
      </c>
      <c r="J680" t="s">
        <v>2911</v>
      </c>
      <c r="K680" t="s">
        <v>338</v>
      </c>
    </row>
    <row r="681" spans="1:11">
      <c r="A681" s="69" t="s">
        <v>5315</v>
      </c>
      <c r="B681" t="s">
        <v>62</v>
      </c>
      <c r="C681" t="s">
        <v>3190</v>
      </c>
      <c r="D681" t="s">
        <v>35</v>
      </c>
      <c r="E681" t="s">
        <v>776</v>
      </c>
      <c r="F681" t="s">
        <v>3191</v>
      </c>
      <c r="G681" t="s">
        <v>5534</v>
      </c>
      <c r="H681" t="s">
        <v>776</v>
      </c>
      <c r="I681" t="s">
        <v>4661</v>
      </c>
      <c r="J681" t="s">
        <v>822</v>
      </c>
      <c r="K681" t="s">
        <v>364</v>
      </c>
    </row>
    <row r="682" spans="1:11">
      <c r="A682" s="69" t="s">
        <v>5315</v>
      </c>
      <c r="B682" t="s">
        <v>62</v>
      </c>
      <c r="C682" t="s">
        <v>3193</v>
      </c>
      <c r="D682" t="s">
        <v>3194</v>
      </c>
      <c r="E682" t="s">
        <v>1433</v>
      </c>
      <c r="F682" t="s">
        <v>3195</v>
      </c>
      <c r="G682" t="s">
        <v>5536</v>
      </c>
      <c r="H682" t="s">
        <v>1433</v>
      </c>
      <c r="I682" t="s">
        <v>4661</v>
      </c>
      <c r="J682" t="s">
        <v>2909</v>
      </c>
      <c r="K682" t="s">
        <v>776</v>
      </c>
    </row>
    <row r="683" spans="1:11" ht="318.95">
      <c r="A683" s="69" t="s">
        <v>5315</v>
      </c>
      <c r="B683" t="s">
        <v>66</v>
      </c>
      <c r="C683" t="s">
        <v>3197</v>
      </c>
      <c r="D683" t="s">
        <v>35</v>
      </c>
      <c r="E683" t="s">
        <v>776</v>
      </c>
      <c r="F683" t="s">
        <v>3198</v>
      </c>
      <c r="G683" t="s">
        <v>5534</v>
      </c>
      <c r="H683" t="s">
        <v>776</v>
      </c>
      <c r="I683" t="s">
        <v>4665</v>
      </c>
      <c r="J683" s="218" t="s">
        <v>822</v>
      </c>
      <c r="K683" t="s">
        <v>364</v>
      </c>
    </row>
    <row r="684" spans="1:11">
      <c r="A684" s="69" t="s">
        <v>5315</v>
      </c>
      <c r="B684" t="s">
        <v>66</v>
      </c>
      <c r="C684" t="s">
        <v>3200</v>
      </c>
      <c r="D684" t="s">
        <v>35</v>
      </c>
      <c r="E684" t="s">
        <v>776</v>
      </c>
      <c r="F684" t="s">
        <v>3201</v>
      </c>
      <c r="G684" t="s">
        <v>5534</v>
      </c>
      <c r="H684" t="s">
        <v>776</v>
      </c>
      <c r="I684" t="s">
        <v>4665</v>
      </c>
      <c r="J684" t="s">
        <v>822</v>
      </c>
      <c r="K684" t="s">
        <v>364</v>
      </c>
    </row>
    <row r="685" spans="1:11" ht="318.95">
      <c r="A685" s="69" t="s">
        <v>5315</v>
      </c>
      <c r="B685" t="s">
        <v>66</v>
      </c>
      <c r="C685" t="s">
        <v>3223</v>
      </c>
      <c r="D685" t="s">
        <v>2984</v>
      </c>
      <c r="E685" t="s">
        <v>776</v>
      </c>
      <c r="G685" t="s">
        <v>5534</v>
      </c>
      <c r="H685" t="s">
        <v>776</v>
      </c>
      <c r="I685" t="s">
        <v>4665</v>
      </c>
      <c r="J685" s="218" t="s">
        <v>822</v>
      </c>
      <c r="K685" t="s">
        <v>364</v>
      </c>
    </row>
    <row r="686" spans="1:11">
      <c r="A686" s="69" t="s">
        <v>5315</v>
      </c>
      <c r="B686" t="s">
        <v>66</v>
      </c>
      <c r="C686" t="s">
        <v>3009</v>
      </c>
      <c r="D686" t="s">
        <v>40</v>
      </c>
      <c r="F686" t="s">
        <v>3010</v>
      </c>
      <c r="G686" t="s">
        <v>5509</v>
      </c>
      <c r="I686" t="s">
        <v>4665</v>
      </c>
      <c r="J686" s="218"/>
    </row>
    <row r="687" spans="1:11">
      <c r="A687" s="69" t="s">
        <v>5315</v>
      </c>
      <c r="B687" t="s">
        <v>70</v>
      </c>
      <c r="C687" t="s">
        <v>3229</v>
      </c>
      <c r="D687" t="s">
        <v>40</v>
      </c>
      <c r="E687" t="s">
        <v>3230</v>
      </c>
      <c r="F687" t="s">
        <v>3231</v>
      </c>
      <c r="G687" t="s">
        <v>5534</v>
      </c>
      <c r="H687" t="s">
        <v>776</v>
      </c>
      <c r="I687" t="s">
        <v>4669</v>
      </c>
      <c r="J687" t="s">
        <v>822</v>
      </c>
      <c r="K687" t="s">
        <v>364</v>
      </c>
    </row>
    <row r="688" spans="1:11">
      <c r="A688" s="69" t="s">
        <v>5315</v>
      </c>
      <c r="B688" t="s">
        <v>70</v>
      </c>
      <c r="C688" t="s">
        <v>3012</v>
      </c>
      <c r="D688" t="s">
        <v>42</v>
      </c>
      <c r="E688" t="s">
        <v>113</v>
      </c>
      <c r="F688" t="s">
        <v>3013</v>
      </c>
      <c r="G688" t="s">
        <v>5535</v>
      </c>
      <c r="H688" t="s">
        <v>3544</v>
      </c>
      <c r="I688" t="s">
        <v>4669</v>
      </c>
      <c r="J688" t="s">
        <v>2911</v>
      </c>
      <c r="K688" t="s">
        <v>338</v>
      </c>
    </row>
    <row r="689" spans="1:11">
      <c r="A689" s="69" t="s">
        <v>5315</v>
      </c>
      <c r="B689" t="s">
        <v>70</v>
      </c>
      <c r="C689" t="s">
        <v>3014</v>
      </c>
      <c r="D689" t="s">
        <v>42</v>
      </c>
      <c r="E689" t="s">
        <v>3015</v>
      </c>
      <c r="F689" t="s">
        <v>3017</v>
      </c>
      <c r="G689" t="s">
        <v>5535</v>
      </c>
      <c r="H689" t="s">
        <v>3235</v>
      </c>
      <c r="I689" t="s">
        <v>4669</v>
      </c>
      <c r="J689" t="s">
        <v>2911</v>
      </c>
      <c r="K689" t="s">
        <v>338</v>
      </c>
    </row>
    <row r="690" spans="1:11">
      <c r="A690" s="69" t="s">
        <v>5315</v>
      </c>
      <c r="B690" t="s">
        <v>70</v>
      </c>
      <c r="C690" t="s">
        <v>3239</v>
      </c>
      <c r="D690" t="s">
        <v>44</v>
      </c>
      <c r="E690" t="s">
        <v>3240</v>
      </c>
      <c r="F690" t="s">
        <v>3241</v>
      </c>
      <c r="G690" t="s">
        <v>5536</v>
      </c>
      <c r="H690" t="s">
        <v>1433</v>
      </c>
      <c r="I690" t="s">
        <v>4669</v>
      </c>
      <c r="J690" t="s">
        <v>2909</v>
      </c>
      <c r="K690" t="s">
        <v>776</v>
      </c>
    </row>
    <row r="691" spans="1:11">
      <c r="A691" s="69" t="s">
        <v>5315</v>
      </c>
      <c r="B691" t="s">
        <v>70</v>
      </c>
      <c r="C691" t="s">
        <v>3242</v>
      </c>
      <c r="D691" t="s">
        <v>63</v>
      </c>
      <c r="E691" t="s">
        <v>776</v>
      </c>
      <c r="F691" t="s">
        <v>3243</v>
      </c>
      <c r="G691" t="s">
        <v>5534</v>
      </c>
      <c r="H691" t="s">
        <v>776</v>
      </c>
      <c r="I691" t="s">
        <v>4669</v>
      </c>
      <c r="J691" t="s">
        <v>822</v>
      </c>
      <c r="K691" t="s">
        <v>364</v>
      </c>
    </row>
    <row r="692" spans="1:11">
      <c r="A692" s="69" t="s">
        <v>5315</v>
      </c>
      <c r="B692" t="s">
        <v>70</v>
      </c>
      <c r="C692" t="s">
        <v>3018</v>
      </c>
      <c r="D692" t="s">
        <v>63</v>
      </c>
      <c r="E692" t="s">
        <v>113</v>
      </c>
      <c r="F692" t="s">
        <v>3013</v>
      </c>
      <c r="G692" t="s">
        <v>5535</v>
      </c>
      <c r="H692" t="s">
        <v>3544</v>
      </c>
      <c r="I692" t="s">
        <v>4669</v>
      </c>
      <c r="J692" t="s">
        <v>2911</v>
      </c>
      <c r="K692" t="s">
        <v>338</v>
      </c>
    </row>
    <row r="693" spans="1:11">
      <c r="A693" s="69" t="s">
        <v>5315</v>
      </c>
      <c r="B693" t="s">
        <v>70</v>
      </c>
      <c r="C693" t="s">
        <v>3244</v>
      </c>
      <c r="D693" t="s">
        <v>65</v>
      </c>
      <c r="E693" t="s">
        <v>1433</v>
      </c>
      <c r="F693" t="s">
        <v>3245</v>
      </c>
      <c r="G693" t="s">
        <v>5536</v>
      </c>
      <c r="H693" t="s">
        <v>1433</v>
      </c>
      <c r="I693" t="s">
        <v>4669</v>
      </c>
      <c r="J693" t="s">
        <v>2909</v>
      </c>
      <c r="K693" t="s">
        <v>776</v>
      </c>
    </row>
    <row r="694" spans="1:11">
      <c r="A694" s="69" t="s">
        <v>5315</v>
      </c>
      <c r="B694" t="s">
        <v>70</v>
      </c>
      <c r="C694" t="s">
        <v>3023</v>
      </c>
      <c r="D694" t="s">
        <v>35</v>
      </c>
      <c r="E694" t="s">
        <v>113</v>
      </c>
      <c r="G694" t="s">
        <v>5535</v>
      </c>
      <c r="H694" t="s">
        <v>3544</v>
      </c>
      <c r="I694" t="s">
        <v>4669</v>
      </c>
      <c r="J694" t="s">
        <v>2911</v>
      </c>
      <c r="K694" t="s">
        <v>338</v>
      </c>
    </row>
    <row r="695" spans="1:11">
      <c r="A695" s="69" t="s">
        <v>5315</v>
      </c>
      <c r="B695" t="s">
        <v>70</v>
      </c>
      <c r="C695" t="s">
        <v>3024</v>
      </c>
      <c r="D695" t="s">
        <v>36</v>
      </c>
      <c r="G695" t="s">
        <v>5509</v>
      </c>
      <c r="I695" t="s">
        <v>4669</v>
      </c>
    </row>
    <row r="696" spans="1:11">
      <c r="A696" s="69" t="s">
        <v>5315</v>
      </c>
      <c r="B696" t="s">
        <v>70</v>
      </c>
      <c r="C696" t="s">
        <v>3246</v>
      </c>
      <c r="D696" t="s">
        <v>3247</v>
      </c>
      <c r="E696" t="s">
        <v>776</v>
      </c>
      <c r="F696" t="s">
        <v>3248</v>
      </c>
      <c r="G696" t="s">
        <v>5534</v>
      </c>
      <c r="H696" t="s">
        <v>776</v>
      </c>
      <c r="I696" t="s">
        <v>4669</v>
      </c>
      <c r="J696" t="s">
        <v>822</v>
      </c>
      <c r="K696" t="s">
        <v>364</v>
      </c>
    </row>
    <row r="697" spans="1:11">
      <c r="A697" s="69" t="s">
        <v>5315</v>
      </c>
      <c r="B697" t="s">
        <v>71</v>
      </c>
      <c r="C697" t="s">
        <v>3252</v>
      </c>
      <c r="D697" t="s">
        <v>38</v>
      </c>
      <c r="E697" t="s">
        <v>776</v>
      </c>
      <c r="F697" t="s">
        <v>3253</v>
      </c>
      <c r="G697" t="s">
        <v>5534</v>
      </c>
      <c r="H697" t="s">
        <v>776</v>
      </c>
      <c r="I697" t="s">
        <v>4673</v>
      </c>
      <c r="J697" t="s">
        <v>822</v>
      </c>
      <c r="K697" t="s">
        <v>364</v>
      </c>
    </row>
    <row r="698" spans="1:11">
      <c r="A698" s="69" t="s">
        <v>5315</v>
      </c>
      <c r="B698" t="s">
        <v>71</v>
      </c>
      <c r="C698" t="s">
        <v>3032</v>
      </c>
      <c r="D698" t="s">
        <v>40</v>
      </c>
      <c r="E698" t="s">
        <v>113</v>
      </c>
      <c r="G698" t="s">
        <v>5535</v>
      </c>
      <c r="H698" t="s">
        <v>3544</v>
      </c>
      <c r="I698" t="s">
        <v>4673</v>
      </c>
      <c r="J698" t="s">
        <v>2911</v>
      </c>
      <c r="K698" t="s">
        <v>338</v>
      </c>
    </row>
    <row r="699" spans="1:11">
      <c r="A699" s="69" t="s">
        <v>5315</v>
      </c>
      <c r="B699" t="s">
        <v>71</v>
      </c>
      <c r="C699" t="s">
        <v>3256</v>
      </c>
      <c r="D699" t="s">
        <v>40</v>
      </c>
      <c r="E699" t="s">
        <v>776</v>
      </c>
      <c r="F699" t="s">
        <v>3257</v>
      </c>
      <c r="G699" t="s">
        <v>5534</v>
      </c>
      <c r="H699" t="s">
        <v>776</v>
      </c>
      <c r="I699" t="s">
        <v>4673</v>
      </c>
      <c r="J699" t="s">
        <v>822</v>
      </c>
      <c r="K699" t="s">
        <v>364</v>
      </c>
    </row>
    <row r="700" spans="1:11">
      <c r="A700" s="69" t="s">
        <v>5315</v>
      </c>
      <c r="B700" t="s">
        <v>71</v>
      </c>
      <c r="C700" t="s">
        <v>3033</v>
      </c>
      <c r="D700" t="s">
        <v>42</v>
      </c>
      <c r="E700" t="s">
        <v>3015</v>
      </c>
      <c r="G700" t="s">
        <v>5535</v>
      </c>
      <c r="H700" t="s">
        <v>3235</v>
      </c>
      <c r="I700" t="s">
        <v>4673</v>
      </c>
      <c r="J700" t="s">
        <v>2911</v>
      </c>
      <c r="K700" t="s">
        <v>338</v>
      </c>
    </row>
    <row r="701" spans="1:11">
      <c r="A701" s="69" t="s">
        <v>5315</v>
      </c>
      <c r="B701" t="s">
        <v>71</v>
      </c>
      <c r="C701" t="s">
        <v>3034</v>
      </c>
      <c r="D701" t="s">
        <v>64</v>
      </c>
      <c r="E701" t="s">
        <v>113</v>
      </c>
      <c r="F701" t="s">
        <v>3035</v>
      </c>
      <c r="G701" t="s">
        <v>5535</v>
      </c>
      <c r="H701" t="s">
        <v>3544</v>
      </c>
      <c r="I701" t="s">
        <v>4673</v>
      </c>
      <c r="J701" t="s">
        <v>2911</v>
      </c>
      <c r="K701" t="s">
        <v>338</v>
      </c>
    </row>
    <row r="702" spans="1:11">
      <c r="A702" s="69" t="s">
        <v>5315</v>
      </c>
      <c r="B702" t="s">
        <v>71</v>
      </c>
      <c r="C702" t="s">
        <v>3278</v>
      </c>
      <c r="E702" t="s">
        <v>3279</v>
      </c>
      <c r="F702" t="s">
        <v>3280</v>
      </c>
      <c r="G702" t="s">
        <v>5534</v>
      </c>
      <c r="H702" t="s">
        <v>776</v>
      </c>
      <c r="I702" t="s">
        <v>4673</v>
      </c>
      <c r="J702" t="s">
        <v>822</v>
      </c>
      <c r="K702" t="s">
        <v>364</v>
      </c>
    </row>
    <row r="703" spans="1:11">
      <c r="A703" s="69" t="s">
        <v>5315</v>
      </c>
      <c r="B703" t="s">
        <v>71</v>
      </c>
      <c r="C703" t="s">
        <v>3281</v>
      </c>
      <c r="D703" t="s">
        <v>3282</v>
      </c>
      <c r="E703" t="s">
        <v>1433</v>
      </c>
      <c r="G703" t="s">
        <v>5536</v>
      </c>
      <c r="H703" t="s">
        <v>1433</v>
      </c>
      <c r="I703" t="s">
        <v>4673</v>
      </c>
      <c r="J703" t="s">
        <v>2909</v>
      </c>
      <c r="K703" t="s">
        <v>776</v>
      </c>
    </row>
    <row r="704" spans="1:11">
      <c r="A704" s="69" t="s">
        <v>5315</v>
      </c>
      <c r="B704" t="s">
        <v>73</v>
      </c>
      <c r="C704" t="s">
        <v>3284</v>
      </c>
      <c r="D704" t="s">
        <v>36</v>
      </c>
      <c r="E704" t="s">
        <v>776</v>
      </c>
      <c r="G704" t="s">
        <v>5534</v>
      </c>
      <c r="H704" t="s">
        <v>776</v>
      </c>
      <c r="I704" t="s">
        <v>4677</v>
      </c>
      <c r="J704" t="s">
        <v>822</v>
      </c>
      <c r="K704" t="s">
        <v>364</v>
      </c>
    </row>
    <row r="705" spans="1:11">
      <c r="A705" s="69" t="s">
        <v>5315</v>
      </c>
      <c r="B705" t="s">
        <v>73</v>
      </c>
      <c r="C705" t="s">
        <v>3287</v>
      </c>
      <c r="D705" t="s">
        <v>42</v>
      </c>
      <c r="E705" t="s">
        <v>3288</v>
      </c>
      <c r="F705" t="s">
        <v>3289</v>
      </c>
      <c r="G705" t="s">
        <v>5534</v>
      </c>
      <c r="H705" t="s">
        <v>776</v>
      </c>
      <c r="I705" t="s">
        <v>4677</v>
      </c>
      <c r="J705" t="s">
        <v>822</v>
      </c>
      <c r="K705" t="s">
        <v>364</v>
      </c>
    </row>
    <row r="706" spans="1:11">
      <c r="A706" s="69" t="s">
        <v>5315</v>
      </c>
      <c r="B706" t="s">
        <v>73</v>
      </c>
      <c r="C706" t="s">
        <v>3039</v>
      </c>
      <c r="D706" t="s">
        <v>36</v>
      </c>
      <c r="E706" t="s">
        <v>3015</v>
      </c>
      <c r="G706" t="s">
        <v>5535</v>
      </c>
      <c r="H706" t="s">
        <v>3235</v>
      </c>
      <c r="I706" t="s">
        <v>4677</v>
      </c>
      <c r="J706" t="s">
        <v>2911</v>
      </c>
      <c r="K706" t="s">
        <v>338</v>
      </c>
    </row>
    <row r="707" spans="1:11">
      <c r="A707" s="69" t="s">
        <v>5315</v>
      </c>
      <c r="B707" t="s">
        <v>73</v>
      </c>
      <c r="C707" t="s">
        <v>3040</v>
      </c>
      <c r="D707" t="s">
        <v>36</v>
      </c>
      <c r="F707" t="s">
        <v>3041</v>
      </c>
      <c r="G707" t="s">
        <v>5509</v>
      </c>
      <c r="I707" t="s">
        <v>4677</v>
      </c>
    </row>
    <row r="708" spans="1:11">
      <c r="A708" s="69" t="s">
        <v>5315</v>
      </c>
      <c r="B708" t="s">
        <v>73</v>
      </c>
      <c r="C708" t="s">
        <v>3296</v>
      </c>
      <c r="D708" t="s">
        <v>40</v>
      </c>
      <c r="E708" t="s">
        <v>3297</v>
      </c>
      <c r="F708" t="s">
        <v>3298</v>
      </c>
      <c r="G708" t="s">
        <v>5534</v>
      </c>
      <c r="H708" t="s">
        <v>776</v>
      </c>
      <c r="I708" t="s">
        <v>4677</v>
      </c>
      <c r="J708" t="s">
        <v>822</v>
      </c>
      <c r="K708" t="s">
        <v>364</v>
      </c>
    </row>
    <row r="709" spans="1:11">
      <c r="A709" s="69" t="s">
        <v>5315</v>
      </c>
      <c r="B709" t="s">
        <v>73</v>
      </c>
      <c r="C709" t="s">
        <v>3301</v>
      </c>
      <c r="D709" t="s">
        <v>40</v>
      </c>
      <c r="E709" t="s">
        <v>776</v>
      </c>
      <c r="F709" t="s">
        <v>3302</v>
      </c>
      <c r="G709" t="s">
        <v>5534</v>
      </c>
      <c r="H709" t="s">
        <v>776</v>
      </c>
      <c r="I709" t="s">
        <v>4677</v>
      </c>
      <c r="J709" t="s">
        <v>822</v>
      </c>
      <c r="K709" t="s">
        <v>364</v>
      </c>
    </row>
    <row r="710" spans="1:11">
      <c r="A710" s="69" t="s">
        <v>5315</v>
      </c>
      <c r="B710" t="s">
        <v>73</v>
      </c>
      <c r="C710" t="s">
        <v>3305</v>
      </c>
      <c r="D710" t="s">
        <v>42</v>
      </c>
      <c r="E710" t="s">
        <v>3297</v>
      </c>
      <c r="F710" t="s">
        <v>3306</v>
      </c>
      <c r="G710" t="s">
        <v>5534</v>
      </c>
      <c r="H710" t="s">
        <v>776</v>
      </c>
      <c r="I710" t="s">
        <v>4677</v>
      </c>
      <c r="J710" t="s">
        <v>822</v>
      </c>
      <c r="K710" t="s">
        <v>364</v>
      </c>
    </row>
    <row r="711" spans="1:11">
      <c r="A711" s="69" t="s">
        <v>5315</v>
      </c>
      <c r="B711" t="s">
        <v>73</v>
      </c>
      <c r="C711" t="s">
        <v>3042</v>
      </c>
      <c r="D711" t="s">
        <v>42</v>
      </c>
      <c r="E711" t="s">
        <v>3043</v>
      </c>
      <c r="F711" t="s">
        <v>3044</v>
      </c>
      <c r="G711" t="s">
        <v>5535</v>
      </c>
      <c r="H711" t="s">
        <v>3544</v>
      </c>
      <c r="I711" t="s">
        <v>4677</v>
      </c>
      <c r="J711" t="s">
        <v>2911</v>
      </c>
      <c r="K711" t="s">
        <v>338</v>
      </c>
    </row>
    <row r="712" spans="1:11">
      <c r="A712" s="69" t="s">
        <v>5315</v>
      </c>
      <c r="B712" t="s">
        <v>73</v>
      </c>
      <c r="C712" t="s">
        <v>3310</v>
      </c>
      <c r="D712" t="s">
        <v>42</v>
      </c>
      <c r="E712" t="s">
        <v>776</v>
      </c>
      <c r="F712" t="s">
        <v>3311</v>
      </c>
      <c r="G712" t="s">
        <v>5534</v>
      </c>
      <c r="H712" t="s">
        <v>776</v>
      </c>
      <c r="I712" t="s">
        <v>4677</v>
      </c>
      <c r="J712" t="s">
        <v>822</v>
      </c>
      <c r="K712" t="s">
        <v>364</v>
      </c>
    </row>
    <row r="713" spans="1:11">
      <c r="A713" s="69" t="s">
        <v>5315</v>
      </c>
      <c r="B713" t="s">
        <v>73</v>
      </c>
      <c r="C713" t="s">
        <v>3045</v>
      </c>
      <c r="D713" t="s">
        <v>44</v>
      </c>
      <c r="E713" t="s">
        <v>113</v>
      </c>
      <c r="F713" t="s">
        <v>3046</v>
      </c>
      <c r="G713" t="s">
        <v>5535</v>
      </c>
      <c r="H713" t="s">
        <v>3544</v>
      </c>
      <c r="I713" t="s">
        <v>4677</v>
      </c>
      <c r="J713" t="s">
        <v>2911</v>
      </c>
      <c r="K713" t="s">
        <v>338</v>
      </c>
    </row>
    <row r="714" spans="1:11">
      <c r="A714" s="69" t="s">
        <v>5315</v>
      </c>
      <c r="B714" t="s">
        <v>73</v>
      </c>
      <c r="C714" t="s">
        <v>3320</v>
      </c>
      <c r="D714" t="s">
        <v>2997</v>
      </c>
      <c r="E714" t="s">
        <v>3321</v>
      </c>
      <c r="F714" t="s">
        <v>3322</v>
      </c>
      <c r="G714" t="s">
        <v>5534</v>
      </c>
      <c r="H714" t="s">
        <v>776</v>
      </c>
      <c r="I714" t="s">
        <v>4677</v>
      </c>
      <c r="J714" t="s">
        <v>822</v>
      </c>
      <c r="K714" t="s">
        <v>364</v>
      </c>
    </row>
    <row r="715" spans="1:11">
      <c r="A715" s="69" t="s">
        <v>5315</v>
      </c>
      <c r="B715" t="s">
        <v>73</v>
      </c>
      <c r="C715" t="s">
        <v>3047</v>
      </c>
      <c r="D715" t="s">
        <v>65</v>
      </c>
      <c r="G715" t="s">
        <v>5509</v>
      </c>
      <c r="I715" t="s">
        <v>4677</v>
      </c>
    </row>
    <row r="716" spans="1:11">
      <c r="A716" s="69" t="s">
        <v>5315</v>
      </c>
      <c r="B716" t="s">
        <v>73</v>
      </c>
      <c r="C716" t="s">
        <v>3048</v>
      </c>
      <c r="D716" t="s">
        <v>40</v>
      </c>
      <c r="G716" t="s">
        <v>5509</v>
      </c>
      <c r="I716" t="s">
        <v>4677</v>
      </c>
    </row>
    <row r="717" spans="1:11">
      <c r="A717" s="69" t="s">
        <v>5315</v>
      </c>
      <c r="B717" t="s">
        <v>73</v>
      </c>
      <c r="C717" t="s">
        <v>3049</v>
      </c>
      <c r="D717" t="s">
        <v>42</v>
      </c>
      <c r="G717" t="s">
        <v>5509</v>
      </c>
      <c r="I717" t="s">
        <v>4677</v>
      </c>
    </row>
    <row r="718" spans="1:11">
      <c r="A718" s="69" t="s">
        <v>5315</v>
      </c>
      <c r="B718" t="s">
        <v>73</v>
      </c>
      <c r="C718" t="s">
        <v>3050</v>
      </c>
      <c r="D718" t="s">
        <v>42</v>
      </c>
      <c r="G718" t="s">
        <v>5509</v>
      </c>
      <c r="I718" t="s">
        <v>4677</v>
      </c>
    </row>
    <row r="719" spans="1:11">
      <c r="A719" s="69" t="s">
        <v>5315</v>
      </c>
      <c r="B719" t="s">
        <v>73</v>
      </c>
      <c r="C719" t="s">
        <v>3051</v>
      </c>
      <c r="D719" t="s">
        <v>2997</v>
      </c>
      <c r="G719" t="s">
        <v>5509</v>
      </c>
      <c r="I719" t="s">
        <v>4677</v>
      </c>
    </row>
    <row r="720" spans="1:11">
      <c r="A720" s="69" t="s">
        <v>5315</v>
      </c>
      <c r="B720" t="s">
        <v>73</v>
      </c>
      <c r="C720" t="s">
        <v>3052</v>
      </c>
      <c r="D720" t="s">
        <v>63</v>
      </c>
      <c r="G720" t="s">
        <v>5509</v>
      </c>
      <c r="I720" t="s">
        <v>4677</v>
      </c>
    </row>
    <row r="721" spans="1:11">
      <c r="A721" s="69" t="s">
        <v>5315</v>
      </c>
      <c r="B721" t="s">
        <v>73</v>
      </c>
      <c r="C721" t="s">
        <v>3053</v>
      </c>
      <c r="D721" t="s">
        <v>2997</v>
      </c>
      <c r="G721" t="s">
        <v>5509</v>
      </c>
      <c r="I721" t="s">
        <v>4677</v>
      </c>
    </row>
    <row r="722" spans="1:11">
      <c r="A722" s="69" t="s">
        <v>5315</v>
      </c>
      <c r="B722" t="s">
        <v>79</v>
      </c>
      <c r="C722" t="s">
        <v>3337</v>
      </c>
      <c r="D722" t="s">
        <v>38</v>
      </c>
      <c r="E722" t="s">
        <v>776</v>
      </c>
      <c r="F722" t="s">
        <v>3338</v>
      </c>
      <c r="G722" t="s">
        <v>5534</v>
      </c>
      <c r="H722" t="s">
        <v>776</v>
      </c>
      <c r="I722" t="s">
        <v>4681</v>
      </c>
      <c r="J722" t="s">
        <v>822</v>
      </c>
      <c r="K722" t="s">
        <v>364</v>
      </c>
    </row>
    <row r="723" spans="1:11">
      <c r="A723" s="69" t="s">
        <v>5315</v>
      </c>
      <c r="B723" t="s">
        <v>79</v>
      </c>
      <c r="C723" t="s">
        <v>3056</v>
      </c>
      <c r="D723" t="s">
        <v>44</v>
      </c>
      <c r="G723" t="s">
        <v>5512</v>
      </c>
      <c r="I723" t="s">
        <v>4681</v>
      </c>
    </row>
    <row r="724" spans="1:11">
      <c r="A724" s="69" t="s">
        <v>5315</v>
      </c>
      <c r="B724" t="s">
        <v>79</v>
      </c>
      <c r="C724" t="s">
        <v>3058</v>
      </c>
      <c r="D724" t="s">
        <v>44</v>
      </c>
      <c r="E724" t="s">
        <v>3059</v>
      </c>
      <c r="F724" t="s">
        <v>3061</v>
      </c>
      <c r="G724" t="s">
        <v>5513</v>
      </c>
      <c r="I724" t="s">
        <v>4681</v>
      </c>
    </row>
    <row r="725" spans="1:11">
      <c r="A725" s="69" t="s">
        <v>5315</v>
      </c>
      <c r="B725" t="s">
        <v>79</v>
      </c>
      <c r="C725" t="s">
        <v>3064</v>
      </c>
      <c r="D725" t="s">
        <v>2997</v>
      </c>
      <c r="G725" t="s">
        <v>5514</v>
      </c>
      <c r="I725" t="s">
        <v>4681</v>
      </c>
    </row>
    <row r="726" spans="1:11">
      <c r="A726" s="69" t="s">
        <v>5315</v>
      </c>
      <c r="B726" t="s">
        <v>98</v>
      </c>
      <c r="C726" t="s">
        <v>3359</v>
      </c>
      <c r="D726" t="s">
        <v>33</v>
      </c>
      <c r="E726" t="s">
        <v>3360</v>
      </c>
      <c r="G726" t="s">
        <v>5534</v>
      </c>
      <c r="H726" t="s">
        <v>776</v>
      </c>
      <c r="I726" t="s">
        <v>4685</v>
      </c>
      <c r="J726" t="s">
        <v>822</v>
      </c>
      <c r="K726" t="s">
        <v>364</v>
      </c>
    </row>
    <row r="727" spans="1:11">
      <c r="A727" s="69" t="s">
        <v>5315</v>
      </c>
      <c r="B727" t="s">
        <v>98</v>
      </c>
      <c r="C727" t="s">
        <v>3376</v>
      </c>
      <c r="D727" t="s">
        <v>64</v>
      </c>
      <c r="E727" t="s">
        <v>3377</v>
      </c>
      <c r="F727" t="s">
        <v>3378</v>
      </c>
      <c r="G727" t="s">
        <v>5534</v>
      </c>
      <c r="H727" t="s">
        <v>776</v>
      </c>
      <c r="I727" t="s">
        <v>4685</v>
      </c>
      <c r="J727" t="s">
        <v>822</v>
      </c>
      <c r="K727" t="s">
        <v>364</v>
      </c>
    </row>
    <row r="728" spans="1:11">
      <c r="A728" s="69" t="s">
        <v>5315</v>
      </c>
      <c r="B728" t="s">
        <v>98</v>
      </c>
      <c r="C728" t="s">
        <v>3069</v>
      </c>
      <c r="D728" t="s">
        <v>63</v>
      </c>
      <c r="G728" t="s">
        <v>5509</v>
      </c>
      <c r="I728" t="s">
        <v>4685</v>
      </c>
    </row>
    <row r="729" spans="1:11">
      <c r="A729" s="69" t="s">
        <v>5315</v>
      </c>
      <c r="B729" t="s">
        <v>98</v>
      </c>
      <c r="C729" t="s">
        <v>3389</v>
      </c>
      <c r="D729" t="s">
        <v>3390</v>
      </c>
      <c r="E729" t="s">
        <v>1433</v>
      </c>
      <c r="G729" t="s">
        <v>5536</v>
      </c>
      <c r="H729" t="s">
        <v>1433</v>
      </c>
      <c r="I729" t="s">
        <v>4685</v>
      </c>
      <c r="J729" t="s">
        <v>2909</v>
      </c>
      <c r="K729" t="s">
        <v>776</v>
      </c>
    </row>
    <row r="730" spans="1:11">
      <c r="A730" s="69" t="s">
        <v>5315</v>
      </c>
      <c r="B730" t="s">
        <v>98</v>
      </c>
      <c r="C730" t="s">
        <v>3391</v>
      </c>
      <c r="D730" t="s">
        <v>3390</v>
      </c>
      <c r="E730" t="s">
        <v>1433</v>
      </c>
      <c r="G730" t="s">
        <v>5536</v>
      </c>
      <c r="H730" t="s">
        <v>1433</v>
      </c>
      <c r="I730" t="s">
        <v>4685</v>
      </c>
      <c r="J730" t="s">
        <v>2909</v>
      </c>
      <c r="K730" t="s">
        <v>776</v>
      </c>
    </row>
    <row r="731" spans="1:11">
      <c r="A731" s="69" t="s">
        <v>5315</v>
      </c>
      <c r="B731" t="s">
        <v>7</v>
      </c>
      <c r="C731" t="s">
        <v>3396</v>
      </c>
      <c r="D731" t="s">
        <v>12</v>
      </c>
      <c r="E731" t="s">
        <v>776</v>
      </c>
      <c r="F731" t="s">
        <v>3397</v>
      </c>
      <c r="G731" t="s">
        <v>5534</v>
      </c>
      <c r="H731" t="s">
        <v>776</v>
      </c>
      <c r="I731" t="s">
        <v>4688</v>
      </c>
      <c r="J731" t="s">
        <v>822</v>
      </c>
      <c r="K731" t="s">
        <v>364</v>
      </c>
    </row>
    <row r="732" spans="1:11">
      <c r="A732" s="69" t="s">
        <v>5315</v>
      </c>
      <c r="B732" t="s">
        <v>7</v>
      </c>
      <c r="C732" t="s">
        <v>3398</v>
      </c>
      <c r="D732" t="s">
        <v>3075</v>
      </c>
      <c r="E732" t="s">
        <v>1433</v>
      </c>
      <c r="G732" t="s">
        <v>5536</v>
      </c>
      <c r="H732" t="s">
        <v>1433</v>
      </c>
      <c r="I732" t="s">
        <v>4688</v>
      </c>
      <c r="J732" t="s">
        <v>2909</v>
      </c>
      <c r="K732" t="s">
        <v>776</v>
      </c>
    </row>
    <row r="733" spans="1:11">
      <c r="A733" s="69" t="s">
        <v>5315</v>
      </c>
      <c r="B733" t="s">
        <v>7</v>
      </c>
      <c r="C733" t="s">
        <v>3399</v>
      </c>
      <c r="E733" t="s">
        <v>3400</v>
      </c>
      <c r="G733" t="s">
        <v>5536</v>
      </c>
      <c r="H733" t="s">
        <v>1433</v>
      </c>
      <c r="I733" t="s">
        <v>4688</v>
      </c>
      <c r="J733" t="s">
        <v>2909</v>
      </c>
      <c r="K733" t="s">
        <v>776</v>
      </c>
    </row>
    <row r="734" spans="1:11">
      <c r="A734" s="69" t="s">
        <v>5315</v>
      </c>
      <c r="B734" t="s">
        <v>23</v>
      </c>
      <c r="C734" t="s">
        <v>3074</v>
      </c>
      <c r="D734" t="s">
        <v>3075</v>
      </c>
      <c r="E734" t="s">
        <v>113</v>
      </c>
      <c r="G734" t="s">
        <v>5535</v>
      </c>
      <c r="H734" t="s">
        <v>3544</v>
      </c>
      <c r="I734" t="s">
        <v>4692</v>
      </c>
      <c r="J734" t="s">
        <v>2911</v>
      </c>
      <c r="K734" t="s">
        <v>338</v>
      </c>
    </row>
    <row r="735" spans="1:11">
      <c r="A735" s="69" t="s">
        <v>5315</v>
      </c>
      <c r="B735" t="s">
        <v>47</v>
      </c>
      <c r="C735" t="s">
        <v>3424</v>
      </c>
      <c r="D735" t="s">
        <v>3075</v>
      </c>
      <c r="E735" t="s">
        <v>776</v>
      </c>
      <c r="F735" t="s">
        <v>3425</v>
      </c>
      <c r="G735" t="s">
        <v>5534</v>
      </c>
      <c r="H735" t="s">
        <v>776</v>
      </c>
      <c r="I735" t="s">
        <v>4700</v>
      </c>
      <c r="J735" t="s">
        <v>822</v>
      </c>
      <c r="K735" t="s">
        <v>364</v>
      </c>
    </row>
    <row r="736" spans="1:11">
      <c r="A736" s="69" t="s">
        <v>5315</v>
      </c>
      <c r="B736" t="s">
        <v>47</v>
      </c>
      <c r="C736" t="s">
        <v>3431</v>
      </c>
      <c r="D736" t="s">
        <v>3432</v>
      </c>
      <c r="E736" t="s">
        <v>776</v>
      </c>
      <c r="G736" t="s">
        <v>5534</v>
      </c>
      <c r="H736" t="s">
        <v>776</v>
      </c>
      <c r="I736" t="s">
        <v>4700</v>
      </c>
      <c r="J736" t="s">
        <v>822</v>
      </c>
      <c r="K736" t="s">
        <v>364</v>
      </c>
    </row>
    <row r="737" spans="1:11">
      <c r="A737" s="69" t="s">
        <v>5315</v>
      </c>
      <c r="B737" t="s">
        <v>50</v>
      </c>
      <c r="C737" t="s">
        <v>3077</v>
      </c>
      <c r="D737" t="s">
        <v>26</v>
      </c>
      <c r="E737" t="s">
        <v>113</v>
      </c>
      <c r="G737" t="s">
        <v>5535</v>
      </c>
      <c r="H737" t="s">
        <v>3544</v>
      </c>
      <c r="I737" t="s">
        <v>4704</v>
      </c>
      <c r="J737" t="s">
        <v>2911</v>
      </c>
      <c r="K737" t="s">
        <v>338</v>
      </c>
    </row>
    <row r="738" spans="1:11">
      <c r="A738" s="69" t="s">
        <v>5315</v>
      </c>
      <c r="B738" t="s">
        <v>50</v>
      </c>
      <c r="C738" t="s">
        <v>3078</v>
      </c>
      <c r="D738" t="s">
        <v>26</v>
      </c>
      <c r="E738" t="s">
        <v>113</v>
      </c>
      <c r="G738" t="s">
        <v>5535</v>
      </c>
      <c r="H738" t="s">
        <v>3544</v>
      </c>
      <c r="I738" t="s">
        <v>4704</v>
      </c>
      <c r="J738" t="s">
        <v>2911</v>
      </c>
      <c r="K738" t="s">
        <v>338</v>
      </c>
    </row>
    <row r="739" spans="1:11">
      <c r="A739" s="69" t="s">
        <v>5315</v>
      </c>
      <c r="B739" t="s">
        <v>50</v>
      </c>
      <c r="C739" t="s">
        <v>3079</v>
      </c>
      <c r="D739" t="s">
        <v>26</v>
      </c>
      <c r="E739" t="s">
        <v>113</v>
      </c>
      <c r="G739" t="s">
        <v>5535</v>
      </c>
      <c r="H739" t="s">
        <v>3544</v>
      </c>
      <c r="I739" t="s">
        <v>4704</v>
      </c>
      <c r="J739" t="s">
        <v>2911</v>
      </c>
      <c r="K739" t="s">
        <v>338</v>
      </c>
    </row>
    <row r="740" spans="1:11">
      <c r="A740" s="69" t="s">
        <v>5315</v>
      </c>
      <c r="B740" t="s">
        <v>50</v>
      </c>
      <c r="C740" t="s">
        <v>3080</v>
      </c>
      <c r="D740" t="s">
        <v>26</v>
      </c>
      <c r="E740" t="s">
        <v>113</v>
      </c>
      <c r="G740" t="s">
        <v>5535</v>
      </c>
      <c r="H740" t="s">
        <v>3544</v>
      </c>
      <c r="I740" t="s">
        <v>4704</v>
      </c>
      <c r="J740" t="s">
        <v>2911</v>
      </c>
      <c r="K740" t="s">
        <v>338</v>
      </c>
    </row>
    <row r="741" spans="1:11">
      <c r="A741" s="69" t="s">
        <v>5315</v>
      </c>
      <c r="B741" t="s">
        <v>61</v>
      </c>
      <c r="C741" t="s">
        <v>3085</v>
      </c>
      <c r="D741" t="s">
        <v>3075</v>
      </c>
      <c r="E741" t="s">
        <v>113</v>
      </c>
      <c r="G741" t="s">
        <v>5535</v>
      </c>
      <c r="H741" t="s">
        <v>3544</v>
      </c>
      <c r="I741" t="s">
        <v>4706</v>
      </c>
      <c r="J741" t="s">
        <v>2911</v>
      </c>
      <c r="K741" t="s">
        <v>338</v>
      </c>
    </row>
    <row r="742" spans="1:11">
      <c r="A742" s="69" t="s">
        <v>5315</v>
      </c>
      <c r="B742" t="s">
        <v>61</v>
      </c>
      <c r="C742" t="s">
        <v>3086</v>
      </c>
      <c r="D742" t="s">
        <v>3075</v>
      </c>
      <c r="E742" t="s">
        <v>113</v>
      </c>
      <c r="G742" t="s">
        <v>5535</v>
      </c>
      <c r="H742" t="s">
        <v>3544</v>
      </c>
      <c r="I742" t="s">
        <v>4706</v>
      </c>
      <c r="J742" t="s">
        <v>2911</v>
      </c>
      <c r="K742" t="s">
        <v>338</v>
      </c>
    </row>
    <row r="743" spans="1:11">
      <c r="A743" s="69" t="s">
        <v>5315</v>
      </c>
      <c r="B743" t="s">
        <v>61</v>
      </c>
      <c r="C743" t="s">
        <v>3087</v>
      </c>
      <c r="D743" t="s">
        <v>3075</v>
      </c>
      <c r="E743" t="s">
        <v>113</v>
      </c>
      <c r="G743" t="s">
        <v>5535</v>
      </c>
      <c r="H743" t="s">
        <v>3544</v>
      </c>
      <c r="I743" t="s">
        <v>4706</v>
      </c>
      <c r="J743" t="s">
        <v>2911</v>
      </c>
      <c r="K743" t="s">
        <v>338</v>
      </c>
    </row>
    <row r="744" spans="1:11">
      <c r="A744" s="69" t="s">
        <v>5315</v>
      </c>
      <c r="B744" t="s">
        <v>74</v>
      </c>
      <c r="C744" t="s">
        <v>3454</v>
      </c>
      <c r="D744" t="s">
        <v>3075</v>
      </c>
      <c r="E744" t="s">
        <v>3455</v>
      </c>
      <c r="G744" t="s">
        <v>5534</v>
      </c>
      <c r="H744" t="s">
        <v>776</v>
      </c>
      <c r="I744" t="s">
        <v>4708</v>
      </c>
      <c r="J744" t="s">
        <v>822</v>
      </c>
      <c r="K744" t="s">
        <v>364</v>
      </c>
    </row>
    <row r="745" spans="1:11">
      <c r="A745" s="69" t="s">
        <v>5315</v>
      </c>
      <c r="B745" t="s">
        <v>74</v>
      </c>
      <c r="C745" t="s">
        <v>3092</v>
      </c>
      <c r="D745" t="s">
        <v>3075</v>
      </c>
      <c r="E745" t="s">
        <v>113</v>
      </c>
      <c r="G745" t="s">
        <v>5535</v>
      </c>
      <c r="H745" t="s">
        <v>3544</v>
      </c>
      <c r="I745" t="s">
        <v>4708</v>
      </c>
      <c r="J745" t="s">
        <v>2911</v>
      </c>
      <c r="K745" t="s">
        <v>338</v>
      </c>
    </row>
    <row r="746" spans="1:11">
      <c r="A746" s="69" t="s">
        <v>5315</v>
      </c>
      <c r="B746" t="s">
        <v>74</v>
      </c>
      <c r="C746" t="s">
        <v>3093</v>
      </c>
      <c r="D746" t="s">
        <v>3075</v>
      </c>
      <c r="E746" t="s">
        <v>113</v>
      </c>
      <c r="G746" t="s">
        <v>5535</v>
      </c>
      <c r="H746" t="s">
        <v>3544</v>
      </c>
      <c r="I746" t="s">
        <v>4708</v>
      </c>
      <c r="J746" t="s">
        <v>2911</v>
      </c>
      <c r="K746" t="s">
        <v>338</v>
      </c>
    </row>
    <row r="747" spans="1:11">
      <c r="A747" s="69" t="s">
        <v>5315</v>
      </c>
      <c r="B747" t="s">
        <v>87</v>
      </c>
      <c r="C747" t="s">
        <v>3468</v>
      </c>
      <c r="D747" t="s">
        <v>3469</v>
      </c>
      <c r="E747" t="s">
        <v>776</v>
      </c>
      <c r="G747" t="s">
        <v>5534</v>
      </c>
      <c r="H747" t="s">
        <v>776</v>
      </c>
      <c r="I747" t="s">
        <v>4716</v>
      </c>
      <c r="J747" t="s">
        <v>822</v>
      </c>
      <c r="K747" t="s">
        <v>364</v>
      </c>
    </row>
    <row r="748" spans="1:11">
      <c r="A748" s="69" t="s">
        <v>5315</v>
      </c>
      <c r="B748" t="s">
        <v>87</v>
      </c>
      <c r="C748" t="s">
        <v>3470</v>
      </c>
      <c r="D748" t="s">
        <v>86</v>
      </c>
      <c r="E748" t="s">
        <v>776</v>
      </c>
      <c r="F748" t="s">
        <v>3471</v>
      </c>
      <c r="G748" t="s">
        <v>5534</v>
      </c>
      <c r="H748" t="s">
        <v>776</v>
      </c>
      <c r="I748" t="s">
        <v>4716</v>
      </c>
      <c r="J748" t="s">
        <v>822</v>
      </c>
      <c r="K748" t="s">
        <v>364</v>
      </c>
    </row>
    <row r="749" spans="1:11">
      <c r="A749" s="69" t="s">
        <v>5315</v>
      </c>
      <c r="B749" t="s">
        <v>87</v>
      </c>
      <c r="C749" t="s">
        <v>3472</v>
      </c>
      <c r="D749" t="s">
        <v>89</v>
      </c>
      <c r="E749" t="s">
        <v>3473</v>
      </c>
      <c r="F749" t="s">
        <v>3474</v>
      </c>
      <c r="G749" t="s">
        <v>5534</v>
      </c>
      <c r="H749" t="s">
        <v>776</v>
      </c>
      <c r="I749" t="s">
        <v>4716</v>
      </c>
      <c r="J749" t="s">
        <v>822</v>
      </c>
      <c r="K749" t="s">
        <v>364</v>
      </c>
    </row>
    <row r="750" spans="1:11">
      <c r="A750" s="69" t="s">
        <v>5315</v>
      </c>
      <c r="B750" t="s">
        <v>87</v>
      </c>
      <c r="C750" t="s">
        <v>3101</v>
      </c>
      <c r="D750" t="s">
        <v>3102</v>
      </c>
      <c r="F750" t="s">
        <v>3104</v>
      </c>
      <c r="G750" t="s">
        <v>5515</v>
      </c>
      <c r="I750" t="s">
        <v>4716</v>
      </c>
    </row>
    <row r="751" spans="1:11">
      <c r="A751" s="69" t="s">
        <v>5315</v>
      </c>
      <c r="B751" t="s">
        <v>87</v>
      </c>
      <c r="C751" t="s">
        <v>3105</v>
      </c>
      <c r="D751" t="s">
        <v>3102</v>
      </c>
      <c r="G751" t="s">
        <v>5515</v>
      </c>
      <c r="I751" t="s">
        <v>4716</v>
      </c>
    </row>
    <row r="752" spans="1:11">
      <c r="A752" s="69" t="s">
        <v>5315</v>
      </c>
      <c r="B752" t="s">
        <v>87</v>
      </c>
      <c r="C752" t="s">
        <v>3108</v>
      </c>
      <c r="D752" t="s">
        <v>3096</v>
      </c>
      <c r="E752" t="s">
        <v>3109</v>
      </c>
      <c r="F752" t="s">
        <v>3111</v>
      </c>
      <c r="G752" t="s">
        <v>5516</v>
      </c>
      <c r="I752" t="s">
        <v>4716</v>
      </c>
    </row>
    <row r="753" spans="1:11">
      <c r="A753" s="69" t="s">
        <v>5315</v>
      </c>
      <c r="B753" t="s">
        <v>87</v>
      </c>
      <c r="C753" t="s">
        <v>3482</v>
      </c>
      <c r="D753" t="s">
        <v>3099</v>
      </c>
      <c r="E753" t="s">
        <v>776</v>
      </c>
      <c r="G753" t="s">
        <v>5534</v>
      </c>
      <c r="H753" t="s">
        <v>776</v>
      </c>
      <c r="I753" t="s">
        <v>4716</v>
      </c>
      <c r="J753" t="s">
        <v>822</v>
      </c>
      <c r="K753" t="s">
        <v>364</v>
      </c>
    </row>
    <row r="754" spans="1:11">
      <c r="A754" s="69" t="s">
        <v>5315</v>
      </c>
      <c r="B754" t="s">
        <v>87</v>
      </c>
      <c r="C754" t="s">
        <v>3483</v>
      </c>
      <c r="D754" t="s">
        <v>3480</v>
      </c>
      <c r="E754" t="s">
        <v>2026</v>
      </c>
      <c r="G754" t="s">
        <v>5534</v>
      </c>
      <c r="H754" t="s">
        <v>776</v>
      </c>
      <c r="I754" t="s">
        <v>4716</v>
      </c>
      <c r="J754" t="s">
        <v>822</v>
      </c>
      <c r="K754" t="s">
        <v>364</v>
      </c>
    </row>
    <row r="755" spans="1:11">
      <c r="A755" s="69" t="s">
        <v>5315</v>
      </c>
      <c r="B755" t="s">
        <v>87</v>
      </c>
      <c r="C755" t="s">
        <v>3112</v>
      </c>
      <c r="D755" t="s">
        <v>3075</v>
      </c>
      <c r="E755" t="s">
        <v>3015</v>
      </c>
      <c r="G755" t="s">
        <v>5535</v>
      </c>
      <c r="H755" t="s">
        <v>3235</v>
      </c>
      <c r="I755" t="s">
        <v>4716</v>
      </c>
      <c r="J755" t="s">
        <v>2911</v>
      </c>
      <c r="K755" t="s">
        <v>338</v>
      </c>
    </row>
    <row r="756" spans="1:11">
      <c r="A756" s="69" t="s">
        <v>5315</v>
      </c>
      <c r="B756" t="s">
        <v>87</v>
      </c>
      <c r="C756" t="s">
        <v>3114</v>
      </c>
      <c r="D756" t="s">
        <v>3115</v>
      </c>
      <c r="E756" t="s">
        <v>113</v>
      </c>
      <c r="G756" t="s">
        <v>5535</v>
      </c>
      <c r="H756" t="s">
        <v>3544</v>
      </c>
      <c r="I756" t="s">
        <v>4716</v>
      </c>
      <c r="J756" t="s">
        <v>2911</v>
      </c>
      <c r="K756" t="s">
        <v>338</v>
      </c>
    </row>
    <row r="757" spans="1:11">
      <c r="A757" s="69" t="s">
        <v>5315</v>
      </c>
      <c r="B757" t="s">
        <v>87</v>
      </c>
      <c r="C757" t="s">
        <v>3114</v>
      </c>
      <c r="D757" t="s">
        <v>3115</v>
      </c>
      <c r="E757" t="s">
        <v>113</v>
      </c>
      <c r="G757" t="s">
        <v>5535</v>
      </c>
      <c r="H757" t="s">
        <v>3544</v>
      </c>
      <c r="I757" t="s">
        <v>4716</v>
      </c>
      <c r="J757" t="s">
        <v>2911</v>
      </c>
      <c r="K757" t="s">
        <v>338</v>
      </c>
    </row>
    <row r="758" spans="1:11">
      <c r="A758" s="69" t="s">
        <v>5315</v>
      </c>
      <c r="B758" t="s">
        <v>87</v>
      </c>
      <c r="C758" t="s">
        <v>3468</v>
      </c>
      <c r="D758" t="s">
        <v>3115</v>
      </c>
      <c r="E758" t="s">
        <v>776</v>
      </c>
      <c r="G758" t="s">
        <v>5534</v>
      </c>
      <c r="H758" t="s">
        <v>776</v>
      </c>
      <c r="I758" t="s">
        <v>4716</v>
      </c>
      <c r="J758" t="s">
        <v>822</v>
      </c>
      <c r="K758" t="s">
        <v>364</v>
      </c>
    </row>
    <row r="759" spans="1:11">
      <c r="A759" s="69" t="s">
        <v>5315</v>
      </c>
      <c r="B759" t="s">
        <v>88</v>
      </c>
      <c r="C759" t="s">
        <v>3494</v>
      </c>
      <c r="D759" t="s">
        <v>3075</v>
      </c>
      <c r="E759" t="s">
        <v>776</v>
      </c>
      <c r="F759" t="s">
        <v>3495</v>
      </c>
      <c r="G759" t="s">
        <v>5534</v>
      </c>
      <c r="H759" t="s">
        <v>776</v>
      </c>
      <c r="I759" t="s">
        <v>4720</v>
      </c>
      <c r="J759" t="s">
        <v>822</v>
      </c>
      <c r="K759" t="s">
        <v>364</v>
      </c>
    </row>
    <row r="760" spans="1:11">
      <c r="A760" s="69" t="s">
        <v>5315</v>
      </c>
      <c r="B760" t="s">
        <v>88</v>
      </c>
      <c r="C760" t="s">
        <v>3118</v>
      </c>
      <c r="D760" t="s">
        <v>3075</v>
      </c>
      <c r="G760" t="s">
        <v>5517</v>
      </c>
      <c r="I760" t="s">
        <v>4720</v>
      </c>
    </row>
    <row r="761" spans="1:11">
      <c r="A761" s="69" t="s">
        <v>5315</v>
      </c>
      <c r="B761" t="s">
        <v>93</v>
      </c>
      <c r="C761" t="s">
        <v>3121</v>
      </c>
      <c r="E761" t="s">
        <v>776</v>
      </c>
      <c r="G761" t="s">
        <v>5518</v>
      </c>
      <c r="I761" t="s">
        <v>4724</v>
      </c>
    </row>
    <row r="762" spans="1:11">
      <c r="A762" s="69" t="s">
        <v>5315</v>
      </c>
      <c r="B762" t="s">
        <v>93</v>
      </c>
      <c r="C762" t="s">
        <v>3121</v>
      </c>
      <c r="E762" t="s">
        <v>776</v>
      </c>
      <c r="G762" t="s">
        <v>5534</v>
      </c>
      <c r="H762" t="s">
        <v>776</v>
      </c>
      <c r="I762" t="s">
        <v>4724</v>
      </c>
      <c r="J762" t="s">
        <v>822</v>
      </c>
      <c r="K762" t="s">
        <v>364</v>
      </c>
    </row>
    <row r="763" spans="1:11">
      <c r="A763" s="69" t="s">
        <v>5315</v>
      </c>
      <c r="B763" t="s">
        <v>93</v>
      </c>
      <c r="C763" t="s">
        <v>3500</v>
      </c>
      <c r="D763" t="s">
        <v>95</v>
      </c>
      <c r="E763" t="s">
        <v>3501</v>
      </c>
      <c r="F763" t="s">
        <v>3503</v>
      </c>
      <c r="G763" t="s">
        <v>5536</v>
      </c>
      <c r="H763" t="s">
        <v>3502</v>
      </c>
      <c r="I763" t="s">
        <v>4724</v>
      </c>
      <c r="J763" t="s">
        <v>2909</v>
      </c>
      <c r="K763" t="s">
        <v>776</v>
      </c>
    </row>
    <row r="764" spans="1:11">
      <c r="A764" s="69" t="s">
        <v>5315</v>
      </c>
      <c r="B764" t="s">
        <v>93</v>
      </c>
      <c r="C764" t="s">
        <v>3123</v>
      </c>
      <c r="D764" t="s">
        <v>3075</v>
      </c>
      <c r="E764" t="s">
        <v>3124</v>
      </c>
      <c r="G764" t="s">
        <v>5519</v>
      </c>
      <c r="I764" t="s">
        <v>4724</v>
      </c>
      <c r="J764" s="218"/>
    </row>
    <row r="765" spans="1:11">
      <c r="A765" s="69" t="s">
        <v>5315</v>
      </c>
      <c r="B765" t="s">
        <v>93</v>
      </c>
      <c r="C765" t="s">
        <v>3129</v>
      </c>
      <c r="D765" t="s">
        <v>97</v>
      </c>
      <c r="G765" t="s">
        <v>5520</v>
      </c>
      <c r="I765" t="s">
        <v>4724</v>
      </c>
      <c r="J765" s="218"/>
    </row>
    <row r="766" spans="1:11" ht="409.5">
      <c r="A766" s="69" t="s">
        <v>5315</v>
      </c>
      <c r="B766" t="s">
        <v>99</v>
      </c>
      <c r="C766" t="s">
        <v>3134</v>
      </c>
      <c r="D766" t="s">
        <v>103</v>
      </c>
      <c r="E766" t="s">
        <v>113</v>
      </c>
      <c r="G766" t="s">
        <v>5535</v>
      </c>
      <c r="H766" t="s">
        <v>3544</v>
      </c>
      <c r="I766" t="s">
        <v>4728</v>
      </c>
      <c r="J766" s="218" t="s">
        <v>2911</v>
      </c>
      <c r="K766" t="s">
        <v>338</v>
      </c>
    </row>
    <row r="767" spans="1:11">
      <c r="A767" s="69" t="s">
        <v>5315</v>
      </c>
      <c r="B767" t="s">
        <v>99</v>
      </c>
      <c r="C767" t="s">
        <v>3138</v>
      </c>
      <c r="D767" t="s">
        <v>3075</v>
      </c>
      <c r="E767" t="s">
        <v>113</v>
      </c>
      <c r="G767" t="s">
        <v>5535</v>
      </c>
      <c r="H767" t="s">
        <v>3544</v>
      </c>
      <c r="I767" t="s">
        <v>4728</v>
      </c>
      <c r="J767" t="s">
        <v>2911</v>
      </c>
      <c r="K767" t="s">
        <v>338</v>
      </c>
    </row>
    <row r="768" spans="1:11" ht="409.5">
      <c r="A768" s="69" t="s">
        <v>5320</v>
      </c>
      <c r="B768" t="s">
        <v>32</v>
      </c>
      <c r="C768" t="s">
        <v>3148</v>
      </c>
      <c r="D768" t="s">
        <v>42</v>
      </c>
      <c r="E768" t="s">
        <v>3149</v>
      </c>
      <c r="F768" t="s">
        <v>3151</v>
      </c>
      <c r="G768" t="s">
        <v>5537</v>
      </c>
      <c r="H768" t="s">
        <v>324</v>
      </c>
      <c r="I768" t="s">
        <v>4657</v>
      </c>
      <c r="J768" s="218" t="s">
        <v>1428</v>
      </c>
      <c r="K768" t="s">
        <v>338</v>
      </c>
    </row>
    <row r="769" spans="1:11" ht="409.5">
      <c r="A769" s="69" t="s">
        <v>5320</v>
      </c>
      <c r="B769" t="s">
        <v>32</v>
      </c>
      <c r="C769" t="s">
        <v>3153</v>
      </c>
      <c r="D769" t="s">
        <v>44</v>
      </c>
      <c r="E769" t="s">
        <v>2026</v>
      </c>
      <c r="F769" t="s">
        <v>3154</v>
      </c>
      <c r="G769" t="s">
        <v>5538</v>
      </c>
      <c r="H769" t="s">
        <v>324</v>
      </c>
      <c r="I769" t="s">
        <v>4657</v>
      </c>
      <c r="J769" s="218" t="s">
        <v>2637</v>
      </c>
      <c r="K769" t="s">
        <v>332</v>
      </c>
    </row>
    <row r="770" spans="1:11">
      <c r="A770" s="69" t="s">
        <v>5320</v>
      </c>
      <c r="B770" t="s">
        <v>32</v>
      </c>
      <c r="C770" t="s">
        <v>3155</v>
      </c>
      <c r="D770" t="s">
        <v>44</v>
      </c>
      <c r="E770" t="s">
        <v>324</v>
      </c>
      <c r="F770" t="s">
        <v>3156</v>
      </c>
      <c r="G770" t="s">
        <v>5538</v>
      </c>
      <c r="H770" t="s">
        <v>324</v>
      </c>
      <c r="I770" t="s">
        <v>4657</v>
      </c>
      <c r="J770" t="s">
        <v>2637</v>
      </c>
      <c r="K770" t="s">
        <v>332</v>
      </c>
    </row>
    <row r="771" spans="1:11">
      <c r="A771" s="69" t="s">
        <v>5320</v>
      </c>
      <c r="B771" t="s">
        <v>32</v>
      </c>
      <c r="C771" t="s">
        <v>2962</v>
      </c>
      <c r="D771" t="s">
        <v>36</v>
      </c>
      <c r="G771" t="s">
        <v>5509</v>
      </c>
      <c r="I771" t="s">
        <v>4657</v>
      </c>
      <c r="J771" s="218"/>
    </row>
    <row r="772" spans="1:11" ht="409.5">
      <c r="A772" s="69" t="s">
        <v>5320</v>
      </c>
      <c r="B772" t="s">
        <v>62</v>
      </c>
      <c r="C772" t="s">
        <v>2967</v>
      </c>
      <c r="D772" t="s">
        <v>35</v>
      </c>
      <c r="E772" t="s">
        <v>2968</v>
      </c>
      <c r="F772" t="s">
        <v>2971</v>
      </c>
      <c r="G772" t="s">
        <v>5538</v>
      </c>
      <c r="H772" t="s">
        <v>324</v>
      </c>
      <c r="I772" t="s">
        <v>4661</v>
      </c>
      <c r="J772" s="218" t="s">
        <v>2637</v>
      </c>
      <c r="K772" t="s">
        <v>332</v>
      </c>
    </row>
    <row r="773" spans="1:11">
      <c r="A773" s="69" t="s">
        <v>5320</v>
      </c>
      <c r="B773" t="s">
        <v>62</v>
      </c>
      <c r="C773" t="s">
        <v>3161</v>
      </c>
      <c r="D773" t="s">
        <v>35</v>
      </c>
      <c r="E773" t="s">
        <v>3162</v>
      </c>
      <c r="F773" t="s">
        <v>3164</v>
      </c>
      <c r="G773" t="s">
        <v>5537</v>
      </c>
      <c r="H773" t="s">
        <v>324</v>
      </c>
      <c r="I773" t="s">
        <v>4661</v>
      </c>
      <c r="J773" t="s">
        <v>1428</v>
      </c>
      <c r="K773" t="s">
        <v>338</v>
      </c>
    </row>
    <row r="774" spans="1:11" ht="409.5">
      <c r="A774" s="69" t="s">
        <v>5320</v>
      </c>
      <c r="B774" t="s">
        <v>62</v>
      </c>
      <c r="C774" t="s">
        <v>2972</v>
      </c>
      <c r="D774" t="s">
        <v>36</v>
      </c>
      <c r="E774" t="s">
        <v>113</v>
      </c>
      <c r="F774" t="s">
        <v>2974</v>
      </c>
      <c r="G774" t="s">
        <v>5538</v>
      </c>
      <c r="H774" t="s">
        <v>3617</v>
      </c>
      <c r="I774" t="s">
        <v>4661</v>
      </c>
      <c r="J774" s="218" t="s">
        <v>2637</v>
      </c>
      <c r="K774" t="s">
        <v>332</v>
      </c>
    </row>
    <row r="775" spans="1:11">
      <c r="A775" s="69" t="s">
        <v>5320</v>
      </c>
      <c r="B775" t="s">
        <v>62</v>
      </c>
      <c r="C775" t="s">
        <v>3166</v>
      </c>
      <c r="D775" t="s">
        <v>36</v>
      </c>
      <c r="E775" t="s">
        <v>324</v>
      </c>
      <c r="F775" t="s">
        <v>3167</v>
      </c>
      <c r="G775" t="s">
        <v>5538</v>
      </c>
      <c r="H775" t="s">
        <v>324</v>
      </c>
      <c r="I775" t="s">
        <v>4661</v>
      </c>
      <c r="J775" t="s">
        <v>2637</v>
      </c>
      <c r="K775" t="s">
        <v>332</v>
      </c>
    </row>
    <row r="776" spans="1:11">
      <c r="A776" s="69" t="s">
        <v>5320</v>
      </c>
      <c r="B776" t="s">
        <v>62</v>
      </c>
      <c r="C776" t="s">
        <v>3175</v>
      </c>
      <c r="D776" t="s">
        <v>42</v>
      </c>
      <c r="E776" t="s">
        <v>324</v>
      </c>
      <c r="F776" t="s">
        <v>3176</v>
      </c>
      <c r="G776" t="s">
        <v>5538</v>
      </c>
      <c r="H776" t="s">
        <v>324</v>
      </c>
      <c r="I776" t="s">
        <v>4661</v>
      </c>
      <c r="J776" t="s">
        <v>2637</v>
      </c>
      <c r="K776" t="s">
        <v>332</v>
      </c>
    </row>
    <row r="777" spans="1:11">
      <c r="A777" s="69" t="s">
        <v>5320</v>
      </c>
      <c r="B777" t="s">
        <v>62</v>
      </c>
      <c r="C777" t="s">
        <v>2978</v>
      </c>
      <c r="D777" t="s">
        <v>42</v>
      </c>
      <c r="E777" t="s">
        <v>113</v>
      </c>
      <c r="F777" t="s">
        <v>2979</v>
      </c>
      <c r="G777" t="s">
        <v>5538</v>
      </c>
      <c r="H777" t="s">
        <v>3617</v>
      </c>
      <c r="I777" t="s">
        <v>4661</v>
      </c>
      <c r="J777" t="s">
        <v>2637</v>
      </c>
      <c r="K777" t="s">
        <v>332</v>
      </c>
    </row>
    <row r="778" spans="1:11" ht="409.5">
      <c r="A778" s="69" t="s">
        <v>5320</v>
      </c>
      <c r="B778" t="s">
        <v>62</v>
      </c>
      <c r="C778" t="s">
        <v>3180</v>
      </c>
      <c r="D778" t="s">
        <v>44</v>
      </c>
      <c r="E778" t="s">
        <v>324</v>
      </c>
      <c r="F778" t="s">
        <v>3181</v>
      </c>
      <c r="G778" t="s">
        <v>5538</v>
      </c>
      <c r="H778" t="s">
        <v>324</v>
      </c>
      <c r="I778" t="s">
        <v>4661</v>
      </c>
      <c r="J778" s="218" t="s">
        <v>2637</v>
      </c>
      <c r="K778" t="s">
        <v>332</v>
      </c>
    </row>
    <row r="779" spans="1:11" ht="409.5">
      <c r="A779" s="69" t="s">
        <v>5320</v>
      </c>
      <c r="B779" t="s">
        <v>62</v>
      </c>
      <c r="C779" t="s">
        <v>2980</v>
      </c>
      <c r="D779" t="s">
        <v>44</v>
      </c>
      <c r="E779" t="s">
        <v>113</v>
      </c>
      <c r="G779" t="s">
        <v>5538</v>
      </c>
      <c r="H779" t="s">
        <v>3617</v>
      </c>
      <c r="I779" t="s">
        <v>4661</v>
      </c>
      <c r="J779" s="218" t="s">
        <v>2637</v>
      </c>
      <c r="K779" t="s">
        <v>332</v>
      </c>
    </row>
    <row r="780" spans="1:11">
      <c r="A780" s="69" t="s">
        <v>5320</v>
      </c>
      <c r="B780" t="s">
        <v>62</v>
      </c>
      <c r="C780" t="s">
        <v>2981</v>
      </c>
      <c r="D780" t="s">
        <v>64</v>
      </c>
      <c r="E780" t="s">
        <v>113</v>
      </c>
      <c r="G780" t="s">
        <v>5538</v>
      </c>
      <c r="H780" t="s">
        <v>3617</v>
      </c>
      <c r="I780" t="s">
        <v>4661</v>
      </c>
      <c r="J780" t="s">
        <v>2637</v>
      </c>
      <c r="K780" t="s">
        <v>332</v>
      </c>
    </row>
    <row r="781" spans="1:11" ht="409.5">
      <c r="A781" s="69" t="s">
        <v>5320</v>
      </c>
      <c r="B781" t="s">
        <v>62</v>
      </c>
      <c r="C781" t="s">
        <v>3184</v>
      </c>
      <c r="D781" t="s">
        <v>64</v>
      </c>
      <c r="E781" t="s">
        <v>3185</v>
      </c>
      <c r="F781" t="s">
        <v>3186</v>
      </c>
      <c r="G781" t="s">
        <v>5538</v>
      </c>
      <c r="H781" t="s">
        <v>324</v>
      </c>
      <c r="I781" t="s">
        <v>4661</v>
      </c>
      <c r="J781" s="218" t="s">
        <v>2637</v>
      </c>
      <c r="K781" t="s">
        <v>332</v>
      </c>
    </row>
    <row r="782" spans="1:11">
      <c r="A782" s="69" t="s">
        <v>5320</v>
      </c>
      <c r="B782" t="s">
        <v>62</v>
      </c>
      <c r="C782" t="s">
        <v>2983</v>
      </c>
      <c r="D782" t="s">
        <v>2984</v>
      </c>
      <c r="G782" t="s">
        <v>5509</v>
      </c>
      <c r="I782" t="s">
        <v>4661</v>
      </c>
      <c r="J782" s="218"/>
    </row>
    <row r="783" spans="1:11">
      <c r="A783" s="69" t="s">
        <v>5320</v>
      </c>
      <c r="B783" t="s">
        <v>62</v>
      </c>
      <c r="C783" t="s">
        <v>2985</v>
      </c>
      <c r="D783" t="s">
        <v>2984</v>
      </c>
      <c r="G783" t="s">
        <v>5509</v>
      </c>
      <c r="I783" t="s">
        <v>4661</v>
      </c>
    </row>
    <row r="784" spans="1:11">
      <c r="A784" s="69" t="s">
        <v>5320</v>
      </c>
      <c r="B784" t="s">
        <v>62</v>
      </c>
      <c r="C784" t="s">
        <v>2986</v>
      </c>
      <c r="D784" t="s">
        <v>2987</v>
      </c>
      <c r="G784" t="s">
        <v>5509</v>
      </c>
      <c r="I784" t="s">
        <v>4661</v>
      </c>
      <c r="J784" s="218"/>
    </row>
    <row r="785" spans="1:11">
      <c r="A785" s="69" t="s">
        <v>5320</v>
      </c>
      <c r="B785" t="s">
        <v>62</v>
      </c>
      <c r="C785" t="s">
        <v>2988</v>
      </c>
      <c r="D785" t="s">
        <v>2989</v>
      </c>
      <c r="G785" t="s">
        <v>5509</v>
      </c>
      <c r="I785" t="s">
        <v>4661</v>
      </c>
      <c r="J785" s="218"/>
    </row>
    <row r="786" spans="1:11">
      <c r="A786" s="69" t="s">
        <v>5320</v>
      </c>
      <c r="B786" t="s">
        <v>62</v>
      </c>
      <c r="C786" t="s">
        <v>2990</v>
      </c>
      <c r="D786" t="s">
        <v>2989</v>
      </c>
      <c r="G786" t="s">
        <v>5509</v>
      </c>
      <c r="I786" t="s">
        <v>4661</v>
      </c>
      <c r="J786" s="218"/>
    </row>
    <row r="787" spans="1:11">
      <c r="A787" s="69" t="s">
        <v>5320</v>
      </c>
      <c r="B787" t="s">
        <v>62</v>
      </c>
      <c r="C787" t="s">
        <v>2991</v>
      </c>
      <c r="D787" t="s">
        <v>2989</v>
      </c>
      <c r="G787" t="s">
        <v>5509</v>
      </c>
      <c r="I787" t="s">
        <v>4661</v>
      </c>
      <c r="J787" s="218"/>
    </row>
    <row r="788" spans="1:11">
      <c r="A788" s="69" t="s">
        <v>5320</v>
      </c>
      <c r="B788" t="s">
        <v>62</v>
      </c>
      <c r="C788" t="s">
        <v>2992</v>
      </c>
      <c r="D788" t="s">
        <v>2989</v>
      </c>
      <c r="G788" t="s">
        <v>5509</v>
      </c>
      <c r="I788" t="s">
        <v>4661</v>
      </c>
    </row>
    <row r="789" spans="1:11">
      <c r="A789" s="69" t="s">
        <v>5320</v>
      </c>
      <c r="B789" t="s">
        <v>62</v>
      </c>
      <c r="C789" t="s">
        <v>2993</v>
      </c>
      <c r="D789" t="s">
        <v>36</v>
      </c>
      <c r="G789" t="s">
        <v>5509</v>
      </c>
      <c r="I789" t="s">
        <v>4661</v>
      </c>
      <c r="J789" s="218"/>
    </row>
    <row r="790" spans="1:11">
      <c r="A790" s="69" t="s">
        <v>5320</v>
      </c>
      <c r="B790" t="s">
        <v>62</v>
      </c>
      <c r="C790" t="s">
        <v>2994</v>
      </c>
      <c r="D790" t="s">
        <v>35</v>
      </c>
      <c r="G790" t="s">
        <v>5509</v>
      </c>
      <c r="I790" t="s">
        <v>4661</v>
      </c>
      <c r="J790" s="218"/>
    </row>
    <row r="791" spans="1:11">
      <c r="A791" s="69" t="s">
        <v>5320</v>
      </c>
      <c r="B791" t="s">
        <v>62</v>
      </c>
      <c r="C791" t="s">
        <v>2995</v>
      </c>
      <c r="D791" t="s">
        <v>40</v>
      </c>
      <c r="G791" t="s">
        <v>5509</v>
      </c>
      <c r="I791" t="s">
        <v>4661</v>
      </c>
      <c r="J791" s="218"/>
    </row>
    <row r="792" spans="1:11">
      <c r="A792" s="69" t="s">
        <v>5320</v>
      </c>
      <c r="B792" t="s">
        <v>62</v>
      </c>
      <c r="C792" t="s">
        <v>2996</v>
      </c>
      <c r="D792" t="s">
        <v>2997</v>
      </c>
      <c r="G792" t="s">
        <v>5509</v>
      </c>
      <c r="I792" t="s">
        <v>4661</v>
      </c>
    </row>
    <row r="793" spans="1:11">
      <c r="A793" s="69" t="s">
        <v>5320</v>
      </c>
      <c r="B793" t="s">
        <v>62</v>
      </c>
      <c r="C793" t="s">
        <v>2998</v>
      </c>
      <c r="D793" t="s">
        <v>35</v>
      </c>
      <c r="G793" t="s">
        <v>5509</v>
      </c>
      <c r="I793" t="s">
        <v>4661</v>
      </c>
      <c r="J793" s="218"/>
    </row>
    <row r="794" spans="1:11" ht="409.5">
      <c r="A794" s="69" t="s">
        <v>5320</v>
      </c>
      <c r="B794" t="s">
        <v>62</v>
      </c>
      <c r="C794" t="s">
        <v>2999</v>
      </c>
      <c r="D794" t="s">
        <v>42</v>
      </c>
      <c r="E794" t="s">
        <v>113</v>
      </c>
      <c r="F794" t="s">
        <v>3000</v>
      </c>
      <c r="G794" t="s">
        <v>5538</v>
      </c>
      <c r="H794" t="s">
        <v>3617</v>
      </c>
      <c r="I794" t="s">
        <v>4661</v>
      </c>
      <c r="J794" s="218" t="s">
        <v>2637</v>
      </c>
      <c r="K794" t="s">
        <v>332</v>
      </c>
    </row>
    <row r="795" spans="1:11" ht="409.5">
      <c r="A795" s="69" t="s">
        <v>5320</v>
      </c>
      <c r="B795" t="s">
        <v>66</v>
      </c>
      <c r="C795" t="s">
        <v>3199</v>
      </c>
      <c r="D795" t="s">
        <v>35</v>
      </c>
      <c r="E795" t="s">
        <v>324</v>
      </c>
      <c r="G795" t="s">
        <v>5538</v>
      </c>
      <c r="H795" t="s">
        <v>324</v>
      </c>
      <c r="I795" t="s">
        <v>4665</v>
      </c>
      <c r="J795" s="218" t="s">
        <v>2637</v>
      </c>
      <c r="K795" t="s">
        <v>332</v>
      </c>
    </row>
    <row r="796" spans="1:11">
      <c r="A796" s="69" t="s">
        <v>5320</v>
      </c>
      <c r="B796" t="s">
        <v>66</v>
      </c>
      <c r="C796" t="s">
        <v>3202</v>
      </c>
      <c r="D796" t="s">
        <v>35</v>
      </c>
      <c r="E796" t="s">
        <v>324</v>
      </c>
      <c r="F796" t="s">
        <v>3203</v>
      </c>
      <c r="G796" t="s">
        <v>5538</v>
      </c>
      <c r="H796" t="s">
        <v>324</v>
      </c>
      <c r="I796" t="s">
        <v>4665</v>
      </c>
      <c r="J796" t="s">
        <v>2637</v>
      </c>
      <c r="K796" t="s">
        <v>332</v>
      </c>
    </row>
    <row r="797" spans="1:11">
      <c r="A797" s="69" t="s">
        <v>5320</v>
      </c>
      <c r="B797" t="s">
        <v>66</v>
      </c>
      <c r="C797" t="s">
        <v>3204</v>
      </c>
      <c r="D797" t="s">
        <v>38</v>
      </c>
      <c r="E797" t="s">
        <v>3205</v>
      </c>
      <c r="F797" t="s">
        <v>3206</v>
      </c>
      <c r="G797" t="s">
        <v>5538</v>
      </c>
      <c r="H797" t="s">
        <v>324</v>
      </c>
      <c r="I797" t="s">
        <v>4665</v>
      </c>
      <c r="J797" t="s">
        <v>2637</v>
      </c>
      <c r="K797" t="s">
        <v>332</v>
      </c>
    </row>
    <row r="798" spans="1:11" ht="409.5">
      <c r="A798" s="69" t="s">
        <v>5320</v>
      </c>
      <c r="B798" t="s">
        <v>66</v>
      </c>
      <c r="C798" t="s">
        <v>3207</v>
      </c>
      <c r="D798" t="s">
        <v>40</v>
      </c>
      <c r="E798" t="s">
        <v>3208</v>
      </c>
      <c r="F798" t="s">
        <v>3209</v>
      </c>
      <c r="G798" t="s">
        <v>5537</v>
      </c>
      <c r="H798" t="s">
        <v>324</v>
      </c>
      <c r="I798" t="s">
        <v>4665</v>
      </c>
      <c r="J798" s="218" t="s">
        <v>1428</v>
      </c>
      <c r="K798" t="s">
        <v>338</v>
      </c>
    </row>
    <row r="799" spans="1:11" ht="409.5">
      <c r="A799" s="69" t="s">
        <v>5320</v>
      </c>
      <c r="B799" t="s">
        <v>66</v>
      </c>
      <c r="C799" t="s">
        <v>3210</v>
      </c>
      <c r="D799" t="s">
        <v>42</v>
      </c>
      <c r="E799" t="s">
        <v>324</v>
      </c>
      <c r="F799" t="s">
        <v>3211</v>
      </c>
      <c r="G799" t="s">
        <v>5538</v>
      </c>
      <c r="H799" t="s">
        <v>324</v>
      </c>
      <c r="I799" t="s">
        <v>4665</v>
      </c>
      <c r="J799" s="218" t="s">
        <v>2637</v>
      </c>
      <c r="K799" t="s">
        <v>332</v>
      </c>
    </row>
    <row r="800" spans="1:11" ht="409.5">
      <c r="A800" s="69" t="s">
        <v>5320</v>
      </c>
      <c r="B800" t="s">
        <v>66</v>
      </c>
      <c r="C800" t="s">
        <v>3212</v>
      </c>
      <c r="D800" t="s">
        <v>44</v>
      </c>
      <c r="E800" t="s">
        <v>324</v>
      </c>
      <c r="F800" t="s">
        <v>3213</v>
      </c>
      <c r="G800" t="s">
        <v>5538</v>
      </c>
      <c r="H800" t="s">
        <v>324</v>
      </c>
      <c r="I800" t="s">
        <v>4665</v>
      </c>
      <c r="J800" s="218" t="s">
        <v>2637</v>
      </c>
      <c r="K800" t="s">
        <v>332</v>
      </c>
    </row>
    <row r="801" spans="1:11">
      <c r="A801" s="69" t="s">
        <v>5320</v>
      </c>
      <c r="B801" t="s">
        <v>66</v>
      </c>
      <c r="C801" t="s">
        <v>3214</v>
      </c>
      <c r="D801" t="s">
        <v>44</v>
      </c>
      <c r="E801" t="s">
        <v>324</v>
      </c>
      <c r="F801" t="s">
        <v>3215</v>
      </c>
      <c r="G801" t="s">
        <v>5538</v>
      </c>
      <c r="H801" t="s">
        <v>324</v>
      </c>
      <c r="I801" t="s">
        <v>4665</v>
      </c>
      <c r="J801" t="s">
        <v>2637</v>
      </c>
      <c r="K801" t="s">
        <v>332</v>
      </c>
    </row>
    <row r="802" spans="1:11">
      <c r="A802" s="69" t="s">
        <v>5320</v>
      </c>
      <c r="B802" t="s">
        <v>66</v>
      </c>
      <c r="C802" t="s">
        <v>3216</v>
      </c>
      <c r="D802" t="s">
        <v>64</v>
      </c>
      <c r="E802" t="s">
        <v>324</v>
      </c>
      <c r="F802" t="s">
        <v>3217</v>
      </c>
      <c r="G802" t="s">
        <v>5538</v>
      </c>
      <c r="H802" t="s">
        <v>324</v>
      </c>
      <c r="I802" t="s">
        <v>4665</v>
      </c>
      <c r="J802" t="s">
        <v>2637</v>
      </c>
      <c r="K802" t="s">
        <v>332</v>
      </c>
    </row>
    <row r="803" spans="1:11" ht="409.5">
      <c r="A803" s="69" t="s">
        <v>5320</v>
      </c>
      <c r="B803" t="s">
        <v>66</v>
      </c>
      <c r="C803" t="s">
        <v>3218</v>
      </c>
      <c r="D803" t="s">
        <v>63</v>
      </c>
      <c r="E803" t="s">
        <v>324</v>
      </c>
      <c r="G803" t="s">
        <v>5538</v>
      </c>
      <c r="H803" t="s">
        <v>324</v>
      </c>
      <c r="I803" t="s">
        <v>4665</v>
      </c>
      <c r="J803" s="218" t="s">
        <v>2637</v>
      </c>
      <c r="K803" t="s">
        <v>332</v>
      </c>
    </row>
    <row r="804" spans="1:11" ht="409.5">
      <c r="A804" s="69" t="s">
        <v>5320</v>
      </c>
      <c r="B804" t="s">
        <v>66</v>
      </c>
      <c r="C804" t="s">
        <v>3221</v>
      </c>
      <c r="D804" t="s">
        <v>2984</v>
      </c>
      <c r="E804" t="s">
        <v>3222</v>
      </c>
      <c r="G804" t="s">
        <v>5538</v>
      </c>
      <c r="H804" t="s">
        <v>324</v>
      </c>
      <c r="I804" t="s">
        <v>4665</v>
      </c>
      <c r="J804" s="218" t="s">
        <v>2637</v>
      </c>
      <c r="K804" t="s">
        <v>332</v>
      </c>
    </row>
    <row r="805" spans="1:11">
      <c r="A805" s="69" t="s">
        <v>5320</v>
      </c>
      <c r="B805" t="s">
        <v>66</v>
      </c>
      <c r="C805" t="s">
        <v>3009</v>
      </c>
      <c r="D805" t="s">
        <v>40</v>
      </c>
      <c r="F805" t="s">
        <v>3010</v>
      </c>
      <c r="G805" t="s">
        <v>5509</v>
      </c>
      <c r="I805" t="s">
        <v>4665</v>
      </c>
    </row>
    <row r="806" spans="1:11">
      <c r="A806" s="69" t="s">
        <v>5320</v>
      </c>
      <c r="B806" t="s">
        <v>70</v>
      </c>
      <c r="C806" t="s">
        <v>3232</v>
      </c>
      <c r="D806" t="s">
        <v>42</v>
      </c>
      <c r="E806" t="s">
        <v>3233</v>
      </c>
      <c r="F806" t="s">
        <v>3234</v>
      </c>
      <c r="G806" t="s">
        <v>5538</v>
      </c>
      <c r="H806" t="s">
        <v>324</v>
      </c>
      <c r="I806" t="s">
        <v>4669</v>
      </c>
      <c r="J806" t="s">
        <v>2637</v>
      </c>
      <c r="K806" t="s">
        <v>332</v>
      </c>
    </row>
    <row r="807" spans="1:11">
      <c r="A807" s="69" t="s">
        <v>5320</v>
      </c>
      <c r="B807" t="s">
        <v>70</v>
      </c>
      <c r="C807" t="s">
        <v>3012</v>
      </c>
      <c r="D807" t="s">
        <v>42</v>
      </c>
      <c r="E807" t="s">
        <v>113</v>
      </c>
      <c r="F807" t="s">
        <v>3013</v>
      </c>
      <c r="G807" t="s">
        <v>5538</v>
      </c>
      <c r="H807" t="s">
        <v>3617</v>
      </c>
      <c r="I807" t="s">
        <v>4669</v>
      </c>
      <c r="J807" t="s">
        <v>2637</v>
      </c>
      <c r="K807" t="s">
        <v>332</v>
      </c>
    </row>
    <row r="808" spans="1:11">
      <c r="A808" s="69" t="s">
        <v>5320</v>
      </c>
      <c r="B808" t="s">
        <v>70</v>
      </c>
      <c r="C808" t="s">
        <v>3236</v>
      </c>
      <c r="D808" t="s">
        <v>44</v>
      </c>
      <c r="E808" t="s">
        <v>324</v>
      </c>
      <c r="F808" t="s">
        <v>3237</v>
      </c>
      <c r="G808" t="s">
        <v>5538</v>
      </c>
      <c r="H808" t="s">
        <v>324</v>
      </c>
      <c r="I808" t="s">
        <v>4669</v>
      </c>
      <c r="J808" t="s">
        <v>2637</v>
      </c>
      <c r="K808" t="s">
        <v>332</v>
      </c>
    </row>
    <row r="809" spans="1:11">
      <c r="A809" s="69" t="s">
        <v>5320</v>
      </c>
      <c r="B809" t="s">
        <v>70</v>
      </c>
      <c r="C809" t="s">
        <v>3238</v>
      </c>
      <c r="D809" t="s">
        <v>44</v>
      </c>
      <c r="E809" t="s">
        <v>324</v>
      </c>
      <c r="G809" t="s">
        <v>5538</v>
      </c>
      <c r="H809" t="s">
        <v>324</v>
      </c>
      <c r="I809" t="s">
        <v>4669</v>
      </c>
      <c r="J809" t="s">
        <v>2637</v>
      </c>
      <c r="K809" t="s">
        <v>332</v>
      </c>
    </row>
    <row r="810" spans="1:11">
      <c r="A810" s="69" t="s">
        <v>5320</v>
      </c>
      <c r="B810" t="s">
        <v>70</v>
      </c>
      <c r="C810" t="s">
        <v>3239</v>
      </c>
      <c r="D810" t="s">
        <v>44</v>
      </c>
      <c r="E810" t="s">
        <v>3240</v>
      </c>
      <c r="F810" t="s">
        <v>3241</v>
      </c>
      <c r="G810" t="s">
        <v>5537</v>
      </c>
      <c r="H810" t="s">
        <v>324</v>
      </c>
      <c r="I810" t="s">
        <v>4669</v>
      </c>
      <c r="J810" t="s">
        <v>1428</v>
      </c>
      <c r="K810" t="s">
        <v>338</v>
      </c>
    </row>
    <row r="811" spans="1:11">
      <c r="A811" s="69" t="s">
        <v>5320</v>
      </c>
      <c r="B811" t="s">
        <v>70</v>
      </c>
      <c r="C811" t="s">
        <v>3018</v>
      </c>
      <c r="D811" t="s">
        <v>63</v>
      </c>
      <c r="E811" t="s">
        <v>113</v>
      </c>
      <c r="F811" t="s">
        <v>3013</v>
      </c>
      <c r="G811" t="s">
        <v>5538</v>
      </c>
      <c r="H811" t="s">
        <v>3617</v>
      </c>
      <c r="I811" t="s">
        <v>4669</v>
      </c>
      <c r="J811" t="s">
        <v>2637</v>
      </c>
      <c r="K811" t="s">
        <v>332</v>
      </c>
    </row>
    <row r="812" spans="1:11">
      <c r="A812" s="69" t="s">
        <v>5320</v>
      </c>
      <c r="B812" t="s">
        <v>70</v>
      </c>
      <c r="C812" t="s">
        <v>3023</v>
      </c>
      <c r="D812" t="s">
        <v>35</v>
      </c>
      <c r="E812" t="s">
        <v>113</v>
      </c>
      <c r="G812" t="s">
        <v>5538</v>
      </c>
      <c r="H812" t="s">
        <v>3617</v>
      </c>
      <c r="I812" t="s">
        <v>4669</v>
      </c>
      <c r="J812" t="s">
        <v>2637</v>
      </c>
      <c r="K812" t="s">
        <v>332</v>
      </c>
    </row>
    <row r="813" spans="1:11">
      <c r="A813" s="69" t="s">
        <v>5320</v>
      </c>
      <c r="B813" t="s">
        <v>70</v>
      </c>
      <c r="C813" t="s">
        <v>3024</v>
      </c>
      <c r="D813" t="s">
        <v>36</v>
      </c>
      <c r="G813" t="s">
        <v>5509</v>
      </c>
      <c r="I813" t="s">
        <v>4669</v>
      </c>
      <c r="J813" s="218"/>
    </row>
    <row r="814" spans="1:11" ht="409.5">
      <c r="A814" s="69" t="s">
        <v>5320</v>
      </c>
      <c r="B814" t="s">
        <v>71</v>
      </c>
      <c r="C814" t="s">
        <v>3250</v>
      </c>
      <c r="D814" t="s">
        <v>38</v>
      </c>
      <c r="E814" t="s">
        <v>324</v>
      </c>
      <c r="F814" t="s">
        <v>3251</v>
      </c>
      <c r="G814" t="s">
        <v>5538</v>
      </c>
      <c r="H814" t="s">
        <v>324</v>
      </c>
      <c r="I814" t="s">
        <v>4673</v>
      </c>
      <c r="J814" s="218" t="s">
        <v>2637</v>
      </c>
      <c r="K814" t="s">
        <v>332</v>
      </c>
    </row>
    <row r="815" spans="1:11">
      <c r="A815" s="69" t="s">
        <v>5320</v>
      </c>
      <c r="B815" t="s">
        <v>71</v>
      </c>
      <c r="C815" t="s">
        <v>3032</v>
      </c>
      <c r="D815" t="s">
        <v>40</v>
      </c>
      <c r="E815" t="s">
        <v>113</v>
      </c>
      <c r="G815" t="s">
        <v>5538</v>
      </c>
      <c r="H815" t="s">
        <v>3617</v>
      </c>
      <c r="I815" t="s">
        <v>4673</v>
      </c>
      <c r="J815" t="s">
        <v>2637</v>
      </c>
      <c r="K815" t="s">
        <v>332</v>
      </c>
    </row>
    <row r="816" spans="1:11" ht="409.5">
      <c r="A816" s="69" t="s">
        <v>5320</v>
      </c>
      <c r="B816" t="s">
        <v>71</v>
      </c>
      <c r="C816" t="s">
        <v>3258</v>
      </c>
      <c r="D816" t="s">
        <v>40</v>
      </c>
      <c r="E816" t="s">
        <v>324</v>
      </c>
      <c r="F816" t="s">
        <v>3259</v>
      </c>
      <c r="G816" t="s">
        <v>5538</v>
      </c>
      <c r="H816" t="s">
        <v>324</v>
      </c>
      <c r="I816" t="s">
        <v>4673</v>
      </c>
      <c r="J816" s="218" t="s">
        <v>2637</v>
      </c>
      <c r="K816" t="s">
        <v>332</v>
      </c>
    </row>
    <row r="817" spans="1:11" ht="409.5">
      <c r="A817" s="69" t="s">
        <v>5320</v>
      </c>
      <c r="B817" t="s">
        <v>71</v>
      </c>
      <c r="C817" t="s">
        <v>3262</v>
      </c>
      <c r="D817" t="s">
        <v>44</v>
      </c>
      <c r="E817" t="s">
        <v>324</v>
      </c>
      <c r="F817" t="s">
        <v>3263</v>
      </c>
      <c r="G817" t="s">
        <v>5538</v>
      </c>
      <c r="H817" t="s">
        <v>324</v>
      </c>
      <c r="I817" t="s">
        <v>4673</v>
      </c>
      <c r="J817" s="218" t="s">
        <v>2637</v>
      </c>
      <c r="K817" t="s">
        <v>332</v>
      </c>
    </row>
    <row r="818" spans="1:11">
      <c r="A818" s="69" t="s">
        <v>5320</v>
      </c>
      <c r="B818" t="s">
        <v>71</v>
      </c>
      <c r="C818" t="s">
        <v>3264</v>
      </c>
      <c r="D818" t="s">
        <v>44</v>
      </c>
      <c r="E818" t="s">
        <v>324</v>
      </c>
      <c r="F818" t="s">
        <v>3265</v>
      </c>
      <c r="G818" t="s">
        <v>5538</v>
      </c>
      <c r="H818" t="s">
        <v>324</v>
      </c>
      <c r="I818" t="s">
        <v>4673</v>
      </c>
      <c r="J818" t="s">
        <v>2637</v>
      </c>
      <c r="K818" t="s">
        <v>332</v>
      </c>
    </row>
    <row r="819" spans="1:11" ht="409.5">
      <c r="A819" s="69" t="s">
        <v>5320</v>
      </c>
      <c r="B819" t="s">
        <v>71</v>
      </c>
      <c r="C819" t="s">
        <v>3266</v>
      </c>
      <c r="D819" t="s">
        <v>63</v>
      </c>
      <c r="E819" t="s">
        <v>3267</v>
      </c>
      <c r="F819" t="s">
        <v>3268</v>
      </c>
      <c r="G819" t="s">
        <v>5538</v>
      </c>
      <c r="H819" t="s">
        <v>324</v>
      </c>
      <c r="I819" t="s">
        <v>4673</v>
      </c>
      <c r="J819" s="218" t="s">
        <v>2637</v>
      </c>
      <c r="K819" t="s">
        <v>332</v>
      </c>
    </row>
    <row r="820" spans="1:11" ht="409.5">
      <c r="A820" s="69" t="s">
        <v>5320</v>
      </c>
      <c r="B820" t="s">
        <v>71</v>
      </c>
      <c r="C820" t="s">
        <v>3034</v>
      </c>
      <c r="D820" t="s">
        <v>64</v>
      </c>
      <c r="E820" t="s">
        <v>113</v>
      </c>
      <c r="F820" t="s">
        <v>3035</v>
      </c>
      <c r="G820" t="s">
        <v>5538</v>
      </c>
      <c r="H820" t="s">
        <v>3617</v>
      </c>
      <c r="I820" t="s">
        <v>4673</v>
      </c>
      <c r="J820" s="218" t="s">
        <v>2637</v>
      </c>
      <c r="K820" t="s">
        <v>332</v>
      </c>
    </row>
    <row r="821" spans="1:11" ht="409.5">
      <c r="A821" s="69" t="s">
        <v>5320</v>
      </c>
      <c r="B821" t="s">
        <v>71</v>
      </c>
      <c r="C821" t="s">
        <v>3276</v>
      </c>
      <c r="D821" t="s">
        <v>65</v>
      </c>
      <c r="E821" t="s">
        <v>324</v>
      </c>
      <c r="F821" t="s">
        <v>3277</v>
      </c>
      <c r="G821" t="s">
        <v>5538</v>
      </c>
      <c r="H821" t="s">
        <v>324</v>
      </c>
      <c r="I821" t="s">
        <v>4673</v>
      </c>
      <c r="J821" s="218" t="s">
        <v>2637</v>
      </c>
      <c r="K821" t="s">
        <v>332</v>
      </c>
    </row>
    <row r="822" spans="1:11" ht="409.5">
      <c r="A822" s="69" t="s">
        <v>5320</v>
      </c>
      <c r="B822" t="s">
        <v>71</v>
      </c>
      <c r="C822" t="s">
        <v>3278</v>
      </c>
      <c r="E822" t="s">
        <v>3279</v>
      </c>
      <c r="F822" t="s">
        <v>3280</v>
      </c>
      <c r="G822" t="s">
        <v>5537</v>
      </c>
      <c r="H822" t="s">
        <v>324</v>
      </c>
      <c r="I822" t="s">
        <v>4673</v>
      </c>
      <c r="J822" s="218" t="s">
        <v>1428</v>
      </c>
      <c r="K822" t="s">
        <v>338</v>
      </c>
    </row>
    <row r="823" spans="1:11">
      <c r="A823" s="69" t="s">
        <v>5320</v>
      </c>
      <c r="B823" t="s">
        <v>73</v>
      </c>
      <c r="C823" t="s">
        <v>3290</v>
      </c>
      <c r="D823" t="s">
        <v>36</v>
      </c>
      <c r="E823" t="s">
        <v>324</v>
      </c>
      <c r="F823" t="s">
        <v>3291</v>
      </c>
      <c r="G823" t="s">
        <v>5538</v>
      </c>
      <c r="H823" t="s">
        <v>324</v>
      </c>
      <c r="I823" t="s">
        <v>4677</v>
      </c>
      <c r="J823" t="s">
        <v>2637</v>
      </c>
      <c r="K823" t="s">
        <v>332</v>
      </c>
    </row>
    <row r="824" spans="1:11" ht="409.5">
      <c r="A824" s="69" t="s">
        <v>5320</v>
      </c>
      <c r="B824" t="s">
        <v>73</v>
      </c>
      <c r="C824" t="s">
        <v>3294</v>
      </c>
      <c r="D824" t="s">
        <v>36</v>
      </c>
      <c r="E824" t="s">
        <v>324</v>
      </c>
      <c r="F824" t="s">
        <v>3295</v>
      </c>
      <c r="G824" t="s">
        <v>5538</v>
      </c>
      <c r="H824" t="s">
        <v>324</v>
      </c>
      <c r="I824" t="s">
        <v>4677</v>
      </c>
      <c r="J824" s="218" t="s">
        <v>2637</v>
      </c>
      <c r="K824" t="s">
        <v>332</v>
      </c>
    </row>
    <row r="825" spans="1:11">
      <c r="A825" s="69" t="s">
        <v>5320</v>
      </c>
      <c r="B825" t="s">
        <v>73</v>
      </c>
      <c r="C825" t="s">
        <v>3040</v>
      </c>
      <c r="D825" t="s">
        <v>36</v>
      </c>
      <c r="F825" t="s">
        <v>3041</v>
      </c>
      <c r="G825" t="s">
        <v>5509</v>
      </c>
      <c r="I825" t="s">
        <v>4677</v>
      </c>
      <c r="J825" s="218"/>
    </row>
    <row r="826" spans="1:11">
      <c r="A826" s="69" t="s">
        <v>5320</v>
      </c>
      <c r="B826" t="s">
        <v>73</v>
      </c>
      <c r="C826" t="s">
        <v>3303</v>
      </c>
      <c r="D826" t="s">
        <v>40</v>
      </c>
      <c r="E826" t="s">
        <v>324</v>
      </c>
      <c r="F826" t="s">
        <v>3304</v>
      </c>
      <c r="G826" t="s">
        <v>5538</v>
      </c>
      <c r="H826" t="s">
        <v>324</v>
      </c>
      <c r="I826" t="s">
        <v>4677</v>
      </c>
      <c r="J826" t="s">
        <v>2637</v>
      </c>
      <c r="K826" t="s">
        <v>332</v>
      </c>
    </row>
    <row r="827" spans="1:11">
      <c r="A827" s="69" t="s">
        <v>5320</v>
      </c>
      <c r="B827" t="s">
        <v>73</v>
      </c>
      <c r="C827" t="s">
        <v>3042</v>
      </c>
      <c r="D827" t="s">
        <v>42</v>
      </c>
      <c r="E827" t="s">
        <v>3043</v>
      </c>
      <c r="F827" t="s">
        <v>3044</v>
      </c>
      <c r="G827" t="s">
        <v>5538</v>
      </c>
      <c r="H827" t="s">
        <v>3622</v>
      </c>
      <c r="I827" t="s">
        <v>4677</v>
      </c>
      <c r="J827" t="s">
        <v>2637</v>
      </c>
      <c r="K827" t="s">
        <v>332</v>
      </c>
    </row>
    <row r="828" spans="1:11" ht="409.5">
      <c r="A828" s="69" t="s">
        <v>5320</v>
      </c>
      <c r="B828" t="s">
        <v>73</v>
      </c>
      <c r="C828" t="s">
        <v>3045</v>
      </c>
      <c r="D828" t="s">
        <v>44</v>
      </c>
      <c r="E828" t="s">
        <v>113</v>
      </c>
      <c r="F828" t="s">
        <v>3046</v>
      </c>
      <c r="G828" t="s">
        <v>5538</v>
      </c>
      <c r="H828" t="s">
        <v>3617</v>
      </c>
      <c r="I828" t="s">
        <v>4677</v>
      </c>
      <c r="J828" s="218" t="s">
        <v>2637</v>
      </c>
      <c r="K828" t="s">
        <v>332</v>
      </c>
    </row>
    <row r="829" spans="1:11">
      <c r="A829" s="69" t="s">
        <v>5320</v>
      </c>
      <c r="B829" t="s">
        <v>73</v>
      </c>
      <c r="C829" t="s">
        <v>3047</v>
      </c>
      <c r="D829" t="s">
        <v>65</v>
      </c>
      <c r="G829" t="s">
        <v>5509</v>
      </c>
      <c r="I829" t="s">
        <v>4677</v>
      </c>
    </row>
    <row r="830" spans="1:11">
      <c r="A830" s="69" t="s">
        <v>5320</v>
      </c>
      <c r="B830" t="s">
        <v>73</v>
      </c>
      <c r="C830" t="s">
        <v>3048</v>
      </c>
      <c r="D830" t="s">
        <v>40</v>
      </c>
      <c r="G830" t="s">
        <v>5509</v>
      </c>
      <c r="I830" t="s">
        <v>4677</v>
      </c>
      <c r="J830" s="218"/>
    </row>
    <row r="831" spans="1:11">
      <c r="A831" s="69" t="s">
        <v>5320</v>
      </c>
      <c r="B831" t="s">
        <v>73</v>
      </c>
      <c r="C831" t="s">
        <v>3049</v>
      </c>
      <c r="D831" t="s">
        <v>42</v>
      </c>
      <c r="G831" t="s">
        <v>5509</v>
      </c>
      <c r="I831" t="s">
        <v>4677</v>
      </c>
      <c r="J831" s="218"/>
    </row>
    <row r="832" spans="1:11">
      <c r="A832" s="69" t="s">
        <v>5320</v>
      </c>
      <c r="B832" t="s">
        <v>73</v>
      </c>
      <c r="C832" t="s">
        <v>3050</v>
      </c>
      <c r="D832" t="s">
        <v>42</v>
      </c>
      <c r="G832" t="s">
        <v>5509</v>
      </c>
      <c r="I832" t="s">
        <v>4677</v>
      </c>
    </row>
    <row r="833" spans="1:11">
      <c r="A833" s="69" t="s">
        <v>5320</v>
      </c>
      <c r="B833" t="s">
        <v>73</v>
      </c>
      <c r="C833" t="s">
        <v>3051</v>
      </c>
      <c r="D833" t="s">
        <v>2997</v>
      </c>
      <c r="G833" t="s">
        <v>5509</v>
      </c>
      <c r="I833" t="s">
        <v>4677</v>
      </c>
      <c r="J833" s="218"/>
    </row>
    <row r="834" spans="1:11">
      <c r="A834" s="69" t="s">
        <v>5320</v>
      </c>
      <c r="B834" t="s">
        <v>73</v>
      </c>
      <c r="C834" t="s">
        <v>3052</v>
      </c>
      <c r="D834" t="s">
        <v>63</v>
      </c>
      <c r="G834" t="s">
        <v>5509</v>
      </c>
      <c r="I834" t="s">
        <v>4677</v>
      </c>
      <c r="J834" s="218"/>
    </row>
    <row r="835" spans="1:11">
      <c r="A835" s="69" t="s">
        <v>5320</v>
      </c>
      <c r="B835" t="s">
        <v>73</v>
      </c>
      <c r="C835" t="s">
        <v>3053</v>
      </c>
      <c r="D835" t="s">
        <v>2997</v>
      </c>
      <c r="G835" t="s">
        <v>5509</v>
      </c>
      <c r="I835" t="s">
        <v>4677</v>
      </c>
      <c r="J835" s="218"/>
    </row>
    <row r="836" spans="1:11" ht="409.5">
      <c r="A836" s="69" t="s">
        <v>5320</v>
      </c>
      <c r="B836" t="s">
        <v>73</v>
      </c>
      <c r="C836" t="s">
        <v>3330</v>
      </c>
      <c r="D836" t="s">
        <v>3331</v>
      </c>
      <c r="E836" t="s">
        <v>324</v>
      </c>
      <c r="G836" t="s">
        <v>5538</v>
      </c>
      <c r="H836" t="s">
        <v>324</v>
      </c>
      <c r="I836" t="s">
        <v>4677</v>
      </c>
      <c r="J836" s="218" t="s">
        <v>2637</v>
      </c>
      <c r="K836" t="s">
        <v>332</v>
      </c>
    </row>
    <row r="837" spans="1:11" ht="409.5">
      <c r="A837" s="69" t="s">
        <v>5320</v>
      </c>
      <c r="B837" t="s">
        <v>79</v>
      </c>
      <c r="C837" t="s">
        <v>3333</v>
      </c>
      <c r="D837" t="s">
        <v>35</v>
      </c>
      <c r="E837" t="s">
        <v>324</v>
      </c>
      <c r="F837" t="s">
        <v>3334</v>
      </c>
      <c r="G837" t="s">
        <v>5538</v>
      </c>
      <c r="H837" t="s">
        <v>324</v>
      </c>
      <c r="I837" t="s">
        <v>4681</v>
      </c>
      <c r="J837" s="218" t="s">
        <v>2637</v>
      </c>
      <c r="K837" t="s">
        <v>332</v>
      </c>
    </row>
    <row r="838" spans="1:11" ht="409.5">
      <c r="A838" s="69" t="s">
        <v>5320</v>
      </c>
      <c r="B838" t="s">
        <v>79</v>
      </c>
      <c r="C838" t="s">
        <v>3339</v>
      </c>
      <c r="D838" t="s">
        <v>40</v>
      </c>
      <c r="E838" t="s">
        <v>324</v>
      </c>
      <c r="F838" t="s">
        <v>3340</v>
      </c>
      <c r="G838" t="s">
        <v>5538</v>
      </c>
      <c r="H838" t="s">
        <v>324</v>
      </c>
      <c r="I838" t="s">
        <v>4681</v>
      </c>
      <c r="J838" s="218" t="s">
        <v>2637</v>
      </c>
      <c r="K838" t="s">
        <v>332</v>
      </c>
    </row>
    <row r="839" spans="1:11" ht="409.5">
      <c r="A839" s="69" t="s">
        <v>5320</v>
      </c>
      <c r="B839" t="s">
        <v>79</v>
      </c>
      <c r="C839" t="s">
        <v>3341</v>
      </c>
      <c r="D839" t="s">
        <v>40</v>
      </c>
      <c r="E839" t="s">
        <v>324</v>
      </c>
      <c r="F839" t="s">
        <v>3342</v>
      </c>
      <c r="G839" t="s">
        <v>5538</v>
      </c>
      <c r="H839" t="s">
        <v>324</v>
      </c>
      <c r="I839" t="s">
        <v>4681</v>
      </c>
      <c r="J839" s="218" t="s">
        <v>2637</v>
      </c>
      <c r="K839" t="s">
        <v>332</v>
      </c>
    </row>
    <row r="840" spans="1:11" ht="409.5">
      <c r="A840" s="69" t="s">
        <v>5320</v>
      </c>
      <c r="B840" t="s">
        <v>79</v>
      </c>
      <c r="C840" t="s">
        <v>3343</v>
      </c>
      <c r="D840" t="s">
        <v>40</v>
      </c>
      <c r="E840" t="s">
        <v>324</v>
      </c>
      <c r="F840" t="s">
        <v>3344</v>
      </c>
      <c r="G840" t="s">
        <v>5538</v>
      </c>
      <c r="H840" t="s">
        <v>324</v>
      </c>
      <c r="I840" t="s">
        <v>4681</v>
      </c>
      <c r="J840" s="218" t="s">
        <v>2637</v>
      </c>
      <c r="K840" t="s">
        <v>332</v>
      </c>
    </row>
    <row r="841" spans="1:11" ht="409.5">
      <c r="A841" s="69" t="s">
        <v>5320</v>
      </c>
      <c r="B841" t="s">
        <v>79</v>
      </c>
      <c r="C841" t="s">
        <v>3345</v>
      </c>
      <c r="D841" t="s">
        <v>33</v>
      </c>
      <c r="E841" t="s">
        <v>324</v>
      </c>
      <c r="F841" t="s">
        <v>3346</v>
      </c>
      <c r="G841" t="s">
        <v>5538</v>
      </c>
      <c r="H841" t="s">
        <v>324</v>
      </c>
      <c r="I841" t="s">
        <v>4681</v>
      </c>
      <c r="J841" s="218" t="s">
        <v>2637</v>
      </c>
      <c r="K841" t="s">
        <v>332</v>
      </c>
    </row>
    <row r="842" spans="1:11">
      <c r="A842" s="69" t="s">
        <v>5320</v>
      </c>
      <c r="B842" t="s">
        <v>79</v>
      </c>
      <c r="C842" t="s">
        <v>3528</v>
      </c>
      <c r="D842" t="s">
        <v>44</v>
      </c>
      <c r="E842" t="s">
        <v>3529</v>
      </c>
      <c r="F842" t="s">
        <v>3530</v>
      </c>
      <c r="G842" t="s">
        <v>5537</v>
      </c>
      <c r="H842" t="s">
        <v>2724</v>
      </c>
      <c r="I842" t="s">
        <v>4681</v>
      </c>
      <c r="J842" t="s">
        <v>1428</v>
      </c>
      <c r="K842" t="s">
        <v>338</v>
      </c>
    </row>
    <row r="843" spans="1:11">
      <c r="A843" s="69" t="s">
        <v>5320</v>
      </c>
      <c r="B843" t="s">
        <v>79</v>
      </c>
      <c r="C843" t="s">
        <v>3056</v>
      </c>
      <c r="D843" t="s">
        <v>44</v>
      </c>
      <c r="G843" t="s">
        <v>5512</v>
      </c>
      <c r="I843" t="s">
        <v>4681</v>
      </c>
    </row>
    <row r="844" spans="1:11">
      <c r="A844" s="69" t="s">
        <v>5320</v>
      </c>
      <c r="B844" t="s">
        <v>79</v>
      </c>
      <c r="C844" t="s">
        <v>3058</v>
      </c>
      <c r="D844" t="s">
        <v>44</v>
      </c>
      <c r="E844" t="s">
        <v>3059</v>
      </c>
      <c r="F844" t="s">
        <v>3061</v>
      </c>
      <c r="G844" t="s">
        <v>5513</v>
      </c>
      <c r="I844" t="s">
        <v>4681</v>
      </c>
    </row>
    <row r="845" spans="1:11">
      <c r="A845" s="69" t="s">
        <v>5320</v>
      </c>
      <c r="B845" t="s">
        <v>79</v>
      </c>
      <c r="C845" t="s">
        <v>3347</v>
      </c>
      <c r="D845" t="s">
        <v>63</v>
      </c>
      <c r="E845" t="s">
        <v>324</v>
      </c>
      <c r="F845" t="s">
        <v>3342</v>
      </c>
      <c r="G845" t="s">
        <v>5538</v>
      </c>
      <c r="H845" t="s">
        <v>324</v>
      </c>
      <c r="I845" t="s">
        <v>4681</v>
      </c>
      <c r="J845" t="s">
        <v>2637</v>
      </c>
      <c r="K845" t="s">
        <v>332</v>
      </c>
    </row>
    <row r="846" spans="1:11">
      <c r="A846" s="69" t="s">
        <v>5320</v>
      </c>
      <c r="B846" t="s">
        <v>79</v>
      </c>
      <c r="C846" t="s">
        <v>3352</v>
      </c>
      <c r="D846" t="s">
        <v>65</v>
      </c>
      <c r="E846" t="s">
        <v>324</v>
      </c>
      <c r="F846" t="s">
        <v>3353</v>
      </c>
      <c r="G846" t="s">
        <v>5538</v>
      </c>
      <c r="H846" t="s">
        <v>324</v>
      </c>
      <c r="I846" t="s">
        <v>4681</v>
      </c>
      <c r="J846" t="s">
        <v>2637</v>
      </c>
      <c r="K846" t="s">
        <v>332</v>
      </c>
    </row>
    <row r="847" spans="1:11">
      <c r="A847" s="69" t="s">
        <v>5320</v>
      </c>
      <c r="B847" t="s">
        <v>79</v>
      </c>
      <c r="C847" t="s">
        <v>3354</v>
      </c>
      <c r="D847" t="s">
        <v>42</v>
      </c>
      <c r="E847" t="s">
        <v>3355</v>
      </c>
      <c r="G847" t="s">
        <v>5538</v>
      </c>
      <c r="H847" t="s">
        <v>324</v>
      </c>
      <c r="I847" t="s">
        <v>4681</v>
      </c>
      <c r="J847" t="s">
        <v>2637</v>
      </c>
      <c r="K847" t="s">
        <v>332</v>
      </c>
    </row>
    <row r="848" spans="1:11">
      <c r="A848" s="69" t="s">
        <v>5320</v>
      </c>
      <c r="B848" t="s">
        <v>79</v>
      </c>
      <c r="C848" t="s">
        <v>3357</v>
      </c>
      <c r="D848" t="s">
        <v>33</v>
      </c>
      <c r="E848" t="s">
        <v>324</v>
      </c>
      <c r="G848" t="s">
        <v>5538</v>
      </c>
      <c r="H848" t="s">
        <v>324</v>
      </c>
      <c r="I848" t="s">
        <v>4681</v>
      </c>
      <c r="J848" t="s">
        <v>2637</v>
      </c>
      <c r="K848" t="s">
        <v>332</v>
      </c>
    </row>
    <row r="849" spans="1:11">
      <c r="A849" s="69" t="s">
        <v>5320</v>
      </c>
      <c r="B849" t="s">
        <v>79</v>
      </c>
      <c r="C849" t="s">
        <v>3064</v>
      </c>
      <c r="D849" t="s">
        <v>2997</v>
      </c>
      <c r="G849" t="s">
        <v>5514</v>
      </c>
      <c r="I849" t="s">
        <v>4681</v>
      </c>
    </row>
    <row r="850" spans="1:11">
      <c r="A850" s="69" t="s">
        <v>5320</v>
      </c>
      <c r="B850" t="s">
        <v>98</v>
      </c>
      <c r="C850" t="s">
        <v>3361</v>
      </c>
      <c r="D850" t="s">
        <v>38</v>
      </c>
      <c r="E850" t="s">
        <v>324</v>
      </c>
      <c r="F850" t="s">
        <v>3353</v>
      </c>
      <c r="G850" t="s">
        <v>5538</v>
      </c>
      <c r="H850" t="s">
        <v>324</v>
      </c>
      <c r="I850" t="s">
        <v>4685</v>
      </c>
      <c r="J850" t="s">
        <v>2637</v>
      </c>
      <c r="K850" t="s">
        <v>332</v>
      </c>
    </row>
    <row r="851" spans="1:11" ht="409.5">
      <c r="A851" s="69" t="s">
        <v>5320</v>
      </c>
      <c r="B851" t="s">
        <v>98</v>
      </c>
      <c r="C851" t="s">
        <v>3366</v>
      </c>
      <c r="D851" t="s">
        <v>44</v>
      </c>
      <c r="E851" t="s">
        <v>324</v>
      </c>
      <c r="F851" t="s">
        <v>3367</v>
      </c>
      <c r="G851" t="s">
        <v>5538</v>
      </c>
      <c r="H851" t="s">
        <v>324</v>
      </c>
      <c r="I851" t="s">
        <v>4685</v>
      </c>
      <c r="J851" s="218" t="s">
        <v>2637</v>
      </c>
      <c r="K851" t="s">
        <v>332</v>
      </c>
    </row>
    <row r="852" spans="1:11">
      <c r="A852" s="69" t="s">
        <v>5320</v>
      </c>
      <c r="B852" t="s">
        <v>98</v>
      </c>
      <c r="C852" t="s">
        <v>3368</v>
      </c>
      <c r="D852" t="s">
        <v>63</v>
      </c>
      <c r="E852" t="s">
        <v>3369</v>
      </c>
      <c r="F852" t="s">
        <v>3370</v>
      </c>
      <c r="G852" t="s">
        <v>5538</v>
      </c>
      <c r="H852" t="s">
        <v>324</v>
      </c>
      <c r="I852" t="s">
        <v>4685</v>
      </c>
      <c r="J852" t="s">
        <v>2637</v>
      </c>
      <c r="K852" t="s">
        <v>332</v>
      </c>
    </row>
    <row r="853" spans="1:11">
      <c r="A853" s="69" t="s">
        <v>5320</v>
      </c>
      <c r="B853" t="s">
        <v>98</v>
      </c>
      <c r="C853" t="s">
        <v>3371</v>
      </c>
      <c r="D853" t="s">
        <v>63</v>
      </c>
      <c r="E853" t="s">
        <v>3369</v>
      </c>
      <c r="F853" t="s">
        <v>3370</v>
      </c>
      <c r="G853" t="s">
        <v>5538</v>
      </c>
      <c r="H853" t="s">
        <v>324</v>
      </c>
      <c r="I853" t="s">
        <v>4685</v>
      </c>
      <c r="J853" t="s">
        <v>2637</v>
      </c>
      <c r="K853" t="s">
        <v>332</v>
      </c>
    </row>
    <row r="854" spans="1:11">
      <c r="A854" s="69" t="s">
        <v>5320</v>
      </c>
      <c r="B854" t="s">
        <v>98</v>
      </c>
      <c r="C854" t="s">
        <v>3372</v>
      </c>
      <c r="D854" t="s">
        <v>63</v>
      </c>
      <c r="E854" t="s">
        <v>324</v>
      </c>
      <c r="F854" t="s">
        <v>3373</v>
      </c>
      <c r="G854" t="s">
        <v>5538</v>
      </c>
      <c r="H854" t="s">
        <v>324</v>
      </c>
      <c r="I854" t="s">
        <v>4685</v>
      </c>
      <c r="J854" t="s">
        <v>2637</v>
      </c>
      <c r="K854" t="s">
        <v>332</v>
      </c>
    </row>
    <row r="855" spans="1:11">
      <c r="A855" s="69" t="s">
        <v>5320</v>
      </c>
      <c r="B855" t="s">
        <v>98</v>
      </c>
      <c r="C855" t="s">
        <v>3067</v>
      </c>
      <c r="D855" t="s">
        <v>65</v>
      </c>
      <c r="E855" t="s">
        <v>2968</v>
      </c>
      <c r="F855" t="s">
        <v>3068</v>
      </c>
      <c r="G855" t="s">
        <v>5538</v>
      </c>
      <c r="H855" t="s">
        <v>324</v>
      </c>
      <c r="I855" t="s">
        <v>4685</v>
      </c>
      <c r="J855" t="s">
        <v>2637</v>
      </c>
      <c r="K855" t="s">
        <v>332</v>
      </c>
    </row>
    <row r="856" spans="1:11" ht="409.5">
      <c r="A856" s="69" t="s">
        <v>5320</v>
      </c>
      <c r="B856" t="s">
        <v>98</v>
      </c>
      <c r="C856" t="s">
        <v>3381</v>
      </c>
      <c r="D856" t="s">
        <v>65</v>
      </c>
      <c r="E856" t="s">
        <v>324</v>
      </c>
      <c r="F856" t="s">
        <v>3382</v>
      </c>
      <c r="G856" t="s">
        <v>5538</v>
      </c>
      <c r="H856" t="s">
        <v>324</v>
      </c>
      <c r="I856" t="s">
        <v>4685</v>
      </c>
      <c r="J856" s="218" t="s">
        <v>2637</v>
      </c>
      <c r="K856" t="s">
        <v>332</v>
      </c>
    </row>
    <row r="857" spans="1:11">
      <c r="A857" s="69" t="s">
        <v>5320</v>
      </c>
      <c r="B857" t="s">
        <v>98</v>
      </c>
      <c r="C857" t="s">
        <v>3069</v>
      </c>
      <c r="D857" t="s">
        <v>63</v>
      </c>
      <c r="G857" t="s">
        <v>5509</v>
      </c>
      <c r="I857" t="s">
        <v>4685</v>
      </c>
      <c r="J857" s="218"/>
    </row>
    <row r="858" spans="1:11">
      <c r="A858" s="69" t="s">
        <v>5320</v>
      </c>
      <c r="B858" t="s">
        <v>98</v>
      </c>
      <c r="C858" t="s">
        <v>3383</v>
      </c>
      <c r="D858" t="s">
        <v>3384</v>
      </c>
      <c r="E858" t="s">
        <v>324</v>
      </c>
      <c r="F858" t="s">
        <v>3385</v>
      </c>
      <c r="G858" t="s">
        <v>5538</v>
      </c>
      <c r="H858" t="s">
        <v>324</v>
      </c>
      <c r="I858" t="s">
        <v>4685</v>
      </c>
      <c r="J858" t="s">
        <v>2637</v>
      </c>
      <c r="K858" t="s">
        <v>332</v>
      </c>
    </row>
    <row r="859" spans="1:11">
      <c r="A859" s="69" t="s">
        <v>5320</v>
      </c>
      <c r="B859" t="s">
        <v>98</v>
      </c>
      <c r="C859" t="s">
        <v>3392</v>
      </c>
      <c r="D859" t="s">
        <v>40</v>
      </c>
      <c r="E859" t="s">
        <v>324</v>
      </c>
      <c r="F859" t="s">
        <v>3393</v>
      </c>
      <c r="G859" t="s">
        <v>5538</v>
      </c>
      <c r="H859" t="s">
        <v>324</v>
      </c>
      <c r="I859" t="s">
        <v>4685</v>
      </c>
      <c r="J859" t="s">
        <v>2637</v>
      </c>
      <c r="K859" t="s">
        <v>332</v>
      </c>
    </row>
    <row r="860" spans="1:11" ht="409.5">
      <c r="A860" s="69" t="s">
        <v>5320</v>
      </c>
      <c r="B860" t="s">
        <v>98</v>
      </c>
      <c r="C860" t="s">
        <v>3394</v>
      </c>
      <c r="E860" t="s">
        <v>324</v>
      </c>
      <c r="G860" t="s">
        <v>5538</v>
      </c>
      <c r="H860" t="s">
        <v>324</v>
      </c>
      <c r="I860" t="s">
        <v>4685</v>
      </c>
      <c r="J860" s="218" t="s">
        <v>2637</v>
      </c>
      <c r="K860" t="s">
        <v>332</v>
      </c>
    </row>
    <row r="861" spans="1:11" ht="409.5">
      <c r="A861" s="69" t="s">
        <v>5320</v>
      </c>
      <c r="B861" t="s">
        <v>7</v>
      </c>
      <c r="C861" t="s">
        <v>3399</v>
      </c>
      <c r="E861" t="s">
        <v>3400</v>
      </c>
      <c r="G861" t="s">
        <v>5537</v>
      </c>
      <c r="H861" t="s">
        <v>324</v>
      </c>
      <c r="I861" t="s">
        <v>4688</v>
      </c>
      <c r="J861" s="218" t="s">
        <v>1428</v>
      </c>
      <c r="K861" t="s">
        <v>338</v>
      </c>
    </row>
    <row r="862" spans="1:11">
      <c r="A862" s="69" t="s">
        <v>5320</v>
      </c>
      <c r="B862" t="s">
        <v>7</v>
      </c>
      <c r="C862" t="s">
        <v>3404</v>
      </c>
      <c r="E862" t="s">
        <v>324</v>
      </c>
      <c r="G862" t="s">
        <v>5538</v>
      </c>
      <c r="H862" t="s">
        <v>324</v>
      </c>
      <c r="I862" t="s">
        <v>4688</v>
      </c>
      <c r="J862" t="s">
        <v>2637</v>
      </c>
      <c r="K862" t="s">
        <v>332</v>
      </c>
    </row>
    <row r="863" spans="1:11">
      <c r="A863" s="69" t="s">
        <v>5320</v>
      </c>
      <c r="B863" t="s">
        <v>23</v>
      </c>
      <c r="C863" t="s">
        <v>3406</v>
      </c>
      <c r="D863" t="s">
        <v>26</v>
      </c>
      <c r="E863" t="s">
        <v>324</v>
      </c>
      <c r="G863" t="s">
        <v>5538</v>
      </c>
      <c r="H863" t="s">
        <v>324</v>
      </c>
      <c r="I863" t="s">
        <v>4692</v>
      </c>
      <c r="J863" t="s">
        <v>2637</v>
      </c>
      <c r="K863" t="s">
        <v>332</v>
      </c>
    </row>
    <row r="864" spans="1:11">
      <c r="A864" s="69" t="s">
        <v>5320</v>
      </c>
      <c r="B864" t="s">
        <v>23</v>
      </c>
      <c r="C864" t="s">
        <v>3407</v>
      </c>
      <c r="D864" t="s">
        <v>3408</v>
      </c>
      <c r="E864" t="s">
        <v>324</v>
      </c>
      <c r="F864" t="s">
        <v>3409</v>
      </c>
      <c r="G864" t="s">
        <v>5538</v>
      </c>
      <c r="H864" t="s">
        <v>324</v>
      </c>
      <c r="I864" t="s">
        <v>4692</v>
      </c>
      <c r="J864" t="s">
        <v>2637</v>
      </c>
      <c r="K864" t="s">
        <v>332</v>
      </c>
    </row>
    <row r="865" spans="1:11">
      <c r="A865" s="69" t="s">
        <v>5320</v>
      </c>
      <c r="B865" t="s">
        <v>23</v>
      </c>
      <c r="C865" t="s">
        <v>3410</v>
      </c>
      <c r="D865" t="s">
        <v>3408</v>
      </c>
      <c r="E865" t="s">
        <v>324</v>
      </c>
      <c r="G865" t="s">
        <v>5538</v>
      </c>
      <c r="H865" t="s">
        <v>324</v>
      </c>
      <c r="I865" t="s">
        <v>4692</v>
      </c>
      <c r="J865" t="s">
        <v>2637</v>
      </c>
      <c r="K865" t="s">
        <v>332</v>
      </c>
    </row>
    <row r="866" spans="1:11">
      <c r="A866" s="69" t="s">
        <v>5320</v>
      </c>
      <c r="B866" t="s">
        <v>23</v>
      </c>
      <c r="C866" t="s">
        <v>3411</v>
      </c>
      <c r="D866" t="s">
        <v>28</v>
      </c>
      <c r="E866" t="s">
        <v>324</v>
      </c>
      <c r="F866" t="s">
        <v>3412</v>
      </c>
      <c r="G866" t="s">
        <v>5538</v>
      </c>
      <c r="H866" t="s">
        <v>324</v>
      </c>
      <c r="I866" t="s">
        <v>4692</v>
      </c>
      <c r="J866" t="s">
        <v>2637</v>
      </c>
      <c r="K866" t="s">
        <v>332</v>
      </c>
    </row>
    <row r="867" spans="1:11">
      <c r="A867" s="69" t="s">
        <v>5320</v>
      </c>
      <c r="B867" t="s">
        <v>23</v>
      </c>
      <c r="C867" t="s">
        <v>3074</v>
      </c>
      <c r="D867" t="s">
        <v>3075</v>
      </c>
      <c r="E867" t="s">
        <v>113</v>
      </c>
      <c r="G867" t="s">
        <v>5538</v>
      </c>
      <c r="H867" t="s">
        <v>3617</v>
      </c>
      <c r="I867" t="s">
        <v>4692</v>
      </c>
      <c r="J867" t="s">
        <v>2637</v>
      </c>
      <c r="K867" t="s">
        <v>332</v>
      </c>
    </row>
    <row r="868" spans="1:11">
      <c r="A868" s="69" t="s">
        <v>5320</v>
      </c>
      <c r="B868" t="s">
        <v>4429</v>
      </c>
      <c r="C868" t="s">
        <v>3414</v>
      </c>
      <c r="D868" t="s">
        <v>3102</v>
      </c>
      <c r="E868" t="s">
        <v>324</v>
      </c>
      <c r="G868" t="s">
        <v>5538</v>
      </c>
      <c r="H868" t="s">
        <v>324</v>
      </c>
      <c r="I868" t="s">
        <v>4696</v>
      </c>
      <c r="J868" t="s">
        <v>2637</v>
      </c>
      <c r="K868" t="s">
        <v>332</v>
      </c>
    </row>
    <row r="869" spans="1:11">
      <c r="A869" s="69" t="s">
        <v>5320</v>
      </c>
      <c r="B869" t="s">
        <v>4429</v>
      </c>
      <c r="C869" t="s">
        <v>3415</v>
      </c>
      <c r="D869" t="s">
        <v>3102</v>
      </c>
      <c r="E869" t="s">
        <v>3416</v>
      </c>
      <c r="G869" t="s">
        <v>5537</v>
      </c>
      <c r="H869" t="s">
        <v>324</v>
      </c>
      <c r="I869" t="s">
        <v>4696</v>
      </c>
      <c r="J869" t="s">
        <v>1428</v>
      </c>
      <c r="K869" t="s">
        <v>338</v>
      </c>
    </row>
    <row r="870" spans="1:11">
      <c r="A870" s="69" t="s">
        <v>5320</v>
      </c>
      <c r="B870" t="s">
        <v>4429</v>
      </c>
      <c r="C870" t="s">
        <v>3417</v>
      </c>
      <c r="D870" t="s">
        <v>3102</v>
      </c>
      <c r="E870" t="s">
        <v>3355</v>
      </c>
      <c r="F870" t="s">
        <v>3418</v>
      </c>
      <c r="G870" t="s">
        <v>5538</v>
      </c>
      <c r="H870" t="s">
        <v>324</v>
      </c>
      <c r="I870" t="s">
        <v>4696</v>
      </c>
      <c r="J870" t="s">
        <v>2637</v>
      </c>
      <c r="K870" t="s">
        <v>332</v>
      </c>
    </row>
    <row r="871" spans="1:11">
      <c r="A871" s="69" t="s">
        <v>5320</v>
      </c>
      <c r="B871" t="s">
        <v>4429</v>
      </c>
      <c r="C871" t="s">
        <v>3419</v>
      </c>
      <c r="D871" t="s">
        <v>3102</v>
      </c>
      <c r="E871" t="s">
        <v>324</v>
      </c>
      <c r="G871" t="s">
        <v>5538</v>
      </c>
      <c r="H871" t="s">
        <v>324</v>
      </c>
      <c r="I871" t="s">
        <v>4696</v>
      </c>
      <c r="J871" t="s">
        <v>2637</v>
      </c>
      <c r="K871" t="s">
        <v>332</v>
      </c>
    </row>
    <row r="872" spans="1:11">
      <c r="A872" s="69" t="s">
        <v>5320</v>
      </c>
      <c r="B872" t="s">
        <v>47</v>
      </c>
      <c r="C872" t="s">
        <v>3421</v>
      </c>
      <c r="D872" t="s">
        <v>3422</v>
      </c>
      <c r="E872" t="s">
        <v>3423</v>
      </c>
      <c r="G872" t="s">
        <v>5538</v>
      </c>
      <c r="H872" t="s">
        <v>324</v>
      </c>
      <c r="I872" t="s">
        <v>4700</v>
      </c>
      <c r="J872" t="s">
        <v>2637</v>
      </c>
      <c r="K872" t="s">
        <v>332</v>
      </c>
    </row>
    <row r="873" spans="1:11">
      <c r="A873" s="69" t="s">
        <v>5320</v>
      </c>
      <c r="B873" t="s">
        <v>47</v>
      </c>
      <c r="C873" t="s">
        <v>3426</v>
      </c>
      <c r="D873" t="s">
        <v>3427</v>
      </c>
      <c r="E873" t="s">
        <v>3428</v>
      </c>
      <c r="G873" t="s">
        <v>5538</v>
      </c>
      <c r="H873" t="s">
        <v>324</v>
      </c>
      <c r="I873" t="s">
        <v>4700</v>
      </c>
      <c r="J873" t="s">
        <v>2637</v>
      </c>
      <c r="K873" t="s">
        <v>332</v>
      </c>
    </row>
    <row r="874" spans="1:11">
      <c r="A874" s="69" t="s">
        <v>5320</v>
      </c>
      <c r="B874" t="s">
        <v>47</v>
      </c>
      <c r="C874" t="s">
        <v>3429</v>
      </c>
      <c r="D874" t="s">
        <v>3430</v>
      </c>
      <c r="E874" t="s">
        <v>324</v>
      </c>
      <c r="G874" t="s">
        <v>5538</v>
      </c>
      <c r="H874" t="s">
        <v>324</v>
      </c>
      <c r="I874" t="s">
        <v>4700</v>
      </c>
      <c r="J874" t="s">
        <v>2637</v>
      </c>
      <c r="K874" t="s">
        <v>332</v>
      </c>
    </row>
    <row r="875" spans="1:11">
      <c r="A875" s="69" t="s">
        <v>5320</v>
      </c>
      <c r="B875" t="s">
        <v>47</v>
      </c>
      <c r="C875" t="s">
        <v>3433</v>
      </c>
      <c r="D875" t="s">
        <v>3434</v>
      </c>
      <c r="E875" t="s">
        <v>324</v>
      </c>
      <c r="G875" t="s">
        <v>5538</v>
      </c>
      <c r="H875" t="s">
        <v>324</v>
      </c>
      <c r="I875" t="s">
        <v>4700</v>
      </c>
      <c r="J875" t="s">
        <v>2637</v>
      </c>
      <c r="K875" t="s">
        <v>332</v>
      </c>
    </row>
    <row r="876" spans="1:11">
      <c r="A876" s="69" t="s">
        <v>5320</v>
      </c>
      <c r="B876" t="s">
        <v>47</v>
      </c>
      <c r="C876" t="s">
        <v>3435</v>
      </c>
      <c r="D876" t="s">
        <v>3430</v>
      </c>
      <c r="E876" t="s">
        <v>324</v>
      </c>
      <c r="G876" t="s">
        <v>5538</v>
      </c>
      <c r="H876" t="s">
        <v>324</v>
      </c>
      <c r="I876" t="s">
        <v>4700</v>
      </c>
      <c r="J876" t="s">
        <v>2637</v>
      </c>
      <c r="K876" t="s">
        <v>332</v>
      </c>
    </row>
    <row r="877" spans="1:11">
      <c r="A877" s="69" t="s">
        <v>5320</v>
      </c>
      <c r="B877" t="s">
        <v>47</v>
      </c>
      <c r="C877" t="s">
        <v>3436</v>
      </c>
      <c r="D877" t="s">
        <v>3430</v>
      </c>
      <c r="E877" t="s">
        <v>324</v>
      </c>
      <c r="G877" t="s">
        <v>5538</v>
      </c>
      <c r="H877" t="s">
        <v>324</v>
      </c>
      <c r="I877" t="s">
        <v>4700</v>
      </c>
      <c r="J877" t="s">
        <v>2637</v>
      </c>
      <c r="K877" t="s">
        <v>332</v>
      </c>
    </row>
    <row r="878" spans="1:11">
      <c r="A878" s="69" t="s">
        <v>5320</v>
      </c>
      <c r="B878" t="s">
        <v>50</v>
      </c>
      <c r="C878" t="s">
        <v>3438</v>
      </c>
      <c r="D878" t="s">
        <v>26</v>
      </c>
      <c r="E878" t="s">
        <v>324</v>
      </c>
      <c r="G878" t="s">
        <v>5538</v>
      </c>
      <c r="H878" t="s">
        <v>324</v>
      </c>
      <c r="I878" t="s">
        <v>4704</v>
      </c>
      <c r="J878" t="s">
        <v>2637</v>
      </c>
      <c r="K878" t="s">
        <v>332</v>
      </c>
    </row>
    <row r="879" spans="1:11">
      <c r="A879" s="69" t="s">
        <v>5320</v>
      </c>
      <c r="B879" t="s">
        <v>50</v>
      </c>
      <c r="C879" t="s">
        <v>3077</v>
      </c>
      <c r="D879" t="s">
        <v>26</v>
      </c>
      <c r="E879" t="s">
        <v>113</v>
      </c>
      <c r="G879" t="s">
        <v>5538</v>
      </c>
      <c r="H879" t="s">
        <v>3617</v>
      </c>
      <c r="I879" t="s">
        <v>4704</v>
      </c>
      <c r="J879" t="s">
        <v>2637</v>
      </c>
      <c r="K879" t="s">
        <v>332</v>
      </c>
    </row>
    <row r="880" spans="1:11">
      <c r="A880" s="69" t="s">
        <v>5320</v>
      </c>
      <c r="B880" t="s">
        <v>50</v>
      </c>
      <c r="C880" t="s">
        <v>3078</v>
      </c>
      <c r="D880" t="s">
        <v>26</v>
      </c>
      <c r="E880" t="s">
        <v>113</v>
      </c>
      <c r="G880" t="s">
        <v>5538</v>
      </c>
      <c r="H880" t="s">
        <v>3617</v>
      </c>
      <c r="I880" t="s">
        <v>4704</v>
      </c>
      <c r="J880" t="s">
        <v>2637</v>
      </c>
      <c r="K880" t="s">
        <v>332</v>
      </c>
    </row>
    <row r="881" spans="1:11">
      <c r="A881" s="69" t="s">
        <v>5320</v>
      </c>
      <c r="B881" t="s">
        <v>50</v>
      </c>
      <c r="C881" t="s">
        <v>3079</v>
      </c>
      <c r="D881" t="s">
        <v>26</v>
      </c>
      <c r="E881" t="s">
        <v>113</v>
      </c>
      <c r="G881" t="s">
        <v>5538</v>
      </c>
      <c r="H881" t="s">
        <v>3617</v>
      </c>
      <c r="I881" t="s">
        <v>4704</v>
      </c>
      <c r="J881" t="s">
        <v>2637</v>
      </c>
      <c r="K881" t="s">
        <v>332</v>
      </c>
    </row>
    <row r="882" spans="1:11">
      <c r="A882" s="69" t="s">
        <v>5320</v>
      </c>
      <c r="B882" t="s">
        <v>50</v>
      </c>
      <c r="C882" t="s">
        <v>3080</v>
      </c>
      <c r="D882" t="s">
        <v>26</v>
      </c>
      <c r="E882" t="s">
        <v>113</v>
      </c>
      <c r="G882" t="s">
        <v>5538</v>
      </c>
      <c r="H882" t="s">
        <v>3617</v>
      </c>
      <c r="I882" t="s">
        <v>4704</v>
      </c>
      <c r="J882" t="s">
        <v>2637</v>
      </c>
      <c r="K882" t="s">
        <v>332</v>
      </c>
    </row>
    <row r="883" spans="1:11">
      <c r="A883" s="69" t="s">
        <v>5320</v>
      </c>
      <c r="B883" t="s">
        <v>50</v>
      </c>
      <c r="C883" t="s">
        <v>3439</v>
      </c>
      <c r="D883" t="s">
        <v>51</v>
      </c>
      <c r="E883" t="s">
        <v>324</v>
      </c>
      <c r="F883" t="s">
        <v>3440</v>
      </c>
      <c r="G883" t="s">
        <v>5538</v>
      </c>
      <c r="H883" t="s">
        <v>324</v>
      </c>
      <c r="I883" t="s">
        <v>4704</v>
      </c>
      <c r="J883" t="s">
        <v>2637</v>
      </c>
      <c r="K883" t="s">
        <v>332</v>
      </c>
    </row>
    <row r="884" spans="1:11">
      <c r="A884" s="69" t="s">
        <v>5320</v>
      </c>
      <c r="B884" t="s">
        <v>50</v>
      </c>
      <c r="C884" t="s">
        <v>3441</v>
      </c>
      <c r="D884" t="s">
        <v>51</v>
      </c>
      <c r="E884" t="s">
        <v>324</v>
      </c>
      <c r="G884" t="s">
        <v>5538</v>
      </c>
      <c r="H884" t="s">
        <v>324</v>
      </c>
      <c r="I884" t="s">
        <v>4704</v>
      </c>
      <c r="J884" t="s">
        <v>2637</v>
      </c>
      <c r="K884" t="s">
        <v>332</v>
      </c>
    </row>
    <row r="885" spans="1:11">
      <c r="A885" s="69" t="s">
        <v>5320</v>
      </c>
      <c r="B885" t="s">
        <v>61</v>
      </c>
      <c r="C885" t="s">
        <v>3443</v>
      </c>
      <c r="D885" t="s">
        <v>75</v>
      </c>
      <c r="E885" t="s">
        <v>324</v>
      </c>
      <c r="G885" t="s">
        <v>5538</v>
      </c>
      <c r="H885" t="s">
        <v>324</v>
      </c>
      <c r="I885" t="s">
        <v>4706</v>
      </c>
      <c r="J885" t="s">
        <v>2637</v>
      </c>
      <c r="K885" t="s">
        <v>332</v>
      </c>
    </row>
    <row r="886" spans="1:11">
      <c r="A886" s="69" t="s">
        <v>5320</v>
      </c>
      <c r="B886" t="s">
        <v>61</v>
      </c>
      <c r="C886" t="s">
        <v>3444</v>
      </c>
      <c r="D886" t="s">
        <v>3445</v>
      </c>
      <c r="E886" t="s">
        <v>3423</v>
      </c>
      <c r="G886" t="s">
        <v>5538</v>
      </c>
      <c r="H886" t="s">
        <v>324</v>
      </c>
      <c r="I886" t="s">
        <v>4706</v>
      </c>
      <c r="J886" t="s">
        <v>2637</v>
      </c>
      <c r="K886" t="s">
        <v>332</v>
      </c>
    </row>
    <row r="887" spans="1:11">
      <c r="A887" s="69" t="s">
        <v>5320</v>
      </c>
      <c r="B887" t="s">
        <v>61</v>
      </c>
      <c r="C887" t="s">
        <v>3446</v>
      </c>
      <c r="D887" t="s">
        <v>75</v>
      </c>
      <c r="E887" t="s">
        <v>3447</v>
      </c>
      <c r="F887" t="s">
        <v>3448</v>
      </c>
      <c r="G887" t="s">
        <v>5538</v>
      </c>
      <c r="H887" t="s">
        <v>324</v>
      </c>
      <c r="I887" t="s">
        <v>4706</v>
      </c>
      <c r="J887" t="s">
        <v>2637</v>
      </c>
      <c r="K887" t="s">
        <v>332</v>
      </c>
    </row>
    <row r="888" spans="1:11">
      <c r="A888" s="69" t="s">
        <v>5320</v>
      </c>
      <c r="B888" t="s">
        <v>61</v>
      </c>
      <c r="C888" t="s">
        <v>3082</v>
      </c>
      <c r="D888" t="s">
        <v>3075</v>
      </c>
      <c r="E888" t="s">
        <v>3083</v>
      </c>
      <c r="G888" t="s">
        <v>5538</v>
      </c>
      <c r="H888" t="s">
        <v>324</v>
      </c>
      <c r="I888" t="s">
        <v>4706</v>
      </c>
      <c r="J888" t="s">
        <v>2637</v>
      </c>
      <c r="K888" t="s">
        <v>332</v>
      </c>
    </row>
    <row r="889" spans="1:11">
      <c r="A889" s="69" t="s">
        <v>5320</v>
      </c>
      <c r="B889" t="s">
        <v>61</v>
      </c>
      <c r="C889" t="s">
        <v>3085</v>
      </c>
      <c r="D889" t="s">
        <v>3075</v>
      </c>
      <c r="E889" t="s">
        <v>113</v>
      </c>
      <c r="G889" t="s">
        <v>5538</v>
      </c>
      <c r="H889" t="s">
        <v>3617</v>
      </c>
      <c r="I889" t="s">
        <v>4706</v>
      </c>
      <c r="J889" t="s">
        <v>2637</v>
      </c>
      <c r="K889" t="s">
        <v>332</v>
      </c>
    </row>
    <row r="890" spans="1:11">
      <c r="A890" s="69" t="s">
        <v>5320</v>
      </c>
      <c r="B890" t="s">
        <v>61</v>
      </c>
      <c r="C890" t="s">
        <v>3086</v>
      </c>
      <c r="D890" t="s">
        <v>3075</v>
      </c>
      <c r="E890" t="s">
        <v>113</v>
      </c>
      <c r="G890" t="s">
        <v>5538</v>
      </c>
      <c r="H890" t="s">
        <v>3617</v>
      </c>
      <c r="I890" t="s">
        <v>4706</v>
      </c>
      <c r="J890" t="s">
        <v>2637</v>
      </c>
      <c r="K890" t="s">
        <v>332</v>
      </c>
    </row>
    <row r="891" spans="1:11">
      <c r="A891" s="69" t="s">
        <v>5320</v>
      </c>
      <c r="B891" t="s">
        <v>61</v>
      </c>
      <c r="C891" t="s">
        <v>3087</v>
      </c>
      <c r="D891" t="s">
        <v>3075</v>
      </c>
      <c r="E891" t="s">
        <v>113</v>
      </c>
      <c r="G891" t="s">
        <v>5538</v>
      </c>
      <c r="H891" t="s">
        <v>3617</v>
      </c>
      <c r="I891" t="s">
        <v>4706</v>
      </c>
      <c r="J891" t="s">
        <v>2637</v>
      </c>
      <c r="K891" t="s">
        <v>332</v>
      </c>
    </row>
    <row r="892" spans="1:11">
      <c r="A892" s="69" t="s">
        <v>5320</v>
      </c>
      <c r="B892" t="s">
        <v>61</v>
      </c>
      <c r="C892" t="s">
        <v>3450</v>
      </c>
      <c r="D892" t="s">
        <v>84</v>
      </c>
      <c r="E892" t="s">
        <v>324</v>
      </c>
      <c r="G892" t="s">
        <v>5538</v>
      </c>
      <c r="H892" t="s">
        <v>324</v>
      </c>
      <c r="I892" t="s">
        <v>4706</v>
      </c>
      <c r="J892" t="s">
        <v>2637</v>
      </c>
      <c r="K892" t="s">
        <v>332</v>
      </c>
    </row>
    <row r="893" spans="1:11">
      <c r="A893" s="69" t="s">
        <v>5320</v>
      </c>
      <c r="B893" t="s">
        <v>61</v>
      </c>
      <c r="C893" t="s">
        <v>3451</v>
      </c>
      <c r="D893" t="s">
        <v>3445</v>
      </c>
      <c r="E893" t="s">
        <v>324</v>
      </c>
      <c r="G893" t="s">
        <v>5538</v>
      </c>
      <c r="H893" t="s">
        <v>324</v>
      </c>
      <c r="I893" t="s">
        <v>4706</v>
      </c>
      <c r="J893" t="s">
        <v>2637</v>
      </c>
      <c r="K893" t="s">
        <v>332</v>
      </c>
    </row>
    <row r="894" spans="1:11">
      <c r="A894" s="69" t="s">
        <v>5320</v>
      </c>
      <c r="B894" t="s">
        <v>74</v>
      </c>
      <c r="C894" t="s">
        <v>3456</v>
      </c>
      <c r="D894" t="s">
        <v>75</v>
      </c>
      <c r="E894" t="s">
        <v>324</v>
      </c>
      <c r="G894" t="s">
        <v>5538</v>
      </c>
      <c r="H894" t="s">
        <v>324</v>
      </c>
      <c r="I894" t="s">
        <v>4708</v>
      </c>
      <c r="J894" t="s">
        <v>2637</v>
      </c>
      <c r="K894" t="s">
        <v>332</v>
      </c>
    </row>
    <row r="895" spans="1:11">
      <c r="A895" s="69" t="s">
        <v>5320</v>
      </c>
      <c r="B895" t="s">
        <v>74</v>
      </c>
      <c r="C895" t="s">
        <v>3457</v>
      </c>
      <c r="D895" t="s">
        <v>75</v>
      </c>
      <c r="E895" t="s">
        <v>324</v>
      </c>
      <c r="G895" t="s">
        <v>5538</v>
      </c>
      <c r="H895" t="s">
        <v>324</v>
      </c>
      <c r="I895" t="s">
        <v>4708</v>
      </c>
      <c r="J895" t="s">
        <v>2637</v>
      </c>
      <c r="K895" t="s">
        <v>332</v>
      </c>
    </row>
    <row r="896" spans="1:11" ht="409.5">
      <c r="A896" s="69" t="s">
        <v>5320</v>
      </c>
      <c r="B896" t="s">
        <v>74</v>
      </c>
      <c r="C896" t="s">
        <v>3458</v>
      </c>
      <c r="D896" t="s">
        <v>51</v>
      </c>
      <c r="E896" t="s">
        <v>324</v>
      </c>
      <c r="G896" t="s">
        <v>5538</v>
      </c>
      <c r="H896" t="s">
        <v>324</v>
      </c>
      <c r="I896" t="s">
        <v>4708</v>
      </c>
      <c r="J896" s="218" t="s">
        <v>2637</v>
      </c>
      <c r="K896" t="s">
        <v>332</v>
      </c>
    </row>
    <row r="897" spans="1:11" ht="409.5">
      <c r="A897" s="69" t="s">
        <v>5320</v>
      </c>
      <c r="B897" t="s">
        <v>74</v>
      </c>
      <c r="C897" t="s">
        <v>3092</v>
      </c>
      <c r="D897" t="s">
        <v>3075</v>
      </c>
      <c r="E897" t="s">
        <v>113</v>
      </c>
      <c r="G897" t="s">
        <v>5538</v>
      </c>
      <c r="H897" t="s">
        <v>3617</v>
      </c>
      <c r="I897" t="s">
        <v>4708</v>
      </c>
      <c r="J897" s="218" t="s">
        <v>2637</v>
      </c>
      <c r="K897" t="s">
        <v>332</v>
      </c>
    </row>
    <row r="898" spans="1:11" ht="409.5">
      <c r="A898" s="69" t="s">
        <v>5320</v>
      </c>
      <c r="B898" t="s">
        <v>74</v>
      </c>
      <c r="C898" t="s">
        <v>3461</v>
      </c>
      <c r="D898" t="s">
        <v>76</v>
      </c>
      <c r="E898" t="s">
        <v>324</v>
      </c>
      <c r="F898" t="s">
        <v>3462</v>
      </c>
      <c r="G898" t="s">
        <v>5538</v>
      </c>
      <c r="H898" t="s">
        <v>324</v>
      </c>
      <c r="I898" t="s">
        <v>4708</v>
      </c>
      <c r="J898" s="218" t="s">
        <v>2637</v>
      </c>
      <c r="K898" t="s">
        <v>332</v>
      </c>
    </row>
    <row r="899" spans="1:11" ht="409.5">
      <c r="A899" s="69" t="s">
        <v>5320</v>
      </c>
      <c r="B899" t="s">
        <v>74</v>
      </c>
      <c r="C899" t="s">
        <v>3093</v>
      </c>
      <c r="D899" t="s">
        <v>3075</v>
      </c>
      <c r="E899" t="s">
        <v>113</v>
      </c>
      <c r="G899" t="s">
        <v>5538</v>
      </c>
      <c r="H899" t="s">
        <v>3617</v>
      </c>
      <c r="I899" t="s">
        <v>4708</v>
      </c>
      <c r="J899" s="218" t="s">
        <v>2637</v>
      </c>
      <c r="K899" t="s">
        <v>332</v>
      </c>
    </row>
    <row r="900" spans="1:11" ht="409.5">
      <c r="A900" s="69" t="s">
        <v>5320</v>
      </c>
      <c r="B900" t="s">
        <v>74</v>
      </c>
      <c r="C900" t="s">
        <v>3463</v>
      </c>
      <c r="D900" t="s">
        <v>75</v>
      </c>
      <c r="E900" t="s">
        <v>3355</v>
      </c>
      <c r="G900" t="s">
        <v>5538</v>
      </c>
      <c r="H900" t="s">
        <v>324</v>
      </c>
      <c r="I900" t="s">
        <v>4708</v>
      </c>
      <c r="J900" s="218" t="s">
        <v>2637</v>
      </c>
      <c r="K900" t="s">
        <v>332</v>
      </c>
    </row>
    <row r="901" spans="1:11" ht="409.5">
      <c r="A901" s="69" t="s">
        <v>5320</v>
      </c>
      <c r="B901" t="s">
        <v>82</v>
      </c>
      <c r="C901" t="s">
        <v>3465</v>
      </c>
      <c r="D901" t="s">
        <v>83</v>
      </c>
      <c r="E901" t="s">
        <v>324</v>
      </c>
      <c r="G901" t="s">
        <v>5538</v>
      </c>
      <c r="H901" t="s">
        <v>324</v>
      </c>
      <c r="I901" t="s">
        <v>4712</v>
      </c>
      <c r="J901" s="218" t="s">
        <v>2637</v>
      </c>
      <c r="K901" t="s">
        <v>332</v>
      </c>
    </row>
    <row r="902" spans="1:11" ht="409.5">
      <c r="A902" s="69" t="s">
        <v>5320</v>
      </c>
      <c r="B902" t="s">
        <v>82</v>
      </c>
      <c r="C902" t="s">
        <v>3466</v>
      </c>
      <c r="D902" t="s">
        <v>85</v>
      </c>
      <c r="E902" t="s">
        <v>324</v>
      </c>
      <c r="G902" t="s">
        <v>5538</v>
      </c>
      <c r="H902" t="s">
        <v>324</v>
      </c>
      <c r="I902" t="s">
        <v>4712</v>
      </c>
      <c r="J902" s="218" t="s">
        <v>2637</v>
      </c>
      <c r="K902" t="s">
        <v>332</v>
      </c>
    </row>
    <row r="903" spans="1:11" ht="409.5">
      <c r="A903" s="69" t="s">
        <v>5320</v>
      </c>
      <c r="B903" t="s">
        <v>87</v>
      </c>
      <c r="C903" t="s">
        <v>3477</v>
      </c>
      <c r="D903" t="s">
        <v>89</v>
      </c>
      <c r="E903" t="s">
        <v>324</v>
      </c>
      <c r="F903" t="s">
        <v>3478</v>
      </c>
      <c r="G903" t="s">
        <v>5538</v>
      </c>
      <c r="H903" t="s">
        <v>324</v>
      </c>
      <c r="I903" t="s">
        <v>4716</v>
      </c>
      <c r="J903" s="218" t="s">
        <v>2637</v>
      </c>
      <c r="K903" t="s">
        <v>332</v>
      </c>
    </row>
    <row r="904" spans="1:11" ht="409.5">
      <c r="A904" s="69" t="s">
        <v>5320</v>
      </c>
      <c r="B904" t="s">
        <v>87</v>
      </c>
      <c r="C904" t="s">
        <v>3479</v>
      </c>
      <c r="D904" t="s">
        <v>3480</v>
      </c>
      <c r="E904" t="s">
        <v>324</v>
      </c>
      <c r="F904" t="s">
        <v>3481</v>
      </c>
      <c r="G904" t="s">
        <v>5538</v>
      </c>
      <c r="H904" t="s">
        <v>324</v>
      </c>
      <c r="I904" t="s">
        <v>4716</v>
      </c>
      <c r="J904" s="218" t="s">
        <v>2637</v>
      </c>
      <c r="K904" t="s">
        <v>332</v>
      </c>
    </row>
    <row r="905" spans="1:11">
      <c r="A905" s="69" t="s">
        <v>5320</v>
      </c>
      <c r="B905" t="s">
        <v>87</v>
      </c>
      <c r="C905" t="s">
        <v>3101</v>
      </c>
      <c r="D905" t="s">
        <v>3102</v>
      </c>
      <c r="F905" t="s">
        <v>3104</v>
      </c>
      <c r="G905" t="s">
        <v>5515</v>
      </c>
      <c r="I905" t="s">
        <v>4716</v>
      </c>
      <c r="J905" s="218"/>
    </row>
    <row r="906" spans="1:11">
      <c r="A906" s="69" t="s">
        <v>5320</v>
      </c>
      <c r="B906" t="s">
        <v>87</v>
      </c>
      <c r="C906" t="s">
        <v>3105</v>
      </c>
      <c r="D906" t="s">
        <v>3102</v>
      </c>
      <c r="G906" t="s">
        <v>5515</v>
      </c>
      <c r="I906" t="s">
        <v>4716</v>
      </c>
      <c r="J906" s="218"/>
    </row>
    <row r="907" spans="1:11">
      <c r="A907" s="69" t="s">
        <v>5320</v>
      </c>
      <c r="B907" t="s">
        <v>87</v>
      </c>
      <c r="C907" t="s">
        <v>3108</v>
      </c>
      <c r="D907" t="s">
        <v>3096</v>
      </c>
      <c r="E907" t="s">
        <v>3109</v>
      </c>
      <c r="F907" t="s">
        <v>3111</v>
      </c>
      <c r="G907" t="s">
        <v>5516</v>
      </c>
      <c r="I907" t="s">
        <v>4716</v>
      </c>
      <c r="J907" s="218"/>
    </row>
    <row r="908" spans="1:11">
      <c r="A908" s="69" t="s">
        <v>5320</v>
      </c>
      <c r="B908" t="s">
        <v>87</v>
      </c>
      <c r="C908" t="s">
        <v>3483</v>
      </c>
      <c r="D908" t="s">
        <v>3480</v>
      </c>
      <c r="E908" t="s">
        <v>2026</v>
      </c>
      <c r="G908" t="s">
        <v>5538</v>
      </c>
      <c r="H908" t="s">
        <v>324</v>
      </c>
      <c r="I908" t="s">
        <v>4716</v>
      </c>
      <c r="J908" t="s">
        <v>2637</v>
      </c>
      <c r="K908" t="s">
        <v>332</v>
      </c>
    </row>
    <row r="909" spans="1:11" ht="409.5">
      <c r="A909" s="69" t="s">
        <v>5320</v>
      </c>
      <c r="B909" t="s">
        <v>87</v>
      </c>
      <c r="C909" t="s">
        <v>3484</v>
      </c>
      <c r="D909" t="s">
        <v>86</v>
      </c>
      <c r="E909" t="s">
        <v>324</v>
      </c>
      <c r="G909" t="s">
        <v>5538</v>
      </c>
      <c r="H909" t="s">
        <v>324</v>
      </c>
      <c r="I909" t="s">
        <v>4716</v>
      </c>
      <c r="J909" s="218" t="s">
        <v>2637</v>
      </c>
      <c r="K909" t="s">
        <v>332</v>
      </c>
    </row>
    <row r="910" spans="1:11" ht="409.5">
      <c r="A910" s="69" t="s">
        <v>5320</v>
      </c>
      <c r="B910" t="s">
        <v>87</v>
      </c>
      <c r="C910" t="s">
        <v>3114</v>
      </c>
      <c r="D910" t="s">
        <v>3115</v>
      </c>
      <c r="E910" t="s">
        <v>113</v>
      </c>
      <c r="G910" t="s">
        <v>5538</v>
      </c>
      <c r="H910" t="s">
        <v>3617</v>
      </c>
      <c r="I910" t="s">
        <v>4716</v>
      </c>
      <c r="J910" s="218" t="s">
        <v>2637</v>
      </c>
      <c r="K910" t="s">
        <v>332</v>
      </c>
    </row>
    <row r="911" spans="1:11" ht="409.5">
      <c r="A911" s="69" t="s">
        <v>5320</v>
      </c>
      <c r="B911" t="s">
        <v>87</v>
      </c>
      <c r="C911" t="s">
        <v>3114</v>
      </c>
      <c r="D911" t="s">
        <v>3115</v>
      </c>
      <c r="E911" t="s">
        <v>113</v>
      </c>
      <c r="G911" t="s">
        <v>5538</v>
      </c>
      <c r="H911" t="s">
        <v>3617</v>
      </c>
      <c r="I911" t="s">
        <v>4716</v>
      </c>
      <c r="J911" s="218" t="s">
        <v>2637</v>
      </c>
      <c r="K911" t="s">
        <v>332</v>
      </c>
    </row>
    <row r="912" spans="1:11" ht="409.5">
      <c r="A912" s="69" t="s">
        <v>5320</v>
      </c>
      <c r="B912" t="s">
        <v>88</v>
      </c>
      <c r="C912" t="s">
        <v>3493</v>
      </c>
      <c r="D912" t="s">
        <v>89</v>
      </c>
      <c r="E912" t="s">
        <v>324</v>
      </c>
      <c r="G912" t="s">
        <v>5538</v>
      </c>
      <c r="H912" t="s">
        <v>324</v>
      </c>
      <c r="I912" t="s">
        <v>4720</v>
      </c>
      <c r="J912" s="218" t="s">
        <v>2637</v>
      </c>
      <c r="K912" t="s">
        <v>332</v>
      </c>
    </row>
    <row r="913" spans="1:11">
      <c r="A913" s="69" t="s">
        <v>5320</v>
      </c>
      <c r="B913" t="s">
        <v>88</v>
      </c>
      <c r="C913" t="s">
        <v>3118</v>
      </c>
      <c r="D913" t="s">
        <v>3075</v>
      </c>
      <c r="G913" t="s">
        <v>5517</v>
      </c>
      <c r="I913" t="s">
        <v>4720</v>
      </c>
      <c r="J913" s="218"/>
    </row>
    <row r="914" spans="1:11">
      <c r="A914" s="69" t="s">
        <v>5320</v>
      </c>
      <c r="B914" t="s">
        <v>93</v>
      </c>
      <c r="C914" t="s">
        <v>3121</v>
      </c>
      <c r="E914" t="s">
        <v>776</v>
      </c>
      <c r="G914" t="s">
        <v>5518</v>
      </c>
      <c r="I914" t="s">
        <v>4724</v>
      </c>
    </row>
    <row r="915" spans="1:11" ht="409.5">
      <c r="A915" s="69" t="s">
        <v>5320</v>
      </c>
      <c r="B915" t="s">
        <v>93</v>
      </c>
      <c r="C915" t="s">
        <v>3497</v>
      </c>
      <c r="D915" t="s">
        <v>94</v>
      </c>
      <c r="E915" t="s">
        <v>324</v>
      </c>
      <c r="G915" t="s">
        <v>5538</v>
      </c>
      <c r="H915" t="s">
        <v>324</v>
      </c>
      <c r="I915" t="s">
        <v>4724</v>
      </c>
      <c r="J915" s="218" t="s">
        <v>2637</v>
      </c>
      <c r="K915" t="s">
        <v>332</v>
      </c>
    </row>
    <row r="916" spans="1:11">
      <c r="A916" s="69" t="s">
        <v>5320</v>
      </c>
      <c r="B916" t="s">
        <v>93</v>
      </c>
      <c r="C916" t="s">
        <v>3504</v>
      </c>
      <c r="D916" t="s">
        <v>95</v>
      </c>
      <c r="E916" t="s">
        <v>3355</v>
      </c>
      <c r="F916" t="s">
        <v>3505</v>
      </c>
      <c r="G916" t="s">
        <v>5538</v>
      </c>
      <c r="H916" t="s">
        <v>324</v>
      </c>
      <c r="I916" t="s">
        <v>4724</v>
      </c>
      <c r="J916" t="s">
        <v>2637</v>
      </c>
      <c r="K916" t="s">
        <v>332</v>
      </c>
    </row>
    <row r="917" spans="1:11" ht="409.5">
      <c r="A917" s="69" t="s">
        <v>5320</v>
      </c>
      <c r="B917" t="s">
        <v>93</v>
      </c>
      <c r="C917" t="s">
        <v>3506</v>
      </c>
      <c r="D917" t="s">
        <v>94</v>
      </c>
      <c r="E917" t="s">
        <v>3507</v>
      </c>
      <c r="G917" t="s">
        <v>5538</v>
      </c>
      <c r="H917" t="s">
        <v>324</v>
      </c>
      <c r="I917" t="s">
        <v>4724</v>
      </c>
      <c r="J917" s="218" t="s">
        <v>2637</v>
      </c>
      <c r="K917" t="s">
        <v>332</v>
      </c>
    </row>
    <row r="918" spans="1:11">
      <c r="A918" s="69" t="s">
        <v>5320</v>
      </c>
      <c r="B918" t="s">
        <v>93</v>
      </c>
      <c r="C918" t="s">
        <v>3123</v>
      </c>
      <c r="D918" t="s">
        <v>3075</v>
      </c>
      <c r="E918" t="s">
        <v>3124</v>
      </c>
      <c r="G918" t="s">
        <v>5519</v>
      </c>
      <c r="I918" t="s">
        <v>4724</v>
      </c>
      <c r="J918" s="218"/>
    </row>
    <row r="919" spans="1:11" ht="409.5">
      <c r="A919" s="69" t="s">
        <v>5320</v>
      </c>
      <c r="B919" t="s">
        <v>93</v>
      </c>
      <c r="C919" t="s">
        <v>3508</v>
      </c>
      <c r="D919" t="s">
        <v>94</v>
      </c>
      <c r="E919" t="s">
        <v>3509</v>
      </c>
      <c r="F919" t="s">
        <v>3510</v>
      </c>
      <c r="G919" t="s">
        <v>5537</v>
      </c>
      <c r="H919" t="s">
        <v>3509</v>
      </c>
      <c r="I919" t="s">
        <v>4724</v>
      </c>
      <c r="J919" s="218" t="s">
        <v>1428</v>
      </c>
      <c r="K919" t="s">
        <v>338</v>
      </c>
    </row>
    <row r="920" spans="1:11">
      <c r="A920" s="69" t="s">
        <v>5320</v>
      </c>
      <c r="B920" t="s">
        <v>93</v>
      </c>
      <c r="C920" t="s">
        <v>3126</v>
      </c>
      <c r="D920" t="s">
        <v>94</v>
      </c>
      <c r="E920" t="s">
        <v>3127</v>
      </c>
      <c r="F920" t="s">
        <v>3128</v>
      </c>
      <c r="G920" t="s">
        <v>5538</v>
      </c>
      <c r="H920" t="s">
        <v>324</v>
      </c>
      <c r="I920" t="s">
        <v>4724</v>
      </c>
      <c r="J920" t="s">
        <v>2637</v>
      </c>
      <c r="K920" t="s">
        <v>332</v>
      </c>
    </row>
    <row r="921" spans="1:11">
      <c r="A921" s="69" t="s">
        <v>5320</v>
      </c>
      <c r="B921" t="s">
        <v>93</v>
      </c>
      <c r="C921" t="s">
        <v>3129</v>
      </c>
      <c r="D921" t="s">
        <v>97</v>
      </c>
      <c r="G921" t="s">
        <v>5520</v>
      </c>
      <c r="I921" t="s">
        <v>4724</v>
      </c>
      <c r="J921" s="218"/>
    </row>
    <row r="922" spans="1:11" ht="409.5">
      <c r="A922" s="69" t="s">
        <v>5320</v>
      </c>
      <c r="B922" t="s">
        <v>99</v>
      </c>
      <c r="C922" t="s">
        <v>3512</v>
      </c>
      <c r="D922" t="s">
        <v>100</v>
      </c>
      <c r="E922" t="s">
        <v>3513</v>
      </c>
      <c r="F922" t="s">
        <v>3514</v>
      </c>
      <c r="G922" t="s">
        <v>5538</v>
      </c>
      <c r="H922" t="s">
        <v>324</v>
      </c>
      <c r="I922" t="s">
        <v>4728</v>
      </c>
      <c r="J922" s="218" t="s">
        <v>2637</v>
      </c>
      <c r="K922" t="s">
        <v>332</v>
      </c>
    </row>
    <row r="923" spans="1:11" ht="409.5">
      <c r="A923" s="69" t="s">
        <v>5320</v>
      </c>
      <c r="B923" t="s">
        <v>99</v>
      </c>
      <c r="C923" t="s">
        <v>3134</v>
      </c>
      <c r="D923" t="s">
        <v>103</v>
      </c>
      <c r="E923" t="s">
        <v>113</v>
      </c>
      <c r="G923" t="s">
        <v>5538</v>
      </c>
      <c r="H923" t="s">
        <v>3617</v>
      </c>
      <c r="I923" t="s">
        <v>4728</v>
      </c>
      <c r="J923" s="218" t="s">
        <v>2637</v>
      </c>
      <c r="K923" t="s">
        <v>332</v>
      </c>
    </row>
    <row r="924" spans="1:11" ht="409.5">
      <c r="A924" s="69" t="s">
        <v>5320</v>
      </c>
      <c r="B924" t="s">
        <v>99</v>
      </c>
      <c r="C924" t="s">
        <v>3135</v>
      </c>
      <c r="D924" t="s">
        <v>101</v>
      </c>
      <c r="E924" t="s">
        <v>3136</v>
      </c>
      <c r="F924" t="s">
        <v>3137</v>
      </c>
      <c r="G924" t="s">
        <v>5538</v>
      </c>
      <c r="H924" t="s">
        <v>324</v>
      </c>
      <c r="I924" t="s">
        <v>4728</v>
      </c>
      <c r="J924" s="218" t="s">
        <v>2637</v>
      </c>
      <c r="K924" t="s">
        <v>332</v>
      </c>
    </row>
    <row r="925" spans="1:11" ht="409.5">
      <c r="A925" s="69" t="s">
        <v>5320</v>
      </c>
      <c r="B925" t="s">
        <v>99</v>
      </c>
      <c r="C925" t="s">
        <v>3138</v>
      </c>
      <c r="D925" t="s">
        <v>3075</v>
      </c>
      <c r="E925" t="s">
        <v>113</v>
      </c>
      <c r="G925" t="s">
        <v>5538</v>
      </c>
      <c r="H925" t="s">
        <v>3617</v>
      </c>
      <c r="I925" t="s">
        <v>4728</v>
      </c>
      <c r="J925" s="218" t="s">
        <v>2637</v>
      </c>
      <c r="K925" t="s">
        <v>332</v>
      </c>
    </row>
    <row r="926" spans="1:11" ht="409.5">
      <c r="A926" s="69" t="s">
        <v>5320</v>
      </c>
      <c r="B926" t="s">
        <v>99</v>
      </c>
      <c r="C926" t="s">
        <v>3515</v>
      </c>
      <c r="D926" t="s">
        <v>3075</v>
      </c>
      <c r="E926" t="s">
        <v>324</v>
      </c>
      <c r="G926" t="s">
        <v>5538</v>
      </c>
      <c r="H926" t="s">
        <v>324</v>
      </c>
      <c r="I926" t="s">
        <v>4728</v>
      </c>
      <c r="J926" s="218" t="s">
        <v>2637</v>
      </c>
      <c r="K926" t="s">
        <v>332</v>
      </c>
    </row>
    <row r="927" spans="1:11">
      <c r="A927" s="69" t="s">
        <v>5539</v>
      </c>
      <c r="B927" t="s">
        <v>32</v>
      </c>
      <c r="C927" t="s">
        <v>2962</v>
      </c>
      <c r="D927" t="s">
        <v>36</v>
      </c>
      <c r="G927" t="s">
        <v>5509</v>
      </c>
      <c r="I927" t="s">
        <v>4657</v>
      </c>
      <c r="J927" s="218"/>
    </row>
    <row r="928" spans="1:11">
      <c r="A928" s="69" t="s">
        <v>5539</v>
      </c>
      <c r="B928" t="s">
        <v>62</v>
      </c>
      <c r="C928" t="s">
        <v>2983</v>
      </c>
      <c r="D928" t="s">
        <v>2984</v>
      </c>
      <c r="G928" t="s">
        <v>5509</v>
      </c>
      <c r="I928" t="s">
        <v>4661</v>
      </c>
      <c r="J928" s="218"/>
    </row>
    <row r="929" spans="1:10">
      <c r="A929" s="69" t="s">
        <v>5539</v>
      </c>
      <c r="B929" t="s">
        <v>62</v>
      </c>
      <c r="C929" t="s">
        <v>2985</v>
      </c>
      <c r="D929" t="s">
        <v>2984</v>
      </c>
      <c r="G929" t="s">
        <v>5509</v>
      </c>
      <c r="I929" t="s">
        <v>4661</v>
      </c>
      <c r="J929" s="218"/>
    </row>
    <row r="930" spans="1:10">
      <c r="A930" s="69" t="s">
        <v>5539</v>
      </c>
      <c r="B930" t="s">
        <v>62</v>
      </c>
      <c r="C930" t="s">
        <v>2986</v>
      </c>
      <c r="D930" t="s">
        <v>2987</v>
      </c>
      <c r="G930" t="s">
        <v>5509</v>
      </c>
      <c r="I930" t="s">
        <v>4661</v>
      </c>
    </row>
    <row r="931" spans="1:10">
      <c r="A931" s="69" t="s">
        <v>5539</v>
      </c>
      <c r="B931" t="s">
        <v>62</v>
      </c>
      <c r="C931" t="s">
        <v>2988</v>
      </c>
      <c r="D931" t="s">
        <v>2989</v>
      </c>
      <c r="G931" t="s">
        <v>5509</v>
      </c>
      <c r="I931" t="s">
        <v>4661</v>
      </c>
      <c r="J931" s="218"/>
    </row>
    <row r="932" spans="1:10">
      <c r="A932" s="69" t="s">
        <v>5539</v>
      </c>
      <c r="B932" t="s">
        <v>62</v>
      </c>
      <c r="C932" t="s">
        <v>2990</v>
      </c>
      <c r="D932" t="s">
        <v>2989</v>
      </c>
      <c r="G932" t="s">
        <v>5509</v>
      </c>
      <c r="I932" t="s">
        <v>4661</v>
      </c>
    </row>
    <row r="933" spans="1:10">
      <c r="A933" s="69" t="s">
        <v>5539</v>
      </c>
      <c r="B933" t="s">
        <v>62</v>
      </c>
      <c r="C933" t="s">
        <v>2991</v>
      </c>
      <c r="D933" t="s">
        <v>2989</v>
      </c>
      <c r="G933" t="s">
        <v>5509</v>
      </c>
      <c r="I933" t="s">
        <v>4661</v>
      </c>
      <c r="J933" s="218"/>
    </row>
    <row r="934" spans="1:10">
      <c r="A934" s="69" t="s">
        <v>5539</v>
      </c>
      <c r="B934" t="s">
        <v>62</v>
      </c>
      <c r="C934" t="s">
        <v>2992</v>
      </c>
      <c r="D934" t="s">
        <v>2989</v>
      </c>
      <c r="G934" t="s">
        <v>5509</v>
      </c>
      <c r="I934" t="s">
        <v>4661</v>
      </c>
    </row>
    <row r="935" spans="1:10">
      <c r="A935" s="69" t="s">
        <v>5539</v>
      </c>
      <c r="B935" t="s">
        <v>62</v>
      </c>
      <c r="C935" t="s">
        <v>2993</v>
      </c>
      <c r="D935" t="s">
        <v>36</v>
      </c>
      <c r="G935" t="s">
        <v>5509</v>
      </c>
      <c r="I935" t="s">
        <v>4661</v>
      </c>
    </row>
    <row r="936" spans="1:10">
      <c r="A936" s="69" t="s">
        <v>5539</v>
      </c>
      <c r="B936" t="s">
        <v>62</v>
      </c>
      <c r="C936" t="s">
        <v>2994</v>
      </c>
      <c r="D936" t="s">
        <v>35</v>
      </c>
      <c r="G936" t="s">
        <v>5509</v>
      </c>
      <c r="I936" t="s">
        <v>4661</v>
      </c>
    </row>
    <row r="937" spans="1:10">
      <c r="A937" s="69" t="s">
        <v>5539</v>
      </c>
      <c r="B937" t="s">
        <v>62</v>
      </c>
      <c r="C937" t="s">
        <v>2995</v>
      </c>
      <c r="D937" t="s">
        <v>40</v>
      </c>
      <c r="G937" t="s">
        <v>5509</v>
      </c>
      <c r="I937" t="s">
        <v>4661</v>
      </c>
      <c r="J937" s="218"/>
    </row>
    <row r="938" spans="1:10">
      <c r="A938" s="69" t="s">
        <v>5539</v>
      </c>
      <c r="B938" t="s">
        <v>62</v>
      </c>
      <c r="C938" t="s">
        <v>2996</v>
      </c>
      <c r="D938" t="s">
        <v>2997</v>
      </c>
      <c r="G938" t="s">
        <v>5509</v>
      </c>
      <c r="I938" t="s">
        <v>4661</v>
      </c>
    </row>
    <row r="939" spans="1:10">
      <c r="A939" s="69" t="s">
        <v>5539</v>
      </c>
      <c r="B939" t="s">
        <v>62</v>
      </c>
      <c r="C939" t="s">
        <v>2998</v>
      </c>
      <c r="D939" t="s">
        <v>35</v>
      </c>
      <c r="G939" t="s">
        <v>5509</v>
      </c>
      <c r="I939" t="s">
        <v>4661</v>
      </c>
    </row>
    <row r="940" spans="1:10">
      <c r="A940" s="69" t="s">
        <v>5539</v>
      </c>
      <c r="B940" t="s">
        <v>66</v>
      </c>
      <c r="C940" t="s">
        <v>3009</v>
      </c>
      <c r="D940" t="s">
        <v>40</v>
      </c>
      <c r="F940" t="s">
        <v>3010</v>
      </c>
      <c r="G940" t="s">
        <v>5509</v>
      </c>
      <c r="I940" t="s">
        <v>4665</v>
      </c>
    </row>
    <row r="941" spans="1:10">
      <c r="A941" s="69" t="s">
        <v>5539</v>
      </c>
      <c r="B941" t="s">
        <v>70</v>
      </c>
      <c r="C941" t="s">
        <v>3019</v>
      </c>
      <c r="D941" t="s">
        <v>64</v>
      </c>
      <c r="E941" t="s">
        <v>3020</v>
      </c>
      <c r="F941" t="s">
        <v>3022</v>
      </c>
      <c r="G941" t="s">
        <v>5511</v>
      </c>
      <c r="H941" t="s">
        <v>3547</v>
      </c>
      <c r="I941" t="s">
        <v>4669</v>
      </c>
    </row>
    <row r="942" spans="1:10">
      <c r="A942" s="69" t="s">
        <v>5539</v>
      </c>
      <c r="B942" t="s">
        <v>70</v>
      </c>
      <c r="C942" t="s">
        <v>3024</v>
      </c>
      <c r="D942" t="s">
        <v>36</v>
      </c>
      <c r="G942" t="s">
        <v>5509</v>
      </c>
      <c r="I942" t="s">
        <v>4669</v>
      </c>
    </row>
    <row r="943" spans="1:10">
      <c r="A943" s="69" t="s">
        <v>5539</v>
      </c>
      <c r="B943" t="s">
        <v>73</v>
      </c>
      <c r="C943" t="s">
        <v>3040</v>
      </c>
      <c r="D943" t="s">
        <v>36</v>
      </c>
      <c r="F943" t="s">
        <v>3041</v>
      </c>
      <c r="G943" t="s">
        <v>5509</v>
      </c>
      <c r="I943" t="s">
        <v>4677</v>
      </c>
    </row>
    <row r="944" spans="1:10">
      <c r="A944" s="69" t="s">
        <v>5539</v>
      </c>
      <c r="B944" t="s">
        <v>73</v>
      </c>
      <c r="C944" t="s">
        <v>3047</v>
      </c>
      <c r="D944" t="s">
        <v>65</v>
      </c>
      <c r="G944" t="s">
        <v>5509</v>
      </c>
      <c r="I944" t="s">
        <v>4677</v>
      </c>
    </row>
    <row r="945" spans="1:10">
      <c r="A945" s="69" t="s">
        <v>5539</v>
      </c>
      <c r="B945" t="s">
        <v>73</v>
      </c>
      <c r="C945" t="s">
        <v>3048</v>
      </c>
      <c r="D945" t="s">
        <v>40</v>
      </c>
      <c r="G945" t="s">
        <v>5509</v>
      </c>
      <c r="I945" t="s">
        <v>4677</v>
      </c>
      <c r="J945" s="218"/>
    </row>
    <row r="946" spans="1:10">
      <c r="A946" s="69" t="s">
        <v>5539</v>
      </c>
      <c r="B946" t="s">
        <v>73</v>
      </c>
      <c r="C946" t="s">
        <v>3049</v>
      </c>
      <c r="D946" t="s">
        <v>42</v>
      </c>
      <c r="G946" t="s">
        <v>5509</v>
      </c>
      <c r="I946" t="s">
        <v>4677</v>
      </c>
    </row>
    <row r="947" spans="1:10">
      <c r="A947" s="69" t="s">
        <v>5539</v>
      </c>
      <c r="B947" t="s">
        <v>73</v>
      </c>
      <c r="C947" t="s">
        <v>3050</v>
      </c>
      <c r="D947" t="s">
        <v>42</v>
      </c>
      <c r="G947" t="s">
        <v>5509</v>
      </c>
      <c r="I947" t="s">
        <v>4677</v>
      </c>
    </row>
    <row r="948" spans="1:10">
      <c r="A948" s="69" t="s">
        <v>5539</v>
      </c>
      <c r="B948" t="s">
        <v>73</v>
      </c>
      <c r="C948" t="s">
        <v>3051</v>
      </c>
      <c r="D948" t="s">
        <v>2997</v>
      </c>
      <c r="G948" t="s">
        <v>5509</v>
      </c>
      <c r="I948" t="s">
        <v>4677</v>
      </c>
    </row>
    <row r="949" spans="1:10">
      <c r="A949" s="69" t="s">
        <v>5539</v>
      </c>
      <c r="B949" t="s">
        <v>73</v>
      </c>
      <c r="C949" t="s">
        <v>3052</v>
      </c>
      <c r="D949" t="s">
        <v>63</v>
      </c>
      <c r="G949" t="s">
        <v>5509</v>
      </c>
      <c r="I949" t="s">
        <v>4677</v>
      </c>
      <c r="J949" s="218"/>
    </row>
    <row r="950" spans="1:10">
      <c r="A950" s="69" t="s">
        <v>5539</v>
      </c>
      <c r="B950" t="s">
        <v>73</v>
      </c>
      <c r="C950" t="s">
        <v>3053</v>
      </c>
      <c r="D950" t="s">
        <v>2997</v>
      </c>
      <c r="G950" t="s">
        <v>5509</v>
      </c>
      <c r="I950" t="s">
        <v>4677</v>
      </c>
      <c r="J950" s="218"/>
    </row>
    <row r="951" spans="1:10">
      <c r="A951" s="69" t="s">
        <v>5539</v>
      </c>
      <c r="B951" t="s">
        <v>79</v>
      </c>
      <c r="C951" t="s">
        <v>3056</v>
      </c>
      <c r="D951" t="s">
        <v>44</v>
      </c>
      <c r="G951" t="s">
        <v>5512</v>
      </c>
      <c r="I951" t="s">
        <v>4681</v>
      </c>
      <c r="J951" s="218"/>
    </row>
    <row r="952" spans="1:10">
      <c r="A952" s="69" t="s">
        <v>5539</v>
      </c>
      <c r="B952" t="s">
        <v>79</v>
      </c>
      <c r="C952" t="s">
        <v>3058</v>
      </c>
      <c r="D952" t="s">
        <v>44</v>
      </c>
      <c r="E952" t="s">
        <v>3059</v>
      </c>
      <c r="F952" t="s">
        <v>3061</v>
      </c>
      <c r="G952" t="s">
        <v>5513</v>
      </c>
      <c r="I952" t="s">
        <v>4681</v>
      </c>
      <c r="J952" s="218"/>
    </row>
    <row r="953" spans="1:10">
      <c r="A953" s="69" t="s">
        <v>5539</v>
      </c>
      <c r="B953" t="s">
        <v>79</v>
      </c>
      <c r="C953" t="s">
        <v>3058</v>
      </c>
      <c r="D953" t="s">
        <v>44</v>
      </c>
      <c r="E953" t="s">
        <v>3059</v>
      </c>
      <c r="F953" t="s">
        <v>3061</v>
      </c>
      <c r="G953" t="s">
        <v>5511</v>
      </c>
      <c r="H953" t="s">
        <v>350</v>
      </c>
      <c r="I953" t="s">
        <v>4681</v>
      </c>
      <c r="J953" s="218"/>
    </row>
    <row r="954" spans="1:10">
      <c r="A954" s="69" t="s">
        <v>5539</v>
      </c>
      <c r="B954" t="s">
        <v>79</v>
      </c>
      <c r="C954" t="s">
        <v>3064</v>
      </c>
      <c r="D954" t="s">
        <v>2997</v>
      </c>
      <c r="G954" t="s">
        <v>5514</v>
      </c>
      <c r="I954" t="s">
        <v>4681</v>
      </c>
      <c r="J954" s="218"/>
    </row>
    <row r="955" spans="1:10">
      <c r="A955" s="69" t="s">
        <v>5539</v>
      </c>
      <c r="B955" t="s">
        <v>98</v>
      </c>
      <c r="C955" t="s">
        <v>3069</v>
      </c>
      <c r="D955" t="s">
        <v>63</v>
      </c>
      <c r="G955" t="s">
        <v>5509</v>
      </c>
      <c r="I955" t="s">
        <v>4685</v>
      </c>
      <c r="J955" s="218"/>
    </row>
    <row r="956" spans="1:10">
      <c r="A956" s="69" t="s">
        <v>5539</v>
      </c>
      <c r="B956" t="s">
        <v>87</v>
      </c>
      <c r="C956" t="s">
        <v>3101</v>
      </c>
      <c r="D956" t="s">
        <v>3102</v>
      </c>
      <c r="F956" t="s">
        <v>3104</v>
      </c>
      <c r="G956" t="s">
        <v>5515</v>
      </c>
      <c r="I956" t="s">
        <v>4716</v>
      </c>
      <c r="J956" s="218"/>
    </row>
    <row r="957" spans="1:10">
      <c r="A957" s="69" t="s">
        <v>5539</v>
      </c>
      <c r="B957" t="s">
        <v>87</v>
      </c>
      <c r="C957" t="s">
        <v>3105</v>
      </c>
      <c r="D957" t="s">
        <v>3102</v>
      </c>
      <c r="G957" t="s">
        <v>5515</v>
      </c>
      <c r="I957" t="s">
        <v>4716</v>
      </c>
      <c r="J957" s="218"/>
    </row>
    <row r="958" spans="1:10">
      <c r="A958" s="69" t="s">
        <v>5539</v>
      </c>
      <c r="B958" t="s">
        <v>87</v>
      </c>
      <c r="C958" t="s">
        <v>3108</v>
      </c>
      <c r="D958" t="s">
        <v>3096</v>
      </c>
      <c r="E958" t="s">
        <v>3109</v>
      </c>
      <c r="F958" t="s">
        <v>3111</v>
      </c>
      <c r="G958" t="s">
        <v>5516</v>
      </c>
      <c r="I958" t="s">
        <v>4716</v>
      </c>
      <c r="J958" s="218"/>
    </row>
    <row r="959" spans="1:10">
      <c r="A959" s="69" t="s">
        <v>5539</v>
      </c>
      <c r="B959" t="s">
        <v>88</v>
      </c>
      <c r="C959" t="s">
        <v>3118</v>
      </c>
      <c r="D959" t="s">
        <v>3075</v>
      </c>
      <c r="G959" t="s">
        <v>5517</v>
      </c>
      <c r="I959" t="s">
        <v>4720</v>
      </c>
    </row>
    <row r="960" spans="1:10">
      <c r="A960" s="69" t="s">
        <v>5539</v>
      </c>
      <c r="B960" t="s">
        <v>93</v>
      </c>
      <c r="C960" t="s">
        <v>3121</v>
      </c>
      <c r="E960" t="s">
        <v>776</v>
      </c>
      <c r="G960" t="s">
        <v>5518</v>
      </c>
      <c r="I960" t="s">
        <v>4724</v>
      </c>
    </row>
    <row r="961" spans="1:11">
      <c r="A961" s="69" t="s">
        <v>5539</v>
      </c>
      <c r="B961" t="s">
        <v>93</v>
      </c>
      <c r="C961" t="s">
        <v>3123</v>
      </c>
      <c r="D961" t="s">
        <v>3075</v>
      </c>
      <c r="E961" t="s">
        <v>3124</v>
      </c>
      <c r="G961" t="s">
        <v>5519</v>
      </c>
      <c r="I961" t="s">
        <v>4724</v>
      </c>
    </row>
    <row r="962" spans="1:11">
      <c r="A962" s="69" t="s">
        <v>5539</v>
      </c>
      <c r="B962" t="s">
        <v>93</v>
      </c>
      <c r="C962" t="s">
        <v>3129</v>
      </c>
      <c r="D962" t="s">
        <v>97</v>
      </c>
      <c r="G962" t="s">
        <v>5520</v>
      </c>
      <c r="I962" t="s">
        <v>4724</v>
      </c>
    </row>
    <row r="963" spans="1:11">
      <c r="A963" s="69" t="s">
        <v>5540</v>
      </c>
      <c r="B963" t="s">
        <v>32</v>
      </c>
      <c r="C963" t="s">
        <v>2962</v>
      </c>
      <c r="D963" t="s">
        <v>36</v>
      </c>
      <c r="G963" t="s">
        <v>5509</v>
      </c>
      <c r="I963" t="s">
        <v>4657</v>
      </c>
    </row>
    <row r="964" spans="1:11" ht="362.45">
      <c r="A964" s="69" t="s">
        <v>5540</v>
      </c>
      <c r="B964" t="s">
        <v>62</v>
      </c>
      <c r="C964" t="s">
        <v>2967</v>
      </c>
      <c r="D964" t="s">
        <v>35</v>
      </c>
      <c r="E964" t="s">
        <v>2968</v>
      </c>
      <c r="F964" t="s">
        <v>2971</v>
      </c>
      <c r="G964" t="s">
        <v>5541</v>
      </c>
      <c r="H964" t="s">
        <v>2970</v>
      </c>
      <c r="I964" t="s">
        <v>4661</v>
      </c>
      <c r="J964" s="218" t="s">
        <v>2950</v>
      </c>
      <c r="K964" t="s">
        <v>247</v>
      </c>
    </row>
    <row r="965" spans="1:11" ht="348">
      <c r="A965" s="69" t="s">
        <v>5540</v>
      </c>
      <c r="B965" t="s">
        <v>62</v>
      </c>
      <c r="C965" t="s">
        <v>3161</v>
      </c>
      <c r="D965" t="s">
        <v>35</v>
      </c>
      <c r="E965" t="s">
        <v>3162</v>
      </c>
      <c r="F965" t="s">
        <v>3164</v>
      </c>
      <c r="G965" t="s">
        <v>5542</v>
      </c>
      <c r="H965" t="s">
        <v>3651</v>
      </c>
      <c r="I965" t="s">
        <v>4661</v>
      </c>
      <c r="J965" s="218" t="s">
        <v>2948</v>
      </c>
      <c r="K965" t="s">
        <v>338</v>
      </c>
    </row>
    <row r="966" spans="1:11" ht="362.45">
      <c r="A966" s="69" t="s">
        <v>5540</v>
      </c>
      <c r="B966" t="s">
        <v>62</v>
      </c>
      <c r="C966" t="s">
        <v>2972</v>
      </c>
      <c r="D966" t="s">
        <v>36</v>
      </c>
      <c r="E966" t="s">
        <v>113</v>
      </c>
      <c r="F966" t="s">
        <v>2974</v>
      </c>
      <c r="G966" t="s">
        <v>5541</v>
      </c>
      <c r="H966" t="s">
        <v>2973</v>
      </c>
      <c r="I966" t="s">
        <v>4661</v>
      </c>
      <c r="J966" s="218" t="s">
        <v>2950</v>
      </c>
      <c r="K966" t="s">
        <v>247</v>
      </c>
    </row>
    <row r="967" spans="1:11" ht="348">
      <c r="A967" s="69" t="s">
        <v>5540</v>
      </c>
      <c r="B967" t="s">
        <v>62</v>
      </c>
      <c r="C967" t="s">
        <v>3172</v>
      </c>
      <c r="D967" t="s">
        <v>38</v>
      </c>
      <c r="E967" t="s">
        <v>3173</v>
      </c>
      <c r="F967" t="s">
        <v>3174</v>
      </c>
      <c r="G967" t="s">
        <v>5542</v>
      </c>
      <c r="H967" t="s">
        <v>1433</v>
      </c>
      <c r="I967" t="s">
        <v>4661</v>
      </c>
      <c r="J967" s="218" t="s">
        <v>2948</v>
      </c>
      <c r="K967" t="s">
        <v>338</v>
      </c>
    </row>
    <row r="968" spans="1:11" ht="362.45">
      <c r="A968" s="69" t="s">
        <v>5540</v>
      </c>
      <c r="B968" t="s">
        <v>62</v>
      </c>
      <c r="C968" t="s">
        <v>2975</v>
      </c>
      <c r="D968" t="s">
        <v>38</v>
      </c>
      <c r="E968" t="s">
        <v>2976</v>
      </c>
      <c r="F968" t="s">
        <v>2977</v>
      </c>
      <c r="G968" t="s">
        <v>5541</v>
      </c>
      <c r="H968" t="s">
        <v>2970</v>
      </c>
      <c r="I968" t="s">
        <v>4661</v>
      </c>
      <c r="J968" s="218" t="s">
        <v>2950</v>
      </c>
      <c r="K968" t="s">
        <v>247</v>
      </c>
    </row>
    <row r="969" spans="1:11" ht="362.45">
      <c r="A969" s="69" t="s">
        <v>5540</v>
      </c>
      <c r="B969" t="s">
        <v>62</v>
      </c>
      <c r="C969" t="s">
        <v>2978</v>
      </c>
      <c r="D969" t="s">
        <v>42</v>
      </c>
      <c r="E969" t="s">
        <v>113</v>
      </c>
      <c r="F969" t="s">
        <v>2979</v>
      </c>
      <c r="G969" t="s">
        <v>5541</v>
      </c>
      <c r="H969" t="s">
        <v>2973</v>
      </c>
      <c r="I969" t="s">
        <v>4661</v>
      </c>
      <c r="J969" s="218" t="s">
        <v>2950</v>
      </c>
      <c r="K969" t="s">
        <v>247</v>
      </c>
    </row>
    <row r="970" spans="1:11" ht="362.45">
      <c r="A970" s="69" t="s">
        <v>5540</v>
      </c>
      <c r="B970" t="s">
        <v>62</v>
      </c>
      <c r="C970" t="s">
        <v>2980</v>
      </c>
      <c r="D970" t="s">
        <v>44</v>
      </c>
      <c r="E970" t="s">
        <v>113</v>
      </c>
      <c r="G970" t="s">
        <v>5541</v>
      </c>
      <c r="H970" t="s">
        <v>2973</v>
      </c>
      <c r="I970" t="s">
        <v>4661</v>
      </c>
      <c r="J970" s="218" t="s">
        <v>2950</v>
      </c>
      <c r="K970" t="s">
        <v>247</v>
      </c>
    </row>
    <row r="971" spans="1:11" ht="362.45">
      <c r="A971" s="69" t="s">
        <v>5540</v>
      </c>
      <c r="B971" t="s">
        <v>62</v>
      </c>
      <c r="C971" t="s">
        <v>2981</v>
      </c>
      <c r="D971" t="s">
        <v>64</v>
      </c>
      <c r="E971" t="s">
        <v>113</v>
      </c>
      <c r="G971" t="s">
        <v>5541</v>
      </c>
      <c r="H971" t="s">
        <v>2973</v>
      </c>
      <c r="I971" t="s">
        <v>4661</v>
      </c>
      <c r="J971" s="218" t="s">
        <v>2950</v>
      </c>
      <c r="K971" t="s">
        <v>247</v>
      </c>
    </row>
    <row r="972" spans="1:11" ht="362.45">
      <c r="A972" s="69" t="s">
        <v>5540</v>
      </c>
      <c r="B972" t="s">
        <v>62</v>
      </c>
      <c r="C972" t="s">
        <v>2982</v>
      </c>
      <c r="D972" t="s">
        <v>63</v>
      </c>
      <c r="E972" t="s">
        <v>2976</v>
      </c>
      <c r="F972" t="s">
        <v>2977</v>
      </c>
      <c r="G972" t="s">
        <v>5541</v>
      </c>
      <c r="H972" t="s">
        <v>2970</v>
      </c>
      <c r="I972" t="s">
        <v>4661</v>
      </c>
      <c r="J972" s="218" t="s">
        <v>2950</v>
      </c>
      <c r="K972" t="s">
        <v>247</v>
      </c>
    </row>
    <row r="973" spans="1:11" ht="348">
      <c r="A973" s="69" t="s">
        <v>5540</v>
      </c>
      <c r="B973" t="s">
        <v>62</v>
      </c>
      <c r="C973" t="s">
        <v>3187</v>
      </c>
      <c r="D973" t="s">
        <v>65</v>
      </c>
      <c r="E973" t="s">
        <v>3173</v>
      </c>
      <c r="F973" t="s">
        <v>3174</v>
      </c>
      <c r="G973" t="s">
        <v>5542</v>
      </c>
      <c r="H973" t="s">
        <v>1433</v>
      </c>
      <c r="I973" t="s">
        <v>4661</v>
      </c>
      <c r="J973" s="218" t="s">
        <v>2948</v>
      </c>
      <c r="K973" t="s">
        <v>338</v>
      </c>
    </row>
    <row r="974" spans="1:11">
      <c r="A974" s="69" t="s">
        <v>5540</v>
      </c>
      <c r="B974" t="s">
        <v>62</v>
      </c>
      <c r="C974" t="s">
        <v>2983</v>
      </c>
      <c r="D974" t="s">
        <v>2984</v>
      </c>
      <c r="G974" t="s">
        <v>5509</v>
      </c>
      <c r="I974" t="s">
        <v>4661</v>
      </c>
      <c r="J974" s="218"/>
    </row>
    <row r="975" spans="1:11">
      <c r="A975" s="69" t="s">
        <v>5540</v>
      </c>
      <c r="B975" t="s">
        <v>62</v>
      </c>
      <c r="C975" t="s">
        <v>2985</v>
      </c>
      <c r="D975" t="s">
        <v>2984</v>
      </c>
      <c r="G975" t="s">
        <v>5509</v>
      </c>
      <c r="I975" t="s">
        <v>4661</v>
      </c>
      <c r="J975" s="218"/>
    </row>
    <row r="976" spans="1:11">
      <c r="A976" s="69" t="s">
        <v>5540</v>
      </c>
      <c r="B976" t="s">
        <v>62</v>
      </c>
      <c r="C976" t="s">
        <v>2986</v>
      </c>
      <c r="D976" t="s">
        <v>2987</v>
      </c>
      <c r="G976" t="s">
        <v>5509</v>
      </c>
      <c r="I976" t="s">
        <v>4661</v>
      </c>
      <c r="J976" s="218"/>
    </row>
    <row r="977" spans="1:11">
      <c r="A977" s="69" t="s">
        <v>5540</v>
      </c>
      <c r="B977" t="s">
        <v>62</v>
      </c>
      <c r="C977" t="s">
        <v>2988</v>
      </c>
      <c r="D977" t="s">
        <v>2989</v>
      </c>
      <c r="G977" t="s">
        <v>5509</v>
      </c>
      <c r="I977" t="s">
        <v>4661</v>
      </c>
      <c r="J977" s="218"/>
    </row>
    <row r="978" spans="1:11">
      <c r="A978" s="69" t="s">
        <v>5540</v>
      </c>
      <c r="B978" t="s">
        <v>62</v>
      </c>
      <c r="C978" t="s">
        <v>2990</v>
      </c>
      <c r="D978" t="s">
        <v>2989</v>
      </c>
      <c r="G978" t="s">
        <v>5509</v>
      </c>
      <c r="I978" t="s">
        <v>4661</v>
      </c>
      <c r="J978" s="218"/>
    </row>
    <row r="979" spans="1:11">
      <c r="A979" s="69" t="s">
        <v>5540</v>
      </c>
      <c r="B979" t="s">
        <v>62</v>
      </c>
      <c r="C979" t="s">
        <v>2991</v>
      </c>
      <c r="D979" t="s">
        <v>2989</v>
      </c>
      <c r="G979" t="s">
        <v>5509</v>
      </c>
      <c r="I979" t="s">
        <v>4661</v>
      </c>
      <c r="J979" s="218"/>
    </row>
    <row r="980" spans="1:11">
      <c r="A980" s="69" t="s">
        <v>5540</v>
      </c>
      <c r="B980" t="s">
        <v>62</v>
      </c>
      <c r="C980" t="s">
        <v>2992</v>
      </c>
      <c r="D980" t="s">
        <v>2989</v>
      </c>
      <c r="G980" t="s">
        <v>5509</v>
      </c>
      <c r="I980" t="s">
        <v>4661</v>
      </c>
      <c r="J980" s="218"/>
    </row>
    <row r="981" spans="1:11">
      <c r="A981" s="69" t="s">
        <v>5540</v>
      </c>
      <c r="B981" t="s">
        <v>62</v>
      </c>
      <c r="C981" t="s">
        <v>2993</v>
      </c>
      <c r="D981" t="s">
        <v>36</v>
      </c>
      <c r="G981" t="s">
        <v>5509</v>
      </c>
      <c r="I981" t="s">
        <v>4661</v>
      </c>
      <c r="J981" s="218"/>
    </row>
    <row r="982" spans="1:11">
      <c r="A982" s="69" t="s">
        <v>5540</v>
      </c>
      <c r="B982" t="s">
        <v>62</v>
      </c>
      <c r="C982" t="s">
        <v>2994</v>
      </c>
      <c r="D982" t="s">
        <v>35</v>
      </c>
      <c r="G982" t="s">
        <v>5509</v>
      </c>
      <c r="I982" t="s">
        <v>4661</v>
      </c>
      <c r="J982" s="218"/>
    </row>
    <row r="983" spans="1:11">
      <c r="A983" s="69" t="s">
        <v>5540</v>
      </c>
      <c r="B983" t="s">
        <v>62</v>
      </c>
      <c r="C983" t="s">
        <v>2995</v>
      </c>
      <c r="D983" t="s">
        <v>40</v>
      </c>
      <c r="G983" t="s">
        <v>5509</v>
      </c>
      <c r="I983" t="s">
        <v>4661</v>
      </c>
    </row>
    <row r="984" spans="1:11">
      <c r="A984" s="69" t="s">
        <v>5540</v>
      </c>
      <c r="B984" t="s">
        <v>62</v>
      </c>
      <c r="C984" t="s">
        <v>2996</v>
      </c>
      <c r="D984" t="s">
        <v>2997</v>
      </c>
      <c r="G984" t="s">
        <v>5509</v>
      </c>
      <c r="I984" t="s">
        <v>4661</v>
      </c>
      <c r="J984" s="218"/>
    </row>
    <row r="985" spans="1:11">
      <c r="A985" s="69" t="s">
        <v>5540</v>
      </c>
      <c r="B985" t="s">
        <v>62</v>
      </c>
      <c r="C985" t="s">
        <v>2998</v>
      </c>
      <c r="D985" t="s">
        <v>35</v>
      </c>
      <c r="G985" t="s">
        <v>5509</v>
      </c>
      <c r="I985" t="s">
        <v>4661</v>
      </c>
      <c r="J985" s="218"/>
    </row>
    <row r="986" spans="1:11" ht="362.45">
      <c r="A986" s="69" t="s">
        <v>5540</v>
      </c>
      <c r="B986" t="s">
        <v>62</v>
      </c>
      <c r="C986" t="s">
        <v>2999</v>
      </c>
      <c r="D986" t="s">
        <v>42</v>
      </c>
      <c r="E986" t="s">
        <v>113</v>
      </c>
      <c r="F986" t="s">
        <v>3000</v>
      </c>
      <c r="G986" t="s">
        <v>5541</v>
      </c>
      <c r="H986" t="s">
        <v>2973</v>
      </c>
      <c r="I986" t="s">
        <v>4661</v>
      </c>
      <c r="J986" s="218" t="s">
        <v>2950</v>
      </c>
      <c r="K986" t="s">
        <v>247</v>
      </c>
    </row>
    <row r="987" spans="1:11" ht="348">
      <c r="A987" s="69" t="s">
        <v>5540</v>
      </c>
      <c r="B987" t="s">
        <v>62</v>
      </c>
      <c r="C987" t="s">
        <v>3193</v>
      </c>
      <c r="D987" t="s">
        <v>3194</v>
      </c>
      <c r="E987" t="s">
        <v>1433</v>
      </c>
      <c r="F987" t="s">
        <v>3195</v>
      </c>
      <c r="G987" t="s">
        <v>5542</v>
      </c>
      <c r="H987" t="s">
        <v>1433</v>
      </c>
      <c r="I987" t="s">
        <v>4661</v>
      </c>
      <c r="J987" s="218" t="s">
        <v>2948</v>
      </c>
      <c r="K987" t="s">
        <v>338</v>
      </c>
    </row>
    <row r="988" spans="1:11" ht="362.45">
      <c r="A988" s="69" t="s">
        <v>5540</v>
      </c>
      <c r="B988" t="s">
        <v>62</v>
      </c>
      <c r="C988" t="s">
        <v>3001</v>
      </c>
      <c r="D988" t="s">
        <v>3002</v>
      </c>
      <c r="E988" t="s">
        <v>2976</v>
      </c>
      <c r="F988" t="s">
        <v>3003</v>
      </c>
      <c r="G988" t="s">
        <v>5541</v>
      </c>
      <c r="H988" t="s">
        <v>2970</v>
      </c>
      <c r="I988" t="s">
        <v>4661</v>
      </c>
      <c r="J988" s="218" t="s">
        <v>2950</v>
      </c>
      <c r="K988" t="s">
        <v>247</v>
      </c>
    </row>
    <row r="989" spans="1:11" ht="348">
      <c r="A989" s="69" t="s">
        <v>5540</v>
      </c>
      <c r="B989" t="s">
        <v>66</v>
      </c>
      <c r="C989" t="s">
        <v>3653</v>
      </c>
      <c r="D989" t="s">
        <v>36</v>
      </c>
      <c r="E989" t="s">
        <v>345</v>
      </c>
      <c r="G989" t="s">
        <v>5542</v>
      </c>
      <c r="H989" t="s">
        <v>345</v>
      </c>
      <c r="I989" t="s">
        <v>4665</v>
      </c>
      <c r="J989" s="218" t="s">
        <v>2948</v>
      </c>
      <c r="K989" t="s">
        <v>338</v>
      </c>
    </row>
    <row r="990" spans="1:11" ht="348">
      <c r="A990" s="69" t="s">
        <v>5540</v>
      </c>
      <c r="B990" t="s">
        <v>66</v>
      </c>
      <c r="C990" t="s">
        <v>3207</v>
      </c>
      <c r="D990" t="s">
        <v>40</v>
      </c>
      <c r="E990" t="s">
        <v>3208</v>
      </c>
      <c r="F990" t="s">
        <v>3209</v>
      </c>
      <c r="G990" t="s">
        <v>5542</v>
      </c>
      <c r="H990" t="s">
        <v>345</v>
      </c>
      <c r="I990" t="s">
        <v>4665</v>
      </c>
      <c r="J990" s="218" t="s">
        <v>2948</v>
      </c>
      <c r="K990" t="s">
        <v>338</v>
      </c>
    </row>
    <row r="991" spans="1:11">
      <c r="A991" s="69" t="s">
        <v>5540</v>
      </c>
      <c r="B991" t="s">
        <v>66</v>
      </c>
      <c r="C991" t="s">
        <v>3009</v>
      </c>
      <c r="D991" t="s">
        <v>40</v>
      </c>
      <c r="F991" t="s">
        <v>3010</v>
      </c>
      <c r="G991" t="s">
        <v>5509</v>
      </c>
      <c r="I991" t="s">
        <v>4665</v>
      </c>
      <c r="J991" s="218"/>
    </row>
    <row r="992" spans="1:11" ht="362.45">
      <c r="A992" s="69" t="s">
        <v>5540</v>
      </c>
      <c r="B992" t="s">
        <v>70</v>
      </c>
      <c r="C992" t="s">
        <v>3012</v>
      </c>
      <c r="D992" t="s">
        <v>42</v>
      </c>
      <c r="E992" t="s">
        <v>113</v>
      </c>
      <c r="F992" t="s">
        <v>3013</v>
      </c>
      <c r="G992" t="s">
        <v>5541</v>
      </c>
      <c r="H992" t="s">
        <v>2973</v>
      </c>
      <c r="I992" t="s">
        <v>4669</v>
      </c>
      <c r="J992" s="218" t="s">
        <v>2950</v>
      </c>
      <c r="K992" t="s">
        <v>247</v>
      </c>
    </row>
    <row r="993" spans="1:11" ht="362.45">
      <c r="A993" s="69" t="s">
        <v>5540</v>
      </c>
      <c r="B993" t="s">
        <v>70</v>
      </c>
      <c r="C993" t="s">
        <v>3014</v>
      </c>
      <c r="D993" t="s">
        <v>42</v>
      </c>
      <c r="E993" t="s">
        <v>3015</v>
      </c>
      <c r="F993" t="s">
        <v>3017</v>
      </c>
      <c r="G993" t="s">
        <v>5541</v>
      </c>
      <c r="H993" t="s">
        <v>3016</v>
      </c>
      <c r="I993" t="s">
        <v>4669</v>
      </c>
      <c r="J993" s="218" t="s">
        <v>2950</v>
      </c>
      <c r="K993" t="s">
        <v>247</v>
      </c>
    </row>
    <row r="994" spans="1:11" ht="348">
      <c r="A994" s="69" t="s">
        <v>5540</v>
      </c>
      <c r="B994" t="s">
        <v>70</v>
      </c>
      <c r="C994" t="s">
        <v>3239</v>
      </c>
      <c r="D994" t="s">
        <v>44</v>
      </c>
      <c r="E994" t="s">
        <v>3240</v>
      </c>
      <c r="F994" t="s">
        <v>3241</v>
      </c>
      <c r="G994" t="s">
        <v>5542</v>
      </c>
      <c r="H994" t="s">
        <v>1433</v>
      </c>
      <c r="I994" t="s">
        <v>4669</v>
      </c>
      <c r="J994" s="218" t="s">
        <v>2948</v>
      </c>
      <c r="K994" t="s">
        <v>338</v>
      </c>
    </row>
    <row r="995" spans="1:11" ht="362.45">
      <c r="A995" s="69" t="s">
        <v>5540</v>
      </c>
      <c r="B995" t="s">
        <v>70</v>
      </c>
      <c r="C995" t="s">
        <v>3018</v>
      </c>
      <c r="D995" t="s">
        <v>63</v>
      </c>
      <c r="E995" t="s">
        <v>113</v>
      </c>
      <c r="F995" t="s">
        <v>3013</v>
      </c>
      <c r="G995" t="s">
        <v>5541</v>
      </c>
      <c r="H995" t="s">
        <v>2973</v>
      </c>
      <c r="I995" t="s">
        <v>4669</v>
      </c>
      <c r="J995" s="218" t="s">
        <v>2950</v>
      </c>
      <c r="K995" t="s">
        <v>247</v>
      </c>
    </row>
    <row r="996" spans="1:11" ht="348">
      <c r="A996" s="69" t="s">
        <v>5540</v>
      </c>
      <c r="B996" t="s">
        <v>70</v>
      </c>
      <c r="C996" t="s">
        <v>3244</v>
      </c>
      <c r="D996" t="s">
        <v>65</v>
      </c>
      <c r="E996" t="s">
        <v>1433</v>
      </c>
      <c r="F996" t="s">
        <v>3245</v>
      </c>
      <c r="G996" t="s">
        <v>5542</v>
      </c>
      <c r="H996" t="s">
        <v>1433</v>
      </c>
      <c r="I996" t="s">
        <v>4669</v>
      </c>
      <c r="J996" s="218" t="s">
        <v>2948</v>
      </c>
      <c r="K996" t="s">
        <v>338</v>
      </c>
    </row>
    <row r="997" spans="1:11" ht="362.45">
      <c r="A997" s="69" t="s">
        <v>5540</v>
      </c>
      <c r="B997" t="s">
        <v>70</v>
      </c>
      <c r="C997" t="s">
        <v>3023</v>
      </c>
      <c r="D997" t="s">
        <v>35</v>
      </c>
      <c r="E997" t="s">
        <v>113</v>
      </c>
      <c r="G997" t="s">
        <v>5541</v>
      </c>
      <c r="H997" t="s">
        <v>2973</v>
      </c>
      <c r="I997" t="s">
        <v>4669</v>
      </c>
      <c r="J997" s="218" t="s">
        <v>2950</v>
      </c>
      <c r="K997" t="s">
        <v>247</v>
      </c>
    </row>
    <row r="998" spans="1:11">
      <c r="A998" s="69" t="s">
        <v>5540</v>
      </c>
      <c r="B998" t="s">
        <v>70</v>
      </c>
      <c r="C998" t="s">
        <v>3024</v>
      </c>
      <c r="D998" t="s">
        <v>36</v>
      </c>
      <c r="G998" t="s">
        <v>5509</v>
      </c>
      <c r="I998" t="s">
        <v>4669</v>
      </c>
      <c r="J998" s="218"/>
    </row>
    <row r="999" spans="1:11" ht="362.45">
      <c r="A999" s="69" t="s">
        <v>5540</v>
      </c>
      <c r="B999" t="s">
        <v>70</v>
      </c>
      <c r="C999" t="s">
        <v>3025</v>
      </c>
      <c r="E999" t="s">
        <v>2976</v>
      </c>
      <c r="F999" t="s">
        <v>3026</v>
      </c>
      <c r="G999" t="s">
        <v>5541</v>
      </c>
      <c r="H999" t="s">
        <v>2970</v>
      </c>
      <c r="I999" t="s">
        <v>4669</v>
      </c>
      <c r="J999" s="218" t="s">
        <v>2950</v>
      </c>
      <c r="K999" t="s">
        <v>247</v>
      </c>
    </row>
    <row r="1000" spans="1:11" ht="362.45">
      <c r="A1000" s="69" t="s">
        <v>5540</v>
      </c>
      <c r="B1000" t="s">
        <v>70</v>
      </c>
      <c r="C1000" t="s">
        <v>3027</v>
      </c>
      <c r="D1000" t="s">
        <v>3028</v>
      </c>
      <c r="E1000" t="s">
        <v>2976</v>
      </c>
      <c r="G1000" t="s">
        <v>5541</v>
      </c>
      <c r="H1000" t="s">
        <v>2970</v>
      </c>
      <c r="I1000" t="s">
        <v>4669</v>
      </c>
      <c r="J1000" s="218" t="s">
        <v>2950</v>
      </c>
      <c r="K1000" t="s">
        <v>247</v>
      </c>
    </row>
    <row r="1001" spans="1:11" ht="362.45">
      <c r="A1001" s="69" t="s">
        <v>5540</v>
      </c>
      <c r="B1001" t="s">
        <v>70</v>
      </c>
      <c r="C1001" t="s">
        <v>3029</v>
      </c>
      <c r="D1001" t="s">
        <v>2984</v>
      </c>
      <c r="E1001" t="s">
        <v>2976</v>
      </c>
      <c r="F1001" t="s">
        <v>3030</v>
      </c>
      <c r="G1001" t="s">
        <v>5541</v>
      </c>
      <c r="H1001" t="s">
        <v>2970</v>
      </c>
      <c r="I1001" t="s">
        <v>4669</v>
      </c>
      <c r="J1001" s="218" t="s">
        <v>2950</v>
      </c>
      <c r="K1001" t="s">
        <v>247</v>
      </c>
    </row>
    <row r="1002" spans="1:11" ht="362.45">
      <c r="A1002" s="69" t="s">
        <v>5540</v>
      </c>
      <c r="B1002" t="s">
        <v>71</v>
      </c>
      <c r="C1002" t="s">
        <v>3032</v>
      </c>
      <c r="D1002" t="s">
        <v>40</v>
      </c>
      <c r="E1002" t="s">
        <v>113</v>
      </c>
      <c r="G1002" t="s">
        <v>5541</v>
      </c>
      <c r="H1002" t="s">
        <v>2973</v>
      </c>
      <c r="I1002" t="s">
        <v>4673</v>
      </c>
      <c r="J1002" s="218" t="s">
        <v>2950</v>
      </c>
      <c r="K1002" t="s">
        <v>247</v>
      </c>
    </row>
    <row r="1003" spans="1:11" ht="362.45">
      <c r="A1003" s="69" t="s">
        <v>5540</v>
      </c>
      <c r="B1003" t="s">
        <v>71</v>
      </c>
      <c r="C1003" t="s">
        <v>3033</v>
      </c>
      <c r="D1003" t="s">
        <v>42</v>
      </c>
      <c r="E1003" t="s">
        <v>3015</v>
      </c>
      <c r="G1003" t="s">
        <v>5541</v>
      </c>
      <c r="H1003" t="s">
        <v>3016</v>
      </c>
      <c r="I1003" t="s">
        <v>4673</v>
      </c>
      <c r="J1003" s="218" t="s">
        <v>2950</v>
      </c>
      <c r="K1003" t="s">
        <v>247</v>
      </c>
    </row>
    <row r="1004" spans="1:11" ht="362.45">
      <c r="A1004" s="69" t="s">
        <v>5540</v>
      </c>
      <c r="B1004" t="s">
        <v>71</v>
      </c>
      <c r="C1004" t="s">
        <v>3034</v>
      </c>
      <c r="D1004" t="s">
        <v>64</v>
      </c>
      <c r="E1004" t="s">
        <v>113</v>
      </c>
      <c r="F1004" t="s">
        <v>3035</v>
      </c>
      <c r="G1004" t="s">
        <v>5541</v>
      </c>
      <c r="H1004" t="s">
        <v>2973</v>
      </c>
      <c r="I1004" t="s">
        <v>4673</v>
      </c>
      <c r="J1004" s="218" t="s">
        <v>2950</v>
      </c>
      <c r="K1004" t="s">
        <v>247</v>
      </c>
    </row>
    <row r="1005" spans="1:11" ht="348">
      <c r="A1005" s="69" t="s">
        <v>5540</v>
      </c>
      <c r="B1005" t="s">
        <v>71</v>
      </c>
      <c r="C1005" t="s">
        <v>3281</v>
      </c>
      <c r="D1005" t="s">
        <v>3282</v>
      </c>
      <c r="E1005" t="s">
        <v>1433</v>
      </c>
      <c r="G1005" t="s">
        <v>5542</v>
      </c>
      <c r="H1005" t="s">
        <v>1433</v>
      </c>
      <c r="I1005" t="s">
        <v>4673</v>
      </c>
      <c r="J1005" s="218" t="s">
        <v>2948</v>
      </c>
      <c r="K1005" t="s">
        <v>338</v>
      </c>
    </row>
    <row r="1006" spans="1:11" ht="362.45">
      <c r="A1006" s="69" t="s">
        <v>5540</v>
      </c>
      <c r="B1006" t="s">
        <v>73</v>
      </c>
      <c r="C1006" t="s">
        <v>3039</v>
      </c>
      <c r="D1006" t="s">
        <v>36</v>
      </c>
      <c r="E1006" t="s">
        <v>3015</v>
      </c>
      <c r="G1006" t="s">
        <v>5541</v>
      </c>
      <c r="H1006" t="s">
        <v>3016</v>
      </c>
      <c r="I1006" t="s">
        <v>4677</v>
      </c>
      <c r="J1006" s="218" t="s">
        <v>2950</v>
      </c>
      <c r="K1006" t="s">
        <v>247</v>
      </c>
    </row>
    <row r="1007" spans="1:11">
      <c r="A1007" s="69" t="s">
        <v>5540</v>
      </c>
      <c r="B1007" t="s">
        <v>73</v>
      </c>
      <c r="C1007" t="s">
        <v>3040</v>
      </c>
      <c r="D1007" t="s">
        <v>36</v>
      </c>
      <c r="F1007" t="s">
        <v>3041</v>
      </c>
      <c r="G1007" t="s">
        <v>5509</v>
      </c>
      <c r="I1007" t="s">
        <v>4677</v>
      </c>
      <c r="J1007" s="218"/>
    </row>
    <row r="1008" spans="1:11" ht="362.45">
      <c r="A1008" s="69" t="s">
        <v>5540</v>
      </c>
      <c r="B1008" t="s">
        <v>73</v>
      </c>
      <c r="C1008" t="s">
        <v>3042</v>
      </c>
      <c r="D1008" t="s">
        <v>42</v>
      </c>
      <c r="E1008" t="s">
        <v>3043</v>
      </c>
      <c r="F1008" t="s">
        <v>3044</v>
      </c>
      <c r="G1008" t="s">
        <v>5541</v>
      </c>
      <c r="H1008" t="s">
        <v>2973</v>
      </c>
      <c r="I1008" t="s">
        <v>4677</v>
      </c>
      <c r="J1008" s="218" t="s">
        <v>2950</v>
      </c>
      <c r="K1008" t="s">
        <v>247</v>
      </c>
    </row>
    <row r="1009" spans="1:11" ht="362.45">
      <c r="A1009" s="69" t="s">
        <v>5540</v>
      </c>
      <c r="B1009" t="s">
        <v>73</v>
      </c>
      <c r="C1009" t="s">
        <v>3045</v>
      </c>
      <c r="D1009" t="s">
        <v>44</v>
      </c>
      <c r="E1009" t="s">
        <v>113</v>
      </c>
      <c r="F1009" t="s">
        <v>3046</v>
      </c>
      <c r="G1009" t="s">
        <v>5541</v>
      </c>
      <c r="H1009" t="s">
        <v>2973</v>
      </c>
      <c r="I1009" t="s">
        <v>4677</v>
      </c>
      <c r="J1009" s="218" t="s">
        <v>2950</v>
      </c>
      <c r="K1009" t="s">
        <v>247</v>
      </c>
    </row>
    <row r="1010" spans="1:11">
      <c r="A1010" s="69" t="s">
        <v>5540</v>
      </c>
      <c r="B1010" t="s">
        <v>73</v>
      </c>
      <c r="C1010" t="s">
        <v>3047</v>
      </c>
      <c r="D1010" t="s">
        <v>65</v>
      </c>
      <c r="G1010" t="s">
        <v>5509</v>
      </c>
      <c r="I1010" t="s">
        <v>4677</v>
      </c>
      <c r="J1010" s="218"/>
    </row>
    <row r="1011" spans="1:11">
      <c r="A1011" s="69" t="s">
        <v>5540</v>
      </c>
      <c r="B1011" t="s">
        <v>73</v>
      </c>
      <c r="C1011" t="s">
        <v>3048</v>
      </c>
      <c r="D1011" t="s">
        <v>40</v>
      </c>
      <c r="G1011" t="s">
        <v>5509</v>
      </c>
      <c r="I1011" t="s">
        <v>4677</v>
      </c>
      <c r="J1011" s="218"/>
    </row>
    <row r="1012" spans="1:11">
      <c r="A1012" s="69" t="s">
        <v>5540</v>
      </c>
      <c r="B1012" t="s">
        <v>73</v>
      </c>
      <c r="C1012" t="s">
        <v>3049</v>
      </c>
      <c r="D1012" t="s">
        <v>42</v>
      </c>
      <c r="G1012" t="s">
        <v>5509</v>
      </c>
      <c r="I1012" t="s">
        <v>4677</v>
      </c>
      <c r="J1012" s="218"/>
    </row>
    <row r="1013" spans="1:11">
      <c r="A1013" s="69" t="s">
        <v>5540</v>
      </c>
      <c r="B1013" t="s">
        <v>73</v>
      </c>
      <c r="C1013" t="s">
        <v>3050</v>
      </c>
      <c r="D1013" t="s">
        <v>42</v>
      </c>
      <c r="G1013" t="s">
        <v>5509</v>
      </c>
      <c r="I1013" t="s">
        <v>4677</v>
      </c>
      <c r="J1013" s="218"/>
    </row>
    <row r="1014" spans="1:11">
      <c r="A1014" s="69" t="s">
        <v>5540</v>
      </c>
      <c r="B1014" t="s">
        <v>73</v>
      </c>
      <c r="C1014" t="s">
        <v>3051</v>
      </c>
      <c r="D1014" t="s">
        <v>2997</v>
      </c>
      <c r="G1014" t="s">
        <v>5509</v>
      </c>
      <c r="I1014" t="s">
        <v>4677</v>
      </c>
      <c r="J1014" s="218"/>
    </row>
    <row r="1015" spans="1:11">
      <c r="A1015" s="69" t="s">
        <v>5540</v>
      </c>
      <c r="B1015" t="s">
        <v>73</v>
      </c>
      <c r="C1015" t="s">
        <v>3052</v>
      </c>
      <c r="D1015" t="s">
        <v>63</v>
      </c>
      <c r="G1015" t="s">
        <v>5509</v>
      </c>
      <c r="I1015" t="s">
        <v>4677</v>
      </c>
      <c r="J1015" s="218"/>
    </row>
    <row r="1016" spans="1:11">
      <c r="A1016" s="69" t="s">
        <v>5540</v>
      </c>
      <c r="B1016" t="s">
        <v>73</v>
      </c>
      <c r="C1016" t="s">
        <v>3053</v>
      </c>
      <c r="D1016" t="s">
        <v>2997</v>
      </c>
      <c r="G1016" t="s">
        <v>5509</v>
      </c>
      <c r="I1016" t="s">
        <v>4677</v>
      </c>
      <c r="J1016" s="218"/>
    </row>
    <row r="1017" spans="1:11" ht="348">
      <c r="A1017" s="69" t="s">
        <v>5540</v>
      </c>
      <c r="B1017" t="s">
        <v>73</v>
      </c>
      <c r="C1017" t="s">
        <v>3325</v>
      </c>
      <c r="D1017" t="s">
        <v>33</v>
      </c>
      <c r="E1017" t="s">
        <v>3326</v>
      </c>
      <c r="F1017" t="s">
        <v>3328</v>
      </c>
      <c r="G1017" t="s">
        <v>5542</v>
      </c>
      <c r="H1017" t="s">
        <v>345</v>
      </c>
      <c r="I1017" t="s">
        <v>4677</v>
      </c>
      <c r="J1017" s="218" t="s">
        <v>2948</v>
      </c>
      <c r="K1017" t="s">
        <v>338</v>
      </c>
    </row>
    <row r="1018" spans="1:11">
      <c r="A1018" s="69" t="s">
        <v>5540</v>
      </c>
      <c r="B1018" t="s">
        <v>79</v>
      </c>
      <c r="C1018" t="s">
        <v>3528</v>
      </c>
      <c r="D1018" t="s">
        <v>44</v>
      </c>
      <c r="E1018" t="s">
        <v>3529</v>
      </c>
      <c r="F1018" t="s">
        <v>3530</v>
      </c>
      <c r="G1018" t="s">
        <v>5511</v>
      </c>
      <c r="H1018" t="s">
        <v>2724</v>
      </c>
      <c r="I1018" t="s">
        <v>4681</v>
      </c>
      <c r="J1018" s="218"/>
    </row>
    <row r="1019" spans="1:11">
      <c r="A1019" s="69" t="s">
        <v>5540</v>
      </c>
      <c r="B1019" t="s">
        <v>79</v>
      </c>
      <c r="C1019" t="s">
        <v>3056</v>
      </c>
      <c r="D1019" t="s">
        <v>44</v>
      </c>
      <c r="G1019" t="s">
        <v>5512</v>
      </c>
      <c r="I1019" t="s">
        <v>4681</v>
      </c>
      <c r="J1019" s="218"/>
    </row>
    <row r="1020" spans="1:11">
      <c r="A1020" s="69" t="s">
        <v>5540</v>
      </c>
      <c r="B1020" t="s">
        <v>79</v>
      </c>
      <c r="C1020" t="s">
        <v>3058</v>
      </c>
      <c r="D1020" t="s">
        <v>44</v>
      </c>
      <c r="E1020" t="s">
        <v>3059</v>
      </c>
      <c r="F1020" t="s">
        <v>3061</v>
      </c>
      <c r="G1020" t="s">
        <v>5513</v>
      </c>
      <c r="I1020" t="s">
        <v>4681</v>
      </c>
      <c r="J1020" s="218"/>
    </row>
    <row r="1021" spans="1:11">
      <c r="A1021" s="69" t="s">
        <v>5540</v>
      </c>
      <c r="B1021" t="s">
        <v>79</v>
      </c>
      <c r="C1021" t="s">
        <v>3064</v>
      </c>
      <c r="D1021" t="s">
        <v>2997</v>
      </c>
      <c r="G1021" t="s">
        <v>5514</v>
      </c>
      <c r="I1021" t="s">
        <v>4681</v>
      </c>
      <c r="J1021" s="218"/>
    </row>
    <row r="1022" spans="1:11" ht="348">
      <c r="A1022" s="69" t="s">
        <v>5540</v>
      </c>
      <c r="B1022" t="s">
        <v>98</v>
      </c>
      <c r="C1022" t="s">
        <v>3532</v>
      </c>
      <c r="D1022" t="s">
        <v>40</v>
      </c>
      <c r="E1022" t="s">
        <v>3533</v>
      </c>
      <c r="F1022" t="s">
        <v>3534</v>
      </c>
      <c r="G1022" t="s">
        <v>5542</v>
      </c>
      <c r="H1022" t="s">
        <v>345</v>
      </c>
      <c r="I1022" t="s">
        <v>4685</v>
      </c>
      <c r="J1022" s="218" t="s">
        <v>2948</v>
      </c>
      <c r="K1022" t="s">
        <v>338</v>
      </c>
    </row>
    <row r="1023" spans="1:11" ht="348">
      <c r="A1023" s="69" t="s">
        <v>5540</v>
      </c>
      <c r="B1023" t="s">
        <v>98</v>
      </c>
      <c r="C1023" t="s">
        <v>3659</v>
      </c>
      <c r="D1023" t="s">
        <v>44</v>
      </c>
      <c r="E1023" t="s">
        <v>345</v>
      </c>
      <c r="F1023" t="s">
        <v>3660</v>
      </c>
      <c r="G1023" t="s">
        <v>5542</v>
      </c>
      <c r="H1023" t="s">
        <v>345</v>
      </c>
      <c r="I1023" t="s">
        <v>4685</v>
      </c>
      <c r="J1023" s="218" t="s">
        <v>2948</v>
      </c>
      <c r="K1023" t="s">
        <v>338</v>
      </c>
    </row>
    <row r="1024" spans="1:11" ht="362.45">
      <c r="A1024" s="69" t="s">
        <v>5540</v>
      </c>
      <c r="B1024" t="s">
        <v>98</v>
      </c>
      <c r="C1024" t="s">
        <v>3067</v>
      </c>
      <c r="D1024" t="s">
        <v>65</v>
      </c>
      <c r="E1024" t="s">
        <v>2968</v>
      </c>
      <c r="F1024" t="s">
        <v>3068</v>
      </c>
      <c r="G1024" t="s">
        <v>5541</v>
      </c>
      <c r="H1024" t="s">
        <v>2970</v>
      </c>
      <c r="I1024" t="s">
        <v>4685</v>
      </c>
      <c r="J1024" s="218" t="s">
        <v>2950</v>
      </c>
      <c r="K1024" t="s">
        <v>247</v>
      </c>
    </row>
    <row r="1025" spans="1:11">
      <c r="A1025" s="69" t="s">
        <v>5540</v>
      </c>
      <c r="B1025" t="s">
        <v>98</v>
      </c>
      <c r="C1025" t="s">
        <v>3069</v>
      </c>
      <c r="D1025" t="s">
        <v>63</v>
      </c>
      <c r="G1025" t="s">
        <v>5509</v>
      </c>
      <c r="I1025" t="s">
        <v>4685</v>
      </c>
      <c r="J1025" s="218"/>
    </row>
    <row r="1026" spans="1:11" ht="348">
      <c r="A1026" s="69" t="s">
        <v>5540</v>
      </c>
      <c r="B1026" t="s">
        <v>98</v>
      </c>
      <c r="C1026" t="s">
        <v>3389</v>
      </c>
      <c r="D1026" t="s">
        <v>3390</v>
      </c>
      <c r="E1026" t="s">
        <v>1433</v>
      </c>
      <c r="G1026" t="s">
        <v>5542</v>
      </c>
      <c r="H1026" t="s">
        <v>1433</v>
      </c>
      <c r="I1026" t="s">
        <v>4685</v>
      </c>
      <c r="J1026" s="218" t="s">
        <v>2948</v>
      </c>
      <c r="K1026" t="s">
        <v>338</v>
      </c>
    </row>
    <row r="1027" spans="1:11" ht="348">
      <c r="A1027" s="69" t="s">
        <v>5540</v>
      </c>
      <c r="B1027" t="s">
        <v>98</v>
      </c>
      <c r="C1027" t="s">
        <v>3391</v>
      </c>
      <c r="D1027" t="s">
        <v>3390</v>
      </c>
      <c r="E1027" t="s">
        <v>1433</v>
      </c>
      <c r="G1027" t="s">
        <v>5542</v>
      </c>
      <c r="H1027" t="s">
        <v>1433</v>
      </c>
      <c r="I1027" t="s">
        <v>4685</v>
      </c>
      <c r="J1027" s="218" t="s">
        <v>2948</v>
      </c>
      <c r="K1027" t="s">
        <v>338</v>
      </c>
    </row>
    <row r="1028" spans="1:11" ht="362.45">
      <c r="A1028" s="69" t="s">
        <v>5540</v>
      </c>
      <c r="B1028" t="s">
        <v>7</v>
      </c>
      <c r="C1028" t="s">
        <v>3071</v>
      </c>
      <c r="D1028" t="s">
        <v>10</v>
      </c>
      <c r="E1028" t="s">
        <v>2976</v>
      </c>
      <c r="F1028" t="s">
        <v>3072</v>
      </c>
      <c r="G1028" t="s">
        <v>5541</v>
      </c>
      <c r="H1028" t="s">
        <v>2970</v>
      </c>
      <c r="I1028" t="s">
        <v>4688</v>
      </c>
      <c r="J1028" s="218" t="s">
        <v>2950</v>
      </c>
      <c r="K1028" t="s">
        <v>247</v>
      </c>
    </row>
    <row r="1029" spans="1:11" ht="348">
      <c r="A1029" s="69" t="s">
        <v>5540</v>
      </c>
      <c r="B1029" t="s">
        <v>7</v>
      </c>
      <c r="C1029" t="s">
        <v>3398</v>
      </c>
      <c r="D1029" t="s">
        <v>3075</v>
      </c>
      <c r="E1029" t="s">
        <v>1433</v>
      </c>
      <c r="G1029" t="s">
        <v>5542</v>
      </c>
      <c r="H1029" t="s">
        <v>1433</v>
      </c>
      <c r="I1029" t="s">
        <v>4688</v>
      </c>
      <c r="J1029" s="218" t="s">
        <v>2948</v>
      </c>
      <c r="K1029" t="s">
        <v>338</v>
      </c>
    </row>
    <row r="1030" spans="1:11" ht="348">
      <c r="A1030" s="69" t="s">
        <v>5540</v>
      </c>
      <c r="B1030" t="s">
        <v>7</v>
      </c>
      <c r="C1030" t="s">
        <v>3399</v>
      </c>
      <c r="E1030" t="s">
        <v>3400</v>
      </c>
      <c r="G1030" t="s">
        <v>5542</v>
      </c>
      <c r="H1030" t="s">
        <v>1433</v>
      </c>
      <c r="I1030" t="s">
        <v>4688</v>
      </c>
      <c r="J1030" s="218" t="s">
        <v>2948</v>
      </c>
      <c r="K1030" t="s">
        <v>338</v>
      </c>
    </row>
    <row r="1031" spans="1:11" ht="362.45">
      <c r="A1031" s="69" t="s">
        <v>5540</v>
      </c>
      <c r="B1031" t="s">
        <v>23</v>
      </c>
      <c r="C1031" t="s">
        <v>3074</v>
      </c>
      <c r="D1031" t="s">
        <v>3075</v>
      </c>
      <c r="E1031" t="s">
        <v>113</v>
      </c>
      <c r="G1031" t="s">
        <v>5541</v>
      </c>
      <c r="H1031" t="s">
        <v>2973</v>
      </c>
      <c r="I1031" t="s">
        <v>4692</v>
      </c>
      <c r="J1031" s="218" t="s">
        <v>2950</v>
      </c>
      <c r="K1031" t="s">
        <v>247</v>
      </c>
    </row>
    <row r="1032" spans="1:11">
      <c r="A1032" s="69" t="s">
        <v>5540</v>
      </c>
      <c r="B1032" t="s">
        <v>4429</v>
      </c>
      <c r="C1032" t="s">
        <v>3415</v>
      </c>
      <c r="D1032" t="s">
        <v>3102</v>
      </c>
      <c r="E1032" t="s">
        <v>3416</v>
      </c>
      <c r="G1032" t="s">
        <v>5511</v>
      </c>
      <c r="H1032" t="s">
        <v>3664</v>
      </c>
      <c r="I1032" t="s">
        <v>4696</v>
      </c>
      <c r="J1032" s="218"/>
    </row>
    <row r="1033" spans="1:11" ht="348">
      <c r="A1033" s="69" t="s">
        <v>5540</v>
      </c>
      <c r="B1033" t="s">
        <v>47</v>
      </c>
      <c r="C1033" t="s">
        <v>3666</v>
      </c>
      <c r="D1033" t="s">
        <v>3427</v>
      </c>
      <c r="E1033" t="s">
        <v>3667</v>
      </c>
      <c r="G1033" t="s">
        <v>5542</v>
      </c>
      <c r="H1033" t="s">
        <v>345</v>
      </c>
      <c r="I1033" t="s">
        <v>4700</v>
      </c>
      <c r="J1033" s="218" t="s">
        <v>2948</v>
      </c>
      <c r="K1033" t="s">
        <v>338</v>
      </c>
    </row>
    <row r="1034" spans="1:11" ht="362.45">
      <c r="A1034" s="69" t="s">
        <v>5540</v>
      </c>
      <c r="B1034" t="s">
        <v>50</v>
      </c>
      <c r="C1034" t="s">
        <v>3077</v>
      </c>
      <c r="D1034" t="s">
        <v>26</v>
      </c>
      <c r="E1034" t="s">
        <v>113</v>
      </c>
      <c r="G1034" t="s">
        <v>5541</v>
      </c>
      <c r="H1034" t="s">
        <v>2973</v>
      </c>
      <c r="I1034" t="s">
        <v>4704</v>
      </c>
      <c r="J1034" s="218" t="s">
        <v>2950</v>
      </c>
      <c r="K1034" t="s">
        <v>247</v>
      </c>
    </row>
    <row r="1035" spans="1:11" ht="362.45">
      <c r="A1035" s="69" t="s">
        <v>5540</v>
      </c>
      <c r="B1035" t="s">
        <v>50</v>
      </c>
      <c r="C1035" t="s">
        <v>3078</v>
      </c>
      <c r="D1035" t="s">
        <v>26</v>
      </c>
      <c r="E1035" t="s">
        <v>113</v>
      </c>
      <c r="G1035" t="s">
        <v>5541</v>
      </c>
      <c r="H1035" t="s">
        <v>2973</v>
      </c>
      <c r="I1035" t="s">
        <v>4704</v>
      </c>
      <c r="J1035" s="218" t="s">
        <v>2950</v>
      </c>
      <c r="K1035" t="s">
        <v>247</v>
      </c>
    </row>
    <row r="1036" spans="1:11" ht="362.45">
      <c r="A1036" s="69" t="s">
        <v>5540</v>
      </c>
      <c r="B1036" t="s">
        <v>50</v>
      </c>
      <c r="C1036" t="s">
        <v>3079</v>
      </c>
      <c r="D1036" t="s">
        <v>26</v>
      </c>
      <c r="E1036" t="s">
        <v>113</v>
      </c>
      <c r="G1036" t="s">
        <v>5541</v>
      </c>
      <c r="H1036" t="s">
        <v>2973</v>
      </c>
      <c r="I1036" t="s">
        <v>4704</v>
      </c>
      <c r="J1036" s="218" t="s">
        <v>2950</v>
      </c>
      <c r="K1036" t="s">
        <v>247</v>
      </c>
    </row>
    <row r="1037" spans="1:11" ht="362.45">
      <c r="A1037" s="69" t="s">
        <v>5540</v>
      </c>
      <c r="B1037" t="s">
        <v>50</v>
      </c>
      <c r="C1037" t="s">
        <v>3080</v>
      </c>
      <c r="D1037" t="s">
        <v>26</v>
      </c>
      <c r="E1037" t="s">
        <v>113</v>
      </c>
      <c r="G1037" t="s">
        <v>5541</v>
      </c>
      <c r="H1037" t="s">
        <v>2973</v>
      </c>
      <c r="I1037" t="s">
        <v>4704</v>
      </c>
      <c r="J1037" s="218" t="s">
        <v>2950</v>
      </c>
      <c r="K1037" t="s">
        <v>247</v>
      </c>
    </row>
    <row r="1038" spans="1:11" ht="362.45">
      <c r="A1038" s="69" t="s">
        <v>5540</v>
      </c>
      <c r="B1038" t="s">
        <v>61</v>
      </c>
      <c r="C1038" t="s">
        <v>3085</v>
      </c>
      <c r="D1038" t="s">
        <v>3075</v>
      </c>
      <c r="E1038" t="s">
        <v>113</v>
      </c>
      <c r="G1038" t="s">
        <v>5541</v>
      </c>
      <c r="H1038" t="s">
        <v>2973</v>
      </c>
      <c r="I1038" t="s">
        <v>4706</v>
      </c>
      <c r="J1038" s="218" t="s">
        <v>2950</v>
      </c>
      <c r="K1038" t="s">
        <v>247</v>
      </c>
    </row>
    <row r="1039" spans="1:11" ht="362.45">
      <c r="A1039" s="69" t="s">
        <v>5540</v>
      </c>
      <c r="B1039" t="s">
        <v>61</v>
      </c>
      <c r="C1039" t="s">
        <v>3086</v>
      </c>
      <c r="D1039" t="s">
        <v>3075</v>
      </c>
      <c r="E1039" t="s">
        <v>113</v>
      </c>
      <c r="G1039" t="s">
        <v>5541</v>
      </c>
      <c r="H1039" t="s">
        <v>2973</v>
      </c>
      <c r="I1039" t="s">
        <v>4706</v>
      </c>
      <c r="J1039" s="218" t="s">
        <v>2950</v>
      </c>
      <c r="K1039" t="s">
        <v>247</v>
      </c>
    </row>
    <row r="1040" spans="1:11" ht="362.45">
      <c r="A1040" s="69" t="s">
        <v>5540</v>
      </c>
      <c r="B1040" t="s">
        <v>61</v>
      </c>
      <c r="C1040" t="s">
        <v>3087</v>
      </c>
      <c r="D1040" t="s">
        <v>3075</v>
      </c>
      <c r="E1040" t="s">
        <v>113</v>
      </c>
      <c r="G1040" t="s">
        <v>5541</v>
      </c>
      <c r="H1040" t="s">
        <v>2973</v>
      </c>
      <c r="I1040" t="s">
        <v>4706</v>
      </c>
      <c r="J1040" s="218" t="s">
        <v>2950</v>
      </c>
      <c r="K1040" t="s">
        <v>247</v>
      </c>
    </row>
    <row r="1041" spans="1:11" ht="362.45">
      <c r="A1041" s="69" t="s">
        <v>5540</v>
      </c>
      <c r="B1041" t="s">
        <v>74</v>
      </c>
      <c r="C1041" t="s">
        <v>3092</v>
      </c>
      <c r="D1041" t="s">
        <v>3075</v>
      </c>
      <c r="E1041" t="s">
        <v>113</v>
      </c>
      <c r="G1041" t="s">
        <v>5541</v>
      </c>
      <c r="H1041" t="s">
        <v>2973</v>
      </c>
      <c r="I1041" t="s">
        <v>4708</v>
      </c>
      <c r="J1041" s="218" t="s">
        <v>2950</v>
      </c>
      <c r="K1041" t="s">
        <v>247</v>
      </c>
    </row>
    <row r="1042" spans="1:11" ht="362.45">
      <c r="A1042" s="69" t="s">
        <v>5540</v>
      </c>
      <c r="B1042" t="s">
        <v>74</v>
      </c>
      <c r="C1042" t="s">
        <v>3093</v>
      </c>
      <c r="D1042" t="s">
        <v>3075</v>
      </c>
      <c r="E1042" t="s">
        <v>113</v>
      </c>
      <c r="G1042" t="s">
        <v>5541</v>
      </c>
      <c r="H1042" t="s">
        <v>2973</v>
      </c>
      <c r="I1042" t="s">
        <v>4708</v>
      </c>
      <c r="J1042" s="218" t="s">
        <v>2950</v>
      </c>
      <c r="K1042" t="s">
        <v>247</v>
      </c>
    </row>
    <row r="1043" spans="1:11" ht="362.45">
      <c r="A1043" s="69" t="s">
        <v>5540</v>
      </c>
      <c r="B1043" t="s">
        <v>87</v>
      </c>
      <c r="C1043" t="s">
        <v>3095</v>
      </c>
      <c r="D1043" t="s">
        <v>3096</v>
      </c>
      <c r="E1043" t="s">
        <v>2976</v>
      </c>
      <c r="F1043" t="s">
        <v>3097</v>
      </c>
      <c r="G1043" t="s">
        <v>5541</v>
      </c>
      <c r="H1043" t="s">
        <v>2970</v>
      </c>
      <c r="I1043" t="s">
        <v>4716</v>
      </c>
      <c r="J1043" s="218" t="s">
        <v>2950</v>
      </c>
      <c r="K1043" t="s">
        <v>247</v>
      </c>
    </row>
    <row r="1044" spans="1:11" ht="362.45">
      <c r="A1044" s="69" t="s">
        <v>5540</v>
      </c>
      <c r="B1044" t="s">
        <v>87</v>
      </c>
      <c r="C1044" t="s">
        <v>3098</v>
      </c>
      <c r="D1044" t="s">
        <v>3099</v>
      </c>
      <c r="E1044" t="s">
        <v>2976</v>
      </c>
      <c r="F1044" t="s">
        <v>3100</v>
      </c>
      <c r="G1044" t="s">
        <v>5541</v>
      </c>
      <c r="H1044" t="s">
        <v>2970</v>
      </c>
      <c r="I1044" t="s">
        <v>4716</v>
      </c>
      <c r="J1044" s="218" t="s">
        <v>2950</v>
      </c>
      <c r="K1044" t="s">
        <v>247</v>
      </c>
    </row>
    <row r="1045" spans="1:11">
      <c r="A1045" s="69" t="s">
        <v>5540</v>
      </c>
      <c r="B1045" t="s">
        <v>87</v>
      </c>
      <c r="C1045" t="s">
        <v>3101</v>
      </c>
      <c r="D1045" t="s">
        <v>3102</v>
      </c>
      <c r="F1045" t="s">
        <v>3104</v>
      </c>
      <c r="G1045" t="s">
        <v>5515</v>
      </c>
      <c r="I1045" t="s">
        <v>4716</v>
      </c>
      <c r="J1045" s="218"/>
    </row>
    <row r="1046" spans="1:11">
      <c r="A1046" s="69" t="s">
        <v>5540</v>
      </c>
      <c r="B1046" t="s">
        <v>87</v>
      </c>
      <c r="C1046" t="s">
        <v>3105</v>
      </c>
      <c r="D1046" t="s">
        <v>3102</v>
      </c>
      <c r="G1046" t="s">
        <v>5515</v>
      </c>
      <c r="I1046" t="s">
        <v>4716</v>
      </c>
      <c r="J1046" s="218"/>
    </row>
    <row r="1047" spans="1:11" ht="362.45">
      <c r="A1047" s="69" t="s">
        <v>5540</v>
      </c>
      <c r="B1047" t="s">
        <v>87</v>
      </c>
      <c r="C1047" t="s">
        <v>3106</v>
      </c>
      <c r="D1047" t="s">
        <v>89</v>
      </c>
      <c r="E1047" t="s">
        <v>2976</v>
      </c>
      <c r="F1047" t="s">
        <v>3107</v>
      </c>
      <c r="G1047" t="s">
        <v>5541</v>
      </c>
      <c r="H1047" t="s">
        <v>2970</v>
      </c>
      <c r="I1047" t="s">
        <v>4716</v>
      </c>
      <c r="J1047" s="218" t="s">
        <v>2950</v>
      </c>
      <c r="K1047" t="s">
        <v>247</v>
      </c>
    </row>
    <row r="1048" spans="1:11">
      <c r="A1048" s="69" t="s">
        <v>5540</v>
      </c>
      <c r="B1048" t="s">
        <v>87</v>
      </c>
      <c r="C1048" t="s">
        <v>3108</v>
      </c>
      <c r="D1048" t="s">
        <v>3096</v>
      </c>
      <c r="E1048" t="s">
        <v>3109</v>
      </c>
      <c r="F1048" t="s">
        <v>3111</v>
      </c>
      <c r="G1048" t="s">
        <v>5516</v>
      </c>
      <c r="I1048" t="s">
        <v>4716</v>
      </c>
      <c r="J1048" s="218"/>
    </row>
    <row r="1049" spans="1:11" ht="362.45">
      <c r="A1049" s="69" t="s">
        <v>5540</v>
      </c>
      <c r="B1049" t="s">
        <v>87</v>
      </c>
      <c r="C1049" t="s">
        <v>3112</v>
      </c>
      <c r="D1049" t="s">
        <v>3075</v>
      </c>
      <c r="E1049" t="s">
        <v>3015</v>
      </c>
      <c r="G1049" t="s">
        <v>5541</v>
      </c>
      <c r="H1049" t="s">
        <v>3016</v>
      </c>
      <c r="I1049" t="s">
        <v>4716</v>
      </c>
      <c r="J1049" s="218" t="s">
        <v>2950</v>
      </c>
      <c r="K1049" t="s">
        <v>247</v>
      </c>
    </row>
    <row r="1050" spans="1:11" ht="362.45">
      <c r="A1050" s="69" t="s">
        <v>5540</v>
      </c>
      <c r="B1050" t="s">
        <v>87</v>
      </c>
      <c r="C1050" t="s">
        <v>3113</v>
      </c>
      <c r="D1050" t="s">
        <v>3075</v>
      </c>
      <c r="E1050" t="s">
        <v>2976</v>
      </c>
      <c r="G1050" t="s">
        <v>5541</v>
      </c>
      <c r="H1050" t="s">
        <v>2970</v>
      </c>
      <c r="I1050" t="s">
        <v>4716</v>
      </c>
      <c r="J1050" s="218" t="s">
        <v>2950</v>
      </c>
      <c r="K1050" t="s">
        <v>247</v>
      </c>
    </row>
    <row r="1051" spans="1:11" ht="362.45">
      <c r="A1051" s="69" t="s">
        <v>5540</v>
      </c>
      <c r="B1051" t="s">
        <v>87</v>
      </c>
      <c r="C1051" t="s">
        <v>3114</v>
      </c>
      <c r="D1051" t="s">
        <v>3115</v>
      </c>
      <c r="E1051" t="s">
        <v>113</v>
      </c>
      <c r="G1051" t="s">
        <v>5541</v>
      </c>
      <c r="H1051" t="s">
        <v>2973</v>
      </c>
      <c r="I1051" t="s">
        <v>4716</v>
      </c>
      <c r="J1051" s="218" t="s">
        <v>2950</v>
      </c>
      <c r="K1051" t="s">
        <v>247</v>
      </c>
    </row>
    <row r="1052" spans="1:11" ht="362.45">
      <c r="A1052" s="69" t="s">
        <v>5540</v>
      </c>
      <c r="B1052" t="s">
        <v>87</v>
      </c>
      <c r="C1052" t="s">
        <v>3114</v>
      </c>
      <c r="D1052" t="s">
        <v>3115</v>
      </c>
      <c r="E1052" t="s">
        <v>113</v>
      </c>
      <c r="G1052" t="s">
        <v>5541</v>
      </c>
      <c r="H1052" t="s">
        <v>2973</v>
      </c>
      <c r="I1052" t="s">
        <v>4716</v>
      </c>
      <c r="J1052" s="218" t="s">
        <v>2950</v>
      </c>
      <c r="K1052" t="s">
        <v>247</v>
      </c>
    </row>
    <row r="1053" spans="1:11" ht="362.45">
      <c r="A1053" s="69" t="s">
        <v>5540</v>
      </c>
      <c r="B1053" t="s">
        <v>88</v>
      </c>
      <c r="C1053" t="s">
        <v>3117</v>
      </c>
      <c r="D1053" t="s">
        <v>3075</v>
      </c>
      <c r="E1053" t="s">
        <v>2976</v>
      </c>
      <c r="G1053" t="s">
        <v>5541</v>
      </c>
      <c r="H1053" t="s">
        <v>2970</v>
      </c>
      <c r="I1053" t="s">
        <v>4720</v>
      </c>
      <c r="J1053" s="218" t="s">
        <v>2950</v>
      </c>
      <c r="K1053" t="s">
        <v>247</v>
      </c>
    </row>
    <row r="1054" spans="1:11">
      <c r="A1054" s="69" t="s">
        <v>5540</v>
      </c>
      <c r="B1054" t="s">
        <v>88</v>
      </c>
      <c r="C1054" t="s">
        <v>3118</v>
      </c>
      <c r="D1054" t="s">
        <v>3075</v>
      </c>
      <c r="G1054" t="s">
        <v>5517</v>
      </c>
      <c r="I1054" t="s">
        <v>4720</v>
      </c>
    </row>
    <row r="1055" spans="1:11">
      <c r="A1055" s="69" t="s">
        <v>5540</v>
      </c>
      <c r="B1055" t="s">
        <v>93</v>
      </c>
      <c r="C1055" t="s">
        <v>3121</v>
      </c>
      <c r="E1055" t="s">
        <v>776</v>
      </c>
      <c r="G1055" t="s">
        <v>5518</v>
      </c>
      <c r="I1055" t="s">
        <v>4724</v>
      </c>
    </row>
    <row r="1056" spans="1:11" ht="348">
      <c r="A1056" s="69" t="s">
        <v>5540</v>
      </c>
      <c r="B1056" t="s">
        <v>93</v>
      </c>
      <c r="C1056" t="s">
        <v>3500</v>
      </c>
      <c r="D1056" t="s">
        <v>95</v>
      </c>
      <c r="E1056" t="s">
        <v>3501</v>
      </c>
      <c r="F1056" t="s">
        <v>3503</v>
      </c>
      <c r="G1056" t="s">
        <v>5542</v>
      </c>
      <c r="H1056" t="s">
        <v>3561</v>
      </c>
      <c r="I1056" t="s">
        <v>4724</v>
      </c>
      <c r="J1056" s="218" t="s">
        <v>2948</v>
      </c>
      <c r="K1056" t="s">
        <v>338</v>
      </c>
    </row>
    <row r="1057" spans="1:11">
      <c r="A1057" s="69" t="s">
        <v>5540</v>
      </c>
      <c r="B1057" t="s">
        <v>93</v>
      </c>
      <c r="C1057" t="s">
        <v>3123</v>
      </c>
      <c r="D1057" t="s">
        <v>3075</v>
      </c>
      <c r="E1057" t="s">
        <v>3124</v>
      </c>
      <c r="G1057" t="s">
        <v>5519</v>
      </c>
      <c r="I1057" t="s">
        <v>4724</v>
      </c>
    </row>
    <row r="1058" spans="1:11">
      <c r="A1058" s="69" t="s">
        <v>5540</v>
      </c>
      <c r="B1058" t="s">
        <v>93</v>
      </c>
      <c r="C1058" t="s">
        <v>3129</v>
      </c>
      <c r="D1058" t="s">
        <v>97</v>
      </c>
      <c r="G1058" t="s">
        <v>5520</v>
      </c>
      <c r="I1058" t="s">
        <v>4724</v>
      </c>
      <c r="J1058" s="218"/>
    </row>
    <row r="1059" spans="1:11" ht="362.45">
      <c r="A1059" s="69" t="s">
        <v>5540</v>
      </c>
      <c r="B1059" t="s">
        <v>99</v>
      </c>
      <c r="C1059" t="s">
        <v>3132</v>
      </c>
      <c r="D1059" t="s">
        <v>3075</v>
      </c>
      <c r="E1059" t="s">
        <v>2976</v>
      </c>
      <c r="F1059" t="s">
        <v>3133</v>
      </c>
      <c r="G1059" t="s">
        <v>5541</v>
      </c>
      <c r="H1059" t="s">
        <v>2970</v>
      </c>
      <c r="I1059" t="s">
        <v>4728</v>
      </c>
      <c r="J1059" s="218" t="s">
        <v>2950</v>
      </c>
      <c r="K1059" t="s">
        <v>247</v>
      </c>
    </row>
    <row r="1060" spans="1:11" ht="362.45">
      <c r="A1060" s="69" t="s">
        <v>5540</v>
      </c>
      <c r="B1060" t="s">
        <v>99</v>
      </c>
      <c r="C1060" t="s">
        <v>3134</v>
      </c>
      <c r="D1060" t="s">
        <v>103</v>
      </c>
      <c r="E1060" t="s">
        <v>113</v>
      </c>
      <c r="G1060" t="s">
        <v>5541</v>
      </c>
      <c r="H1060" t="s">
        <v>2973</v>
      </c>
      <c r="I1060" t="s">
        <v>4728</v>
      </c>
      <c r="J1060" s="218" t="s">
        <v>2950</v>
      </c>
      <c r="K1060" t="s">
        <v>247</v>
      </c>
    </row>
    <row r="1061" spans="1:11" ht="362.45">
      <c r="A1061" s="69" t="s">
        <v>5540</v>
      </c>
      <c r="B1061" t="s">
        <v>99</v>
      </c>
      <c r="C1061" t="s">
        <v>3135</v>
      </c>
      <c r="D1061" t="s">
        <v>101</v>
      </c>
      <c r="E1061" t="s">
        <v>3136</v>
      </c>
      <c r="F1061" t="s">
        <v>3137</v>
      </c>
      <c r="G1061" t="s">
        <v>5541</v>
      </c>
      <c r="H1061" t="s">
        <v>2970</v>
      </c>
      <c r="I1061" t="s">
        <v>4728</v>
      </c>
      <c r="J1061" s="218" t="s">
        <v>2950</v>
      </c>
      <c r="K1061" t="s">
        <v>247</v>
      </c>
    </row>
    <row r="1062" spans="1:11" ht="362.45">
      <c r="A1062" s="69" t="s">
        <v>5540</v>
      </c>
      <c r="B1062" t="s">
        <v>99</v>
      </c>
      <c r="C1062" t="s">
        <v>3138</v>
      </c>
      <c r="D1062" t="s">
        <v>3075</v>
      </c>
      <c r="E1062" t="s">
        <v>113</v>
      </c>
      <c r="G1062" t="s">
        <v>5541</v>
      </c>
      <c r="H1062" t="s">
        <v>2973</v>
      </c>
      <c r="I1062" t="s">
        <v>4728</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5505</v>
      </c>
      <c r="J1" t="s">
        <v>5506</v>
      </c>
      <c r="K1" t="s">
        <v>5507</v>
      </c>
    </row>
    <row r="2" spans="1:11">
      <c r="A2" s="69" t="s">
        <v>5508</v>
      </c>
      <c r="B2" t="s">
        <v>62</v>
      </c>
      <c r="C2" t="s">
        <v>3161</v>
      </c>
      <c r="D2" t="s">
        <v>35</v>
      </c>
      <c r="E2" t="s">
        <v>3162</v>
      </c>
      <c r="F2" t="s">
        <v>3164</v>
      </c>
      <c r="G2" t="s">
        <v>2821</v>
      </c>
      <c r="H2" t="s">
        <v>1433</v>
      </c>
      <c r="I2" t="s">
        <v>4661</v>
      </c>
      <c r="J2" t="s">
        <v>5543</v>
      </c>
      <c r="K2" t="s">
        <v>338</v>
      </c>
    </row>
    <row r="3" spans="1:11">
      <c r="A3" s="69" t="s">
        <v>5508</v>
      </c>
      <c r="B3" t="s">
        <v>70</v>
      </c>
      <c r="C3" t="s">
        <v>3023</v>
      </c>
      <c r="D3" t="s">
        <v>35</v>
      </c>
      <c r="E3" t="s">
        <v>113</v>
      </c>
      <c r="G3" t="s">
        <v>3722</v>
      </c>
      <c r="H3" t="s">
        <v>2973</v>
      </c>
      <c r="I3" t="s">
        <v>4669</v>
      </c>
    </row>
    <row r="4" spans="1:11">
      <c r="A4" s="69" t="s">
        <v>5508</v>
      </c>
      <c r="B4" t="s">
        <v>7</v>
      </c>
      <c r="C4" t="s">
        <v>3071</v>
      </c>
      <c r="D4" t="s">
        <v>10</v>
      </c>
      <c r="E4" t="s">
        <v>2976</v>
      </c>
      <c r="F4" t="s">
        <v>3072</v>
      </c>
      <c r="G4" t="s">
        <v>3722</v>
      </c>
      <c r="H4" t="s">
        <v>2970</v>
      </c>
      <c r="I4" t="s">
        <v>4688</v>
      </c>
    </row>
    <row r="5" spans="1:11">
      <c r="A5" s="69" t="s">
        <v>5508</v>
      </c>
      <c r="B5" t="s">
        <v>7</v>
      </c>
      <c r="C5" t="s">
        <v>3398</v>
      </c>
      <c r="D5" t="s">
        <v>3075</v>
      </c>
      <c r="E5" t="s">
        <v>1433</v>
      </c>
      <c r="G5" t="s">
        <v>2821</v>
      </c>
      <c r="H5" t="s">
        <v>1433</v>
      </c>
      <c r="I5" t="s">
        <v>4688</v>
      </c>
      <c r="J5" t="s">
        <v>5543</v>
      </c>
      <c r="K5" t="s">
        <v>338</v>
      </c>
    </row>
    <row r="6" spans="1:11">
      <c r="A6" s="69" t="s">
        <v>5508</v>
      </c>
      <c r="B6" t="s">
        <v>7</v>
      </c>
      <c r="C6" t="s">
        <v>3399</v>
      </c>
      <c r="E6" t="s">
        <v>3400</v>
      </c>
      <c r="G6" t="s">
        <v>2821</v>
      </c>
      <c r="H6" t="s">
        <v>1433</v>
      </c>
      <c r="I6" t="s">
        <v>4688</v>
      </c>
      <c r="J6" t="s">
        <v>5543</v>
      </c>
      <c r="K6" t="s">
        <v>338</v>
      </c>
    </row>
    <row r="7" spans="1:11">
      <c r="A7" s="69" t="s">
        <v>5508</v>
      </c>
      <c r="B7" t="s">
        <v>23</v>
      </c>
      <c r="C7" t="s">
        <v>3074</v>
      </c>
      <c r="D7" t="s">
        <v>3075</v>
      </c>
      <c r="E7" t="s">
        <v>113</v>
      </c>
      <c r="G7" t="s">
        <v>3722</v>
      </c>
      <c r="H7" t="s">
        <v>2973</v>
      </c>
      <c r="I7" t="s">
        <v>4692</v>
      </c>
    </row>
    <row r="8" spans="1:11">
      <c r="A8" s="69" t="s">
        <v>5508</v>
      </c>
      <c r="B8" t="s">
        <v>4429</v>
      </c>
      <c r="C8" t="s">
        <v>3415</v>
      </c>
      <c r="D8" t="s">
        <v>3102</v>
      </c>
      <c r="E8" t="s">
        <v>3416</v>
      </c>
      <c r="G8" t="s">
        <v>2821</v>
      </c>
      <c r="H8" t="s">
        <v>3681</v>
      </c>
      <c r="I8" t="s">
        <v>4696</v>
      </c>
      <c r="J8" t="s">
        <v>5543</v>
      </c>
      <c r="K8" t="s">
        <v>338</v>
      </c>
    </row>
    <row r="9" spans="1:11">
      <c r="A9" s="69" t="s">
        <v>5508</v>
      </c>
      <c r="B9" t="s">
        <v>50</v>
      </c>
      <c r="C9" t="s">
        <v>3077</v>
      </c>
      <c r="D9" t="s">
        <v>26</v>
      </c>
      <c r="E9" t="s">
        <v>113</v>
      </c>
      <c r="G9" t="s">
        <v>3722</v>
      </c>
      <c r="H9" t="s">
        <v>2973</v>
      </c>
      <c r="I9" t="s">
        <v>4704</v>
      </c>
    </row>
    <row r="10" spans="1:11">
      <c r="A10" s="69" t="s">
        <v>5508</v>
      </c>
      <c r="B10" t="s">
        <v>50</v>
      </c>
      <c r="C10" t="s">
        <v>3078</v>
      </c>
      <c r="D10" t="s">
        <v>26</v>
      </c>
      <c r="E10" t="s">
        <v>113</v>
      </c>
      <c r="G10" t="s">
        <v>3722</v>
      </c>
      <c r="H10" t="s">
        <v>2973</v>
      </c>
      <c r="I10" t="s">
        <v>4704</v>
      </c>
    </row>
    <row r="11" spans="1:11">
      <c r="A11" s="69" t="s">
        <v>5508</v>
      </c>
      <c r="B11" t="s">
        <v>50</v>
      </c>
      <c r="C11" t="s">
        <v>3079</v>
      </c>
      <c r="D11" t="s">
        <v>26</v>
      </c>
      <c r="E11" t="s">
        <v>113</v>
      </c>
      <c r="G11" t="s">
        <v>3722</v>
      </c>
      <c r="H11" t="s">
        <v>2973</v>
      </c>
      <c r="I11" t="s">
        <v>4704</v>
      </c>
    </row>
    <row r="12" spans="1:11">
      <c r="A12" s="69" t="s">
        <v>5508</v>
      </c>
      <c r="B12" t="s">
        <v>50</v>
      </c>
      <c r="C12" t="s">
        <v>3080</v>
      </c>
      <c r="D12" t="s">
        <v>26</v>
      </c>
      <c r="E12" t="s">
        <v>113</v>
      </c>
      <c r="G12" t="s">
        <v>3722</v>
      </c>
      <c r="H12" t="s">
        <v>2973</v>
      </c>
      <c r="I12" t="s">
        <v>4704</v>
      </c>
    </row>
    <row r="13" spans="1:11">
      <c r="A13" s="69" t="s">
        <v>5508</v>
      </c>
      <c r="B13" t="s">
        <v>61</v>
      </c>
      <c r="C13" t="s">
        <v>3085</v>
      </c>
      <c r="D13" t="s">
        <v>3075</v>
      </c>
      <c r="E13" t="s">
        <v>113</v>
      </c>
      <c r="G13" t="s">
        <v>3722</v>
      </c>
      <c r="H13" t="s">
        <v>2973</v>
      </c>
      <c r="I13" t="s">
        <v>4706</v>
      </c>
    </row>
    <row r="14" spans="1:11">
      <c r="A14" s="69" t="s">
        <v>5508</v>
      </c>
      <c r="B14" t="s">
        <v>61</v>
      </c>
      <c r="C14" t="s">
        <v>3086</v>
      </c>
      <c r="D14" t="s">
        <v>3075</v>
      </c>
      <c r="E14" t="s">
        <v>113</v>
      </c>
      <c r="G14" t="s">
        <v>3722</v>
      </c>
      <c r="H14" t="s">
        <v>2973</v>
      </c>
      <c r="I14" t="s">
        <v>4706</v>
      </c>
    </row>
    <row r="15" spans="1:11">
      <c r="A15" s="69" t="s">
        <v>5508</v>
      </c>
      <c r="B15" t="s">
        <v>61</v>
      </c>
      <c r="C15" t="s">
        <v>3087</v>
      </c>
      <c r="D15" t="s">
        <v>3075</v>
      </c>
      <c r="E15" t="s">
        <v>113</v>
      </c>
      <c r="G15" t="s">
        <v>3722</v>
      </c>
      <c r="H15" t="s">
        <v>2973</v>
      </c>
      <c r="I15" t="s">
        <v>4706</v>
      </c>
    </row>
    <row r="16" spans="1:11">
      <c r="A16" s="69" t="s">
        <v>5508</v>
      </c>
      <c r="B16" t="s">
        <v>74</v>
      </c>
      <c r="C16" t="s">
        <v>3092</v>
      </c>
      <c r="D16" t="s">
        <v>3075</v>
      </c>
      <c r="E16" t="s">
        <v>113</v>
      </c>
      <c r="G16" t="s">
        <v>3722</v>
      </c>
      <c r="H16" t="s">
        <v>2973</v>
      </c>
      <c r="I16" t="s">
        <v>4708</v>
      </c>
    </row>
    <row r="17" spans="1:11">
      <c r="A17" s="69" t="s">
        <v>5508</v>
      </c>
      <c r="B17" t="s">
        <v>74</v>
      </c>
      <c r="C17" t="s">
        <v>3093</v>
      </c>
      <c r="D17" t="s">
        <v>3075</v>
      </c>
      <c r="E17" t="s">
        <v>113</v>
      </c>
      <c r="G17" t="s">
        <v>3722</v>
      </c>
      <c r="H17" t="s">
        <v>2973</v>
      </c>
      <c r="I17" t="s">
        <v>4708</v>
      </c>
    </row>
    <row r="18" spans="1:11">
      <c r="A18" s="69" t="s">
        <v>5508</v>
      </c>
      <c r="B18" t="s">
        <v>87</v>
      </c>
      <c r="C18" t="s">
        <v>3095</v>
      </c>
      <c r="D18" t="s">
        <v>3096</v>
      </c>
      <c r="E18" t="s">
        <v>2976</v>
      </c>
      <c r="F18" t="s">
        <v>3097</v>
      </c>
      <c r="G18" t="s">
        <v>3722</v>
      </c>
      <c r="H18" t="s">
        <v>2970</v>
      </c>
      <c r="I18" t="s">
        <v>4716</v>
      </c>
    </row>
    <row r="19" spans="1:11">
      <c r="A19" s="69" t="s">
        <v>5508</v>
      </c>
      <c r="B19" t="s">
        <v>87</v>
      </c>
      <c r="C19" t="s">
        <v>3098</v>
      </c>
      <c r="D19" t="s">
        <v>3099</v>
      </c>
      <c r="E19" t="s">
        <v>2976</v>
      </c>
      <c r="F19" t="s">
        <v>3100</v>
      </c>
      <c r="G19" t="s">
        <v>3722</v>
      </c>
      <c r="H19" t="s">
        <v>2970</v>
      </c>
      <c r="I19" t="s">
        <v>4716</v>
      </c>
    </row>
    <row r="20" spans="1:11">
      <c r="A20" s="69" t="s">
        <v>5508</v>
      </c>
      <c r="B20" t="s">
        <v>87</v>
      </c>
      <c r="C20" t="s">
        <v>3106</v>
      </c>
      <c r="D20" t="s">
        <v>89</v>
      </c>
      <c r="E20" t="s">
        <v>2976</v>
      </c>
      <c r="F20" t="s">
        <v>3107</v>
      </c>
      <c r="G20" t="s">
        <v>3722</v>
      </c>
      <c r="H20" t="s">
        <v>2970</v>
      </c>
      <c r="I20" t="s">
        <v>4716</v>
      </c>
    </row>
    <row r="21" spans="1:11">
      <c r="A21" s="69" t="s">
        <v>5508</v>
      </c>
      <c r="B21" t="s">
        <v>87</v>
      </c>
      <c r="C21" t="s">
        <v>3112</v>
      </c>
      <c r="D21" t="s">
        <v>3075</v>
      </c>
      <c r="E21" t="s">
        <v>3015</v>
      </c>
      <c r="G21" t="s">
        <v>3722</v>
      </c>
      <c r="H21" t="s">
        <v>3016</v>
      </c>
      <c r="I21" t="s">
        <v>4716</v>
      </c>
    </row>
    <row r="22" spans="1:11">
      <c r="A22" s="69" t="s">
        <v>5508</v>
      </c>
      <c r="B22" t="s">
        <v>87</v>
      </c>
      <c r="C22" t="s">
        <v>3113</v>
      </c>
      <c r="D22" t="s">
        <v>3075</v>
      </c>
      <c r="E22" t="s">
        <v>2976</v>
      </c>
      <c r="G22" t="s">
        <v>3722</v>
      </c>
      <c r="H22" t="s">
        <v>2970</v>
      </c>
      <c r="I22" t="s">
        <v>4716</v>
      </c>
    </row>
    <row r="23" spans="1:11">
      <c r="A23" s="69" t="s">
        <v>5508</v>
      </c>
      <c r="B23" t="s">
        <v>87</v>
      </c>
      <c r="C23" t="s">
        <v>3114</v>
      </c>
      <c r="D23" t="s">
        <v>3115</v>
      </c>
      <c r="E23" t="s">
        <v>113</v>
      </c>
      <c r="G23" t="s">
        <v>3722</v>
      </c>
      <c r="H23" t="s">
        <v>2973</v>
      </c>
      <c r="I23" t="s">
        <v>4716</v>
      </c>
    </row>
    <row r="24" spans="1:11">
      <c r="A24" s="69" t="s">
        <v>5508</v>
      </c>
      <c r="B24" t="s">
        <v>87</v>
      </c>
      <c r="C24" t="s">
        <v>3114</v>
      </c>
      <c r="D24" t="s">
        <v>3115</v>
      </c>
      <c r="E24" t="s">
        <v>113</v>
      </c>
      <c r="G24" t="s">
        <v>3722</v>
      </c>
      <c r="H24" t="s">
        <v>2973</v>
      </c>
      <c r="I24" t="s">
        <v>4716</v>
      </c>
    </row>
    <row r="25" spans="1:11">
      <c r="A25" s="69" t="s">
        <v>5508</v>
      </c>
      <c r="B25" t="s">
        <v>88</v>
      </c>
      <c r="C25" t="s">
        <v>3117</v>
      </c>
      <c r="D25" t="s">
        <v>3075</v>
      </c>
      <c r="E25" t="s">
        <v>2976</v>
      </c>
      <c r="G25" t="s">
        <v>3722</v>
      </c>
      <c r="H25" t="s">
        <v>2970</v>
      </c>
      <c r="I25" t="s">
        <v>4720</v>
      </c>
    </row>
    <row r="26" spans="1:11">
      <c r="A26" s="69" t="s">
        <v>5508</v>
      </c>
      <c r="B26" t="s">
        <v>93</v>
      </c>
      <c r="C26" t="s">
        <v>3500</v>
      </c>
      <c r="D26" t="s">
        <v>95</v>
      </c>
      <c r="E26" t="s">
        <v>3501</v>
      </c>
      <c r="F26" t="s">
        <v>3503</v>
      </c>
      <c r="G26" t="s">
        <v>2821</v>
      </c>
      <c r="H26" t="s">
        <v>3689</v>
      </c>
      <c r="I26" t="s">
        <v>4724</v>
      </c>
      <c r="J26" t="s">
        <v>5543</v>
      </c>
      <c r="K26" t="s">
        <v>338</v>
      </c>
    </row>
    <row r="27" spans="1:11">
      <c r="A27" s="69" t="s">
        <v>5508</v>
      </c>
      <c r="B27" t="s">
        <v>99</v>
      </c>
      <c r="C27" t="s">
        <v>3132</v>
      </c>
      <c r="D27" t="s">
        <v>3075</v>
      </c>
      <c r="E27" t="s">
        <v>2976</v>
      </c>
      <c r="F27" t="s">
        <v>3133</v>
      </c>
      <c r="G27" t="s">
        <v>3722</v>
      </c>
      <c r="H27" t="s">
        <v>2970</v>
      </c>
      <c r="I27" t="s">
        <v>4728</v>
      </c>
    </row>
    <row r="28" spans="1:11">
      <c r="A28" s="69" t="s">
        <v>5508</v>
      </c>
      <c r="B28" t="s">
        <v>99</v>
      </c>
      <c r="C28" t="s">
        <v>3134</v>
      </c>
      <c r="D28" t="s">
        <v>103</v>
      </c>
      <c r="E28" t="s">
        <v>113</v>
      </c>
      <c r="G28" t="s">
        <v>3722</v>
      </c>
      <c r="H28" t="s">
        <v>2973</v>
      </c>
      <c r="I28" t="s">
        <v>4728</v>
      </c>
    </row>
    <row r="29" spans="1:11">
      <c r="A29" s="69" t="s">
        <v>5508</v>
      </c>
      <c r="B29" t="s">
        <v>99</v>
      </c>
      <c r="C29" t="s">
        <v>3135</v>
      </c>
      <c r="D29" t="s">
        <v>101</v>
      </c>
      <c r="E29" t="s">
        <v>3136</v>
      </c>
      <c r="F29" t="s">
        <v>3137</v>
      </c>
      <c r="G29" t="s">
        <v>3722</v>
      </c>
      <c r="H29" t="s">
        <v>2970</v>
      </c>
      <c r="I29" t="s">
        <v>4728</v>
      </c>
    </row>
    <row r="30" spans="1:11">
      <c r="A30" s="69" t="s">
        <v>5508</v>
      </c>
      <c r="B30" t="s">
        <v>99</v>
      </c>
      <c r="C30" t="s">
        <v>3138</v>
      </c>
      <c r="D30" t="s">
        <v>3075</v>
      </c>
      <c r="E30" t="s">
        <v>113</v>
      </c>
      <c r="G30" t="s">
        <v>3722</v>
      </c>
      <c r="H30" t="s">
        <v>2973</v>
      </c>
      <c r="I30" t="s">
        <v>4728</v>
      </c>
    </row>
    <row r="31" spans="1:11">
      <c r="A31" s="69" t="s">
        <v>129</v>
      </c>
      <c r="B31" t="s">
        <v>62</v>
      </c>
      <c r="C31" t="s">
        <v>3161</v>
      </c>
      <c r="D31" t="s">
        <v>35</v>
      </c>
      <c r="E31" t="s">
        <v>3162</v>
      </c>
      <c r="F31" t="s">
        <v>3164</v>
      </c>
      <c r="G31" t="s">
        <v>3722</v>
      </c>
      <c r="H31" t="s">
        <v>3651</v>
      </c>
      <c r="I31" t="s">
        <v>4661</v>
      </c>
    </row>
    <row r="32" spans="1:11">
      <c r="A32" s="69" t="s">
        <v>129</v>
      </c>
      <c r="B32" t="s">
        <v>70</v>
      </c>
      <c r="C32" t="s">
        <v>3023</v>
      </c>
      <c r="D32" t="s">
        <v>35</v>
      </c>
      <c r="E32" t="s">
        <v>113</v>
      </c>
      <c r="G32" t="s">
        <v>3722</v>
      </c>
      <c r="H32" t="s">
        <v>2973</v>
      </c>
      <c r="I32" t="s">
        <v>4669</v>
      </c>
    </row>
    <row r="33" spans="1:11">
      <c r="A33" s="69" t="s">
        <v>129</v>
      </c>
      <c r="B33" t="s">
        <v>73</v>
      </c>
      <c r="C33" t="s">
        <v>3325</v>
      </c>
      <c r="D33" t="s">
        <v>33</v>
      </c>
      <c r="E33" t="s">
        <v>3326</v>
      </c>
      <c r="F33" t="s">
        <v>3328</v>
      </c>
      <c r="G33" t="s">
        <v>3722</v>
      </c>
      <c r="H33" t="s">
        <v>345</v>
      </c>
      <c r="I33" t="s">
        <v>4677</v>
      </c>
    </row>
    <row r="34" spans="1:11">
      <c r="A34" s="69" t="s">
        <v>129</v>
      </c>
      <c r="B34" t="s">
        <v>7</v>
      </c>
      <c r="C34" t="s">
        <v>3071</v>
      </c>
      <c r="D34" t="s">
        <v>10</v>
      </c>
      <c r="E34" t="s">
        <v>2976</v>
      </c>
      <c r="F34" t="s">
        <v>3072</v>
      </c>
      <c r="G34" t="s">
        <v>3722</v>
      </c>
      <c r="H34" t="s">
        <v>2970</v>
      </c>
      <c r="I34" t="s">
        <v>4688</v>
      </c>
    </row>
    <row r="35" spans="1:11">
      <c r="A35" s="69" t="s">
        <v>129</v>
      </c>
      <c r="B35" t="s">
        <v>7</v>
      </c>
      <c r="C35" t="s">
        <v>3398</v>
      </c>
      <c r="D35" t="s">
        <v>3075</v>
      </c>
      <c r="E35" t="s">
        <v>1433</v>
      </c>
      <c r="G35" t="s">
        <v>2593</v>
      </c>
      <c r="H35" t="s">
        <v>1433</v>
      </c>
      <c r="I35" t="s">
        <v>4688</v>
      </c>
      <c r="J35" t="s">
        <v>5544</v>
      </c>
      <c r="K35" t="s">
        <v>345</v>
      </c>
    </row>
    <row r="36" spans="1:11">
      <c r="A36" s="69" t="s">
        <v>129</v>
      </c>
      <c r="B36" t="s">
        <v>7</v>
      </c>
      <c r="C36" t="s">
        <v>3399</v>
      </c>
      <c r="E36" t="s">
        <v>3400</v>
      </c>
      <c r="G36" t="s">
        <v>2593</v>
      </c>
      <c r="H36" t="s">
        <v>1433</v>
      </c>
      <c r="I36" t="s">
        <v>4688</v>
      </c>
      <c r="J36" t="s">
        <v>5544</v>
      </c>
      <c r="K36" t="s">
        <v>345</v>
      </c>
    </row>
    <row r="37" spans="1:11">
      <c r="A37" s="69" t="s">
        <v>129</v>
      </c>
      <c r="B37" t="s">
        <v>23</v>
      </c>
      <c r="C37" t="s">
        <v>3074</v>
      </c>
      <c r="D37" t="s">
        <v>3075</v>
      </c>
      <c r="E37" t="s">
        <v>113</v>
      </c>
      <c r="G37" t="s">
        <v>3722</v>
      </c>
      <c r="H37" t="s">
        <v>2973</v>
      </c>
      <c r="I37" t="s">
        <v>4692</v>
      </c>
    </row>
    <row r="38" spans="1:11">
      <c r="A38" s="69" t="s">
        <v>129</v>
      </c>
      <c r="B38" t="s">
        <v>4429</v>
      </c>
      <c r="C38" t="s">
        <v>3415</v>
      </c>
      <c r="D38" t="s">
        <v>3102</v>
      </c>
      <c r="E38" t="s">
        <v>3416</v>
      </c>
      <c r="G38" t="s">
        <v>3722</v>
      </c>
      <c r="H38" t="s">
        <v>3725</v>
      </c>
      <c r="I38" t="s">
        <v>4696</v>
      </c>
    </row>
    <row r="39" spans="1:11">
      <c r="A39" s="69" t="s">
        <v>129</v>
      </c>
      <c r="B39" t="s">
        <v>47</v>
      </c>
      <c r="C39" t="s">
        <v>3666</v>
      </c>
      <c r="D39" t="s">
        <v>3427</v>
      </c>
      <c r="E39" t="s">
        <v>3667</v>
      </c>
      <c r="G39" t="s">
        <v>3722</v>
      </c>
      <c r="H39" t="s">
        <v>345</v>
      </c>
      <c r="I39" t="s">
        <v>4700</v>
      </c>
    </row>
    <row r="40" spans="1:11">
      <c r="A40" s="69" t="s">
        <v>129</v>
      </c>
      <c r="B40" t="s">
        <v>50</v>
      </c>
      <c r="C40" t="s">
        <v>3077</v>
      </c>
      <c r="D40" t="s">
        <v>26</v>
      </c>
      <c r="E40" t="s">
        <v>113</v>
      </c>
      <c r="G40" t="s">
        <v>3722</v>
      </c>
      <c r="H40" t="s">
        <v>2973</v>
      </c>
      <c r="I40" t="s">
        <v>4704</v>
      </c>
    </row>
    <row r="41" spans="1:11">
      <c r="A41" s="69" t="s">
        <v>129</v>
      </c>
      <c r="B41" t="s">
        <v>50</v>
      </c>
      <c r="C41" t="s">
        <v>3078</v>
      </c>
      <c r="D41" t="s">
        <v>26</v>
      </c>
      <c r="E41" t="s">
        <v>113</v>
      </c>
      <c r="G41" t="s">
        <v>3722</v>
      </c>
      <c r="H41" t="s">
        <v>2973</v>
      </c>
      <c r="I41" t="s">
        <v>4704</v>
      </c>
    </row>
    <row r="42" spans="1:11">
      <c r="A42" s="69" t="s">
        <v>129</v>
      </c>
      <c r="B42" t="s">
        <v>50</v>
      </c>
      <c r="C42" t="s">
        <v>3079</v>
      </c>
      <c r="D42" t="s">
        <v>26</v>
      </c>
      <c r="E42" t="s">
        <v>113</v>
      </c>
      <c r="G42" t="s">
        <v>3722</v>
      </c>
      <c r="H42" t="s">
        <v>2973</v>
      </c>
      <c r="I42" t="s">
        <v>4704</v>
      </c>
    </row>
    <row r="43" spans="1:11">
      <c r="A43" s="69" t="s">
        <v>129</v>
      </c>
      <c r="B43" t="s">
        <v>50</v>
      </c>
      <c r="C43" t="s">
        <v>3080</v>
      </c>
      <c r="D43" t="s">
        <v>26</v>
      </c>
      <c r="E43" t="s">
        <v>113</v>
      </c>
      <c r="G43" t="s">
        <v>3722</v>
      </c>
      <c r="H43" t="s">
        <v>2973</v>
      </c>
      <c r="I43" t="s">
        <v>4704</v>
      </c>
    </row>
    <row r="44" spans="1:11">
      <c r="A44" s="69" t="s">
        <v>129</v>
      </c>
      <c r="B44" t="s">
        <v>61</v>
      </c>
      <c r="C44" t="s">
        <v>3085</v>
      </c>
      <c r="D44" t="s">
        <v>3075</v>
      </c>
      <c r="E44" t="s">
        <v>113</v>
      </c>
      <c r="G44" t="s">
        <v>3722</v>
      </c>
      <c r="H44" t="s">
        <v>2973</v>
      </c>
      <c r="I44" t="s">
        <v>4706</v>
      </c>
    </row>
    <row r="45" spans="1:11">
      <c r="A45" s="69" t="s">
        <v>129</v>
      </c>
      <c r="B45" t="s">
        <v>61</v>
      </c>
      <c r="C45" t="s">
        <v>3086</v>
      </c>
      <c r="D45" t="s">
        <v>3075</v>
      </c>
      <c r="E45" t="s">
        <v>113</v>
      </c>
      <c r="G45" t="s">
        <v>3722</v>
      </c>
      <c r="H45" t="s">
        <v>2973</v>
      </c>
      <c r="I45" t="s">
        <v>4706</v>
      </c>
    </row>
    <row r="46" spans="1:11">
      <c r="A46" s="69" t="s">
        <v>129</v>
      </c>
      <c r="B46" t="s">
        <v>61</v>
      </c>
      <c r="C46" t="s">
        <v>3087</v>
      </c>
      <c r="D46" t="s">
        <v>3075</v>
      </c>
      <c r="E46" t="s">
        <v>113</v>
      </c>
      <c r="G46" t="s">
        <v>3722</v>
      </c>
      <c r="H46" t="s">
        <v>2973</v>
      </c>
      <c r="I46" t="s">
        <v>4706</v>
      </c>
    </row>
    <row r="47" spans="1:11">
      <c r="A47" s="69" t="s">
        <v>129</v>
      </c>
      <c r="B47" t="s">
        <v>74</v>
      </c>
      <c r="C47" t="s">
        <v>3092</v>
      </c>
      <c r="D47" t="s">
        <v>3075</v>
      </c>
      <c r="E47" t="s">
        <v>113</v>
      </c>
      <c r="G47" t="s">
        <v>3722</v>
      </c>
      <c r="H47" t="s">
        <v>2973</v>
      </c>
      <c r="I47" t="s">
        <v>4708</v>
      </c>
    </row>
    <row r="48" spans="1:11">
      <c r="A48" s="69" t="s">
        <v>129</v>
      </c>
      <c r="B48" t="s">
        <v>74</v>
      </c>
      <c r="C48" t="s">
        <v>3093</v>
      </c>
      <c r="D48" t="s">
        <v>3075</v>
      </c>
      <c r="E48" t="s">
        <v>113</v>
      </c>
      <c r="G48" t="s">
        <v>3722</v>
      </c>
      <c r="H48" t="s">
        <v>2973</v>
      </c>
      <c r="I48" t="s">
        <v>4708</v>
      </c>
    </row>
    <row r="49" spans="1:11">
      <c r="A49" s="69" t="s">
        <v>129</v>
      </c>
      <c r="B49" t="s">
        <v>87</v>
      </c>
      <c r="C49" t="s">
        <v>3095</v>
      </c>
      <c r="D49" t="s">
        <v>3096</v>
      </c>
      <c r="E49" t="s">
        <v>2976</v>
      </c>
      <c r="F49" t="s">
        <v>3097</v>
      </c>
      <c r="G49" t="s">
        <v>3722</v>
      </c>
      <c r="H49" t="s">
        <v>2970</v>
      </c>
      <c r="I49" t="s">
        <v>4716</v>
      </c>
    </row>
    <row r="50" spans="1:11">
      <c r="A50" s="69" t="s">
        <v>129</v>
      </c>
      <c r="B50" t="s">
        <v>87</v>
      </c>
      <c r="C50" t="s">
        <v>3098</v>
      </c>
      <c r="D50" t="s">
        <v>3099</v>
      </c>
      <c r="E50" t="s">
        <v>2976</v>
      </c>
      <c r="F50" t="s">
        <v>3100</v>
      </c>
      <c r="G50" t="s">
        <v>3722</v>
      </c>
      <c r="H50" t="s">
        <v>2970</v>
      </c>
      <c r="I50" t="s">
        <v>4716</v>
      </c>
    </row>
    <row r="51" spans="1:11">
      <c r="A51" s="69" t="s">
        <v>129</v>
      </c>
      <c r="B51" t="s">
        <v>87</v>
      </c>
      <c r="C51" t="s">
        <v>3106</v>
      </c>
      <c r="D51" t="s">
        <v>89</v>
      </c>
      <c r="E51" t="s">
        <v>2976</v>
      </c>
      <c r="F51" t="s">
        <v>3107</v>
      </c>
      <c r="G51" t="s">
        <v>3722</v>
      </c>
      <c r="H51" t="s">
        <v>2970</v>
      </c>
      <c r="I51" t="s">
        <v>4716</v>
      </c>
    </row>
    <row r="52" spans="1:11">
      <c r="A52" s="69" t="s">
        <v>129</v>
      </c>
      <c r="B52" t="s">
        <v>87</v>
      </c>
      <c r="C52" t="s">
        <v>3112</v>
      </c>
      <c r="D52" t="s">
        <v>3075</v>
      </c>
      <c r="E52" t="s">
        <v>3015</v>
      </c>
      <c r="G52" t="s">
        <v>3722</v>
      </c>
      <c r="H52" t="s">
        <v>3016</v>
      </c>
      <c r="I52" t="s">
        <v>4716</v>
      </c>
    </row>
    <row r="53" spans="1:11">
      <c r="A53" s="69" t="s">
        <v>129</v>
      </c>
      <c r="B53" t="s">
        <v>87</v>
      </c>
      <c r="C53" t="s">
        <v>3113</v>
      </c>
      <c r="D53" t="s">
        <v>3075</v>
      </c>
      <c r="E53" t="s">
        <v>2976</v>
      </c>
      <c r="G53" t="s">
        <v>3722</v>
      </c>
      <c r="H53" t="s">
        <v>2970</v>
      </c>
      <c r="I53" t="s">
        <v>4716</v>
      </c>
    </row>
    <row r="54" spans="1:11">
      <c r="A54" s="69" t="s">
        <v>129</v>
      </c>
      <c r="B54" t="s">
        <v>87</v>
      </c>
      <c r="C54" t="s">
        <v>3114</v>
      </c>
      <c r="D54" t="s">
        <v>3115</v>
      </c>
      <c r="E54" t="s">
        <v>113</v>
      </c>
      <c r="G54" t="s">
        <v>3722</v>
      </c>
      <c r="H54" t="s">
        <v>2973</v>
      </c>
      <c r="I54" t="s">
        <v>4716</v>
      </c>
    </row>
    <row r="55" spans="1:11">
      <c r="A55" s="69" t="s">
        <v>129</v>
      </c>
      <c r="B55" t="s">
        <v>87</v>
      </c>
      <c r="C55" t="s">
        <v>3114</v>
      </c>
      <c r="D55" t="s">
        <v>3115</v>
      </c>
      <c r="E55" t="s">
        <v>113</v>
      </c>
      <c r="G55" t="s">
        <v>3722</v>
      </c>
      <c r="H55" t="s">
        <v>2973</v>
      </c>
      <c r="I55" t="s">
        <v>4716</v>
      </c>
    </row>
    <row r="56" spans="1:11">
      <c r="A56" s="69" t="s">
        <v>129</v>
      </c>
      <c r="B56" t="s">
        <v>88</v>
      </c>
      <c r="C56" t="s">
        <v>3117</v>
      </c>
      <c r="D56" t="s">
        <v>3075</v>
      </c>
      <c r="E56" t="s">
        <v>2976</v>
      </c>
      <c r="G56" t="s">
        <v>3722</v>
      </c>
      <c r="H56" t="s">
        <v>2970</v>
      </c>
      <c r="I56" t="s">
        <v>4720</v>
      </c>
    </row>
    <row r="57" spans="1:11">
      <c r="A57" s="69" t="s">
        <v>129</v>
      </c>
      <c r="B57" t="s">
        <v>93</v>
      </c>
      <c r="C57" t="s">
        <v>3500</v>
      </c>
      <c r="D57" t="s">
        <v>95</v>
      </c>
      <c r="E57" t="s">
        <v>3501</v>
      </c>
      <c r="F57" t="s">
        <v>3503</v>
      </c>
      <c r="G57" t="s">
        <v>2593</v>
      </c>
      <c r="H57" t="s">
        <v>3689</v>
      </c>
      <c r="I57" t="s">
        <v>4724</v>
      </c>
      <c r="J57" t="s">
        <v>5544</v>
      </c>
      <c r="K57" t="s">
        <v>345</v>
      </c>
    </row>
    <row r="58" spans="1:11">
      <c r="A58" s="69" t="s">
        <v>129</v>
      </c>
      <c r="B58" t="s">
        <v>99</v>
      </c>
      <c r="C58" t="s">
        <v>3132</v>
      </c>
      <c r="D58" t="s">
        <v>3075</v>
      </c>
      <c r="E58" t="s">
        <v>2976</v>
      </c>
      <c r="F58" t="s">
        <v>3133</v>
      </c>
      <c r="G58" t="s">
        <v>3722</v>
      </c>
      <c r="H58" t="s">
        <v>2970</v>
      </c>
      <c r="I58" t="s">
        <v>4728</v>
      </c>
    </row>
    <row r="59" spans="1:11">
      <c r="A59" s="69" t="s">
        <v>129</v>
      </c>
      <c r="B59" t="s">
        <v>99</v>
      </c>
      <c r="C59" t="s">
        <v>3134</v>
      </c>
      <c r="D59" t="s">
        <v>103</v>
      </c>
      <c r="E59" t="s">
        <v>113</v>
      </c>
      <c r="G59" t="s">
        <v>3722</v>
      </c>
      <c r="H59" t="s">
        <v>2973</v>
      </c>
      <c r="I59" t="s">
        <v>4728</v>
      </c>
    </row>
    <row r="60" spans="1:11">
      <c r="A60" s="69" t="s">
        <v>129</v>
      </c>
      <c r="B60" t="s">
        <v>99</v>
      </c>
      <c r="C60" t="s">
        <v>3135</v>
      </c>
      <c r="D60" t="s">
        <v>101</v>
      </c>
      <c r="E60" t="s">
        <v>3136</v>
      </c>
      <c r="F60" t="s">
        <v>3137</v>
      </c>
      <c r="G60" t="s">
        <v>3722</v>
      </c>
      <c r="H60" t="s">
        <v>2970</v>
      </c>
      <c r="I60" t="s">
        <v>4728</v>
      </c>
    </row>
    <row r="61" spans="1:11">
      <c r="A61" s="69" t="s">
        <v>129</v>
      </c>
      <c r="B61" t="s">
        <v>99</v>
      </c>
      <c r="C61" t="s">
        <v>3138</v>
      </c>
      <c r="D61" t="s">
        <v>3075</v>
      </c>
      <c r="E61" t="s">
        <v>113</v>
      </c>
      <c r="G61" t="s">
        <v>3722</v>
      </c>
      <c r="H61" t="s">
        <v>2973</v>
      </c>
      <c r="I61" t="s">
        <v>4728</v>
      </c>
    </row>
    <row r="62" spans="1:11">
      <c r="A62" s="69" t="s">
        <v>5525</v>
      </c>
      <c r="B62" t="s">
        <v>62</v>
      </c>
      <c r="C62" t="s">
        <v>3161</v>
      </c>
      <c r="D62" t="s">
        <v>35</v>
      </c>
      <c r="E62" t="s">
        <v>3162</v>
      </c>
      <c r="F62" t="s">
        <v>3164</v>
      </c>
      <c r="G62" t="s">
        <v>3722</v>
      </c>
      <c r="H62" t="s">
        <v>3727</v>
      </c>
      <c r="I62" t="s">
        <v>4661</v>
      </c>
    </row>
    <row r="63" spans="1:11">
      <c r="A63" s="69" t="s">
        <v>5525</v>
      </c>
      <c r="B63" t="s">
        <v>62</v>
      </c>
      <c r="C63" t="s">
        <v>3166</v>
      </c>
      <c r="D63" t="s">
        <v>36</v>
      </c>
      <c r="E63" t="s">
        <v>324</v>
      </c>
      <c r="F63" t="s">
        <v>3167</v>
      </c>
      <c r="G63" t="s">
        <v>2846</v>
      </c>
      <c r="H63" t="s">
        <v>324</v>
      </c>
      <c r="I63" t="s">
        <v>4661</v>
      </c>
      <c r="J63" t="s">
        <v>1760</v>
      </c>
      <c r="K63" t="s">
        <v>247</v>
      </c>
    </row>
    <row r="64" spans="1:11">
      <c r="A64" s="69" t="s">
        <v>5525</v>
      </c>
      <c r="B64" t="s">
        <v>62</v>
      </c>
      <c r="C64" t="s">
        <v>3189</v>
      </c>
      <c r="D64" t="s">
        <v>36</v>
      </c>
      <c r="E64" t="s">
        <v>3141</v>
      </c>
      <c r="G64" t="s">
        <v>2846</v>
      </c>
      <c r="H64" t="s">
        <v>3141</v>
      </c>
      <c r="I64" t="s">
        <v>4661</v>
      </c>
      <c r="J64" t="s">
        <v>1760</v>
      </c>
      <c r="K64" t="s">
        <v>247</v>
      </c>
    </row>
    <row r="65" spans="1:11">
      <c r="A65" s="69" t="s">
        <v>5525</v>
      </c>
      <c r="B65" t="s">
        <v>62</v>
      </c>
      <c r="C65" t="s">
        <v>3192</v>
      </c>
      <c r="D65" t="s">
        <v>33</v>
      </c>
      <c r="E65" t="s">
        <v>3141</v>
      </c>
      <c r="G65" t="s">
        <v>2846</v>
      </c>
      <c r="H65" t="s">
        <v>3141</v>
      </c>
      <c r="I65" t="s">
        <v>4661</v>
      </c>
      <c r="J65" t="s">
        <v>1760</v>
      </c>
      <c r="K65" t="s">
        <v>247</v>
      </c>
    </row>
    <row r="66" spans="1:11">
      <c r="A66" s="69" t="s">
        <v>5525</v>
      </c>
      <c r="B66" t="s">
        <v>70</v>
      </c>
      <c r="C66" t="s">
        <v>3023</v>
      </c>
      <c r="D66" t="s">
        <v>35</v>
      </c>
      <c r="E66" t="s">
        <v>113</v>
      </c>
      <c r="G66" t="s">
        <v>2846</v>
      </c>
      <c r="H66" t="s">
        <v>3617</v>
      </c>
      <c r="I66" t="s">
        <v>4669</v>
      </c>
      <c r="J66" t="s">
        <v>1760</v>
      </c>
      <c r="K66" t="s">
        <v>247</v>
      </c>
    </row>
    <row r="67" spans="1:11">
      <c r="A67" s="69" t="s">
        <v>5525</v>
      </c>
      <c r="B67" t="s">
        <v>73</v>
      </c>
      <c r="C67" t="s">
        <v>3285</v>
      </c>
      <c r="D67" t="s">
        <v>36</v>
      </c>
      <c r="E67" t="s">
        <v>3141</v>
      </c>
      <c r="F67" t="s">
        <v>3286</v>
      </c>
      <c r="G67" t="s">
        <v>2846</v>
      </c>
      <c r="H67" t="s">
        <v>3141</v>
      </c>
      <c r="I67" t="s">
        <v>4677</v>
      </c>
      <c r="J67" t="s">
        <v>1760</v>
      </c>
      <c r="K67" t="s">
        <v>247</v>
      </c>
    </row>
    <row r="68" spans="1:11">
      <c r="A68" s="69" t="s">
        <v>5525</v>
      </c>
      <c r="B68" t="s">
        <v>73</v>
      </c>
      <c r="C68" t="s">
        <v>3290</v>
      </c>
      <c r="D68" t="s">
        <v>36</v>
      </c>
      <c r="E68" t="s">
        <v>324</v>
      </c>
      <c r="F68" t="s">
        <v>3291</v>
      </c>
      <c r="G68" t="s">
        <v>2846</v>
      </c>
      <c r="H68" t="s">
        <v>324</v>
      </c>
      <c r="I68" t="s">
        <v>4677</v>
      </c>
      <c r="J68" t="s">
        <v>1760</v>
      </c>
      <c r="K68" t="s">
        <v>247</v>
      </c>
    </row>
    <row r="69" spans="1:11">
      <c r="A69" s="69" t="s">
        <v>5525</v>
      </c>
      <c r="B69" t="s">
        <v>73</v>
      </c>
      <c r="C69" t="s">
        <v>3329</v>
      </c>
      <c r="D69" t="s">
        <v>36</v>
      </c>
      <c r="E69" t="s">
        <v>3141</v>
      </c>
      <c r="G69" t="s">
        <v>2846</v>
      </c>
      <c r="H69" t="s">
        <v>3141</v>
      </c>
      <c r="I69" t="s">
        <v>4677</v>
      </c>
      <c r="J69" t="s">
        <v>1760</v>
      </c>
      <c r="K69" t="s">
        <v>247</v>
      </c>
    </row>
    <row r="70" spans="1:11">
      <c r="A70" s="69" t="s">
        <v>5525</v>
      </c>
      <c r="B70" t="s">
        <v>79</v>
      </c>
      <c r="C70" t="s">
        <v>3335</v>
      </c>
      <c r="D70" t="s">
        <v>33</v>
      </c>
      <c r="E70" t="s">
        <v>3141</v>
      </c>
      <c r="F70" t="s">
        <v>3336</v>
      </c>
      <c r="G70" t="s">
        <v>2846</v>
      </c>
      <c r="H70" t="s">
        <v>3141</v>
      </c>
      <c r="I70" t="s">
        <v>4681</v>
      </c>
      <c r="J70" t="s">
        <v>1760</v>
      </c>
      <c r="K70" t="s">
        <v>247</v>
      </c>
    </row>
    <row r="71" spans="1:11">
      <c r="A71" s="69" t="s">
        <v>5525</v>
      </c>
      <c r="B71" t="s">
        <v>79</v>
      </c>
      <c r="C71" t="s">
        <v>3357</v>
      </c>
      <c r="D71" t="s">
        <v>33</v>
      </c>
      <c r="E71" t="s">
        <v>324</v>
      </c>
      <c r="G71" t="s">
        <v>2846</v>
      </c>
      <c r="H71" t="s">
        <v>324</v>
      </c>
      <c r="I71" t="s">
        <v>4681</v>
      </c>
      <c r="J71" t="s">
        <v>1760</v>
      </c>
      <c r="K71" t="s">
        <v>247</v>
      </c>
    </row>
    <row r="72" spans="1:11">
      <c r="A72" s="69" t="s">
        <v>5525</v>
      </c>
      <c r="B72" t="s">
        <v>7</v>
      </c>
      <c r="C72" t="s">
        <v>3398</v>
      </c>
      <c r="D72" t="s">
        <v>3075</v>
      </c>
      <c r="E72" t="s">
        <v>1433</v>
      </c>
      <c r="G72" t="s">
        <v>2847</v>
      </c>
      <c r="H72" t="s">
        <v>1433</v>
      </c>
      <c r="I72" t="s">
        <v>4688</v>
      </c>
      <c r="J72" t="s">
        <v>2848</v>
      </c>
      <c r="K72" t="s">
        <v>324</v>
      </c>
    </row>
    <row r="73" spans="1:11">
      <c r="A73" s="69" t="s">
        <v>5525</v>
      </c>
      <c r="B73" t="s">
        <v>7</v>
      </c>
      <c r="C73" t="s">
        <v>3399</v>
      </c>
      <c r="E73" t="s">
        <v>3400</v>
      </c>
      <c r="G73" t="s">
        <v>1783</v>
      </c>
      <c r="H73" t="s">
        <v>3400</v>
      </c>
      <c r="I73" t="s">
        <v>4688</v>
      </c>
      <c r="J73" t="s">
        <v>5545</v>
      </c>
      <c r="K73" t="s">
        <v>338</v>
      </c>
    </row>
    <row r="74" spans="1:11">
      <c r="A74" s="69" t="s">
        <v>5525</v>
      </c>
      <c r="B74" t="s">
        <v>7</v>
      </c>
      <c r="C74" t="s">
        <v>3401</v>
      </c>
      <c r="D74" t="s">
        <v>3402</v>
      </c>
      <c r="E74" t="s">
        <v>3141</v>
      </c>
      <c r="F74" t="s">
        <v>3403</v>
      </c>
      <c r="G74" t="s">
        <v>2846</v>
      </c>
      <c r="H74" t="s">
        <v>3141</v>
      </c>
      <c r="I74" t="s">
        <v>4688</v>
      </c>
      <c r="J74" t="s">
        <v>1760</v>
      </c>
      <c r="K74" t="s">
        <v>247</v>
      </c>
    </row>
    <row r="75" spans="1:11">
      <c r="A75" s="69" t="s">
        <v>5525</v>
      </c>
      <c r="B75" t="s">
        <v>7</v>
      </c>
      <c r="C75" t="s">
        <v>3404</v>
      </c>
      <c r="E75" t="s">
        <v>324</v>
      </c>
      <c r="G75" t="s">
        <v>2846</v>
      </c>
      <c r="H75" t="s">
        <v>324</v>
      </c>
      <c r="I75" t="s">
        <v>4688</v>
      </c>
      <c r="J75" t="s">
        <v>1760</v>
      </c>
      <c r="K75" t="s">
        <v>247</v>
      </c>
    </row>
    <row r="76" spans="1:11">
      <c r="A76" s="69" t="s">
        <v>5525</v>
      </c>
      <c r="B76" t="s">
        <v>23</v>
      </c>
      <c r="C76" t="s">
        <v>3406</v>
      </c>
      <c r="D76" t="s">
        <v>26</v>
      </c>
      <c r="E76" t="s">
        <v>324</v>
      </c>
      <c r="G76" t="s">
        <v>2846</v>
      </c>
      <c r="H76" t="s">
        <v>324</v>
      </c>
      <c r="I76" t="s">
        <v>4692</v>
      </c>
      <c r="J76" t="s">
        <v>1760</v>
      </c>
      <c r="K76" t="s">
        <v>247</v>
      </c>
    </row>
    <row r="77" spans="1:11">
      <c r="A77" s="69" t="s">
        <v>5525</v>
      </c>
      <c r="B77" t="s">
        <v>23</v>
      </c>
      <c r="C77" t="s">
        <v>3407</v>
      </c>
      <c r="D77" t="s">
        <v>3408</v>
      </c>
      <c r="E77" t="s">
        <v>324</v>
      </c>
      <c r="F77" t="s">
        <v>3409</v>
      </c>
      <c r="G77" t="s">
        <v>2846</v>
      </c>
      <c r="H77" t="s">
        <v>324</v>
      </c>
      <c r="I77" t="s">
        <v>4692</v>
      </c>
      <c r="J77" t="s">
        <v>1760</v>
      </c>
      <c r="K77" t="s">
        <v>247</v>
      </c>
    </row>
    <row r="78" spans="1:11">
      <c r="A78" s="69" t="s">
        <v>5525</v>
      </c>
      <c r="B78" t="s">
        <v>23</v>
      </c>
      <c r="C78" t="s">
        <v>3410</v>
      </c>
      <c r="D78" t="s">
        <v>3408</v>
      </c>
      <c r="E78" t="s">
        <v>324</v>
      </c>
      <c r="G78" t="s">
        <v>2846</v>
      </c>
      <c r="H78" t="s">
        <v>324</v>
      </c>
      <c r="I78" t="s">
        <v>4692</v>
      </c>
      <c r="J78" t="s">
        <v>1760</v>
      </c>
      <c r="K78" t="s">
        <v>247</v>
      </c>
    </row>
    <row r="79" spans="1:11">
      <c r="A79" s="69" t="s">
        <v>5525</v>
      </c>
      <c r="B79" t="s">
        <v>23</v>
      </c>
      <c r="C79" t="s">
        <v>3411</v>
      </c>
      <c r="D79" t="s">
        <v>28</v>
      </c>
      <c r="E79" t="s">
        <v>324</v>
      </c>
      <c r="F79" t="s">
        <v>3412</v>
      </c>
      <c r="G79" t="s">
        <v>2846</v>
      </c>
      <c r="H79" t="s">
        <v>324</v>
      </c>
      <c r="I79" t="s">
        <v>4692</v>
      </c>
      <c r="J79" t="s">
        <v>1760</v>
      </c>
      <c r="K79" t="s">
        <v>247</v>
      </c>
    </row>
    <row r="80" spans="1:11">
      <c r="A80" s="69" t="s">
        <v>5525</v>
      </c>
      <c r="B80" t="s">
        <v>23</v>
      </c>
      <c r="C80" t="s">
        <v>3074</v>
      </c>
      <c r="D80" t="s">
        <v>3075</v>
      </c>
      <c r="E80" t="s">
        <v>113</v>
      </c>
      <c r="G80" t="s">
        <v>2846</v>
      </c>
      <c r="H80" t="s">
        <v>3617</v>
      </c>
      <c r="I80" t="s">
        <v>4692</v>
      </c>
      <c r="J80" t="s">
        <v>1760</v>
      </c>
      <c r="K80" t="s">
        <v>247</v>
      </c>
    </row>
    <row r="81" spans="1:11">
      <c r="A81" s="69" t="s">
        <v>5525</v>
      </c>
      <c r="B81" t="s">
        <v>4429</v>
      </c>
      <c r="C81" t="s">
        <v>3414</v>
      </c>
      <c r="D81" t="s">
        <v>3102</v>
      </c>
      <c r="E81" t="s">
        <v>324</v>
      </c>
      <c r="G81" t="s">
        <v>2846</v>
      </c>
      <c r="H81" t="s">
        <v>324</v>
      </c>
      <c r="I81" t="s">
        <v>4696</v>
      </c>
      <c r="J81" t="s">
        <v>1760</v>
      </c>
      <c r="K81" t="s">
        <v>247</v>
      </c>
    </row>
    <row r="82" spans="1:11">
      <c r="A82" s="69" t="s">
        <v>5525</v>
      </c>
      <c r="B82" t="s">
        <v>4429</v>
      </c>
      <c r="C82" t="s">
        <v>3415</v>
      </c>
      <c r="D82" t="s">
        <v>3102</v>
      </c>
      <c r="E82" t="s">
        <v>3416</v>
      </c>
      <c r="G82" t="s">
        <v>2846</v>
      </c>
      <c r="H82" t="s">
        <v>324</v>
      </c>
      <c r="I82" t="s">
        <v>4696</v>
      </c>
      <c r="J82" t="s">
        <v>1760</v>
      </c>
      <c r="K82" t="s">
        <v>247</v>
      </c>
    </row>
    <row r="83" spans="1:11">
      <c r="A83" s="69" t="s">
        <v>5525</v>
      </c>
      <c r="B83" t="s">
        <v>4429</v>
      </c>
      <c r="C83" t="s">
        <v>3417</v>
      </c>
      <c r="D83" t="s">
        <v>3102</v>
      </c>
      <c r="E83" t="s">
        <v>3355</v>
      </c>
      <c r="F83" t="s">
        <v>3418</v>
      </c>
      <c r="G83" t="s">
        <v>2846</v>
      </c>
      <c r="H83" t="s">
        <v>324</v>
      </c>
      <c r="I83" t="s">
        <v>4696</v>
      </c>
      <c r="J83" t="s">
        <v>1760</v>
      </c>
      <c r="K83" t="s">
        <v>247</v>
      </c>
    </row>
    <row r="84" spans="1:11">
      <c r="A84" s="69" t="s">
        <v>5525</v>
      </c>
      <c r="B84" t="s">
        <v>4429</v>
      </c>
      <c r="C84" t="s">
        <v>3419</v>
      </c>
      <c r="D84" t="s">
        <v>3102</v>
      </c>
      <c r="E84" t="s">
        <v>324</v>
      </c>
      <c r="G84" t="s">
        <v>2846</v>
      </c>
      <c r="H84" t="s">
        <v>324</v>
      </c>
      <c r="I84" t="s">
        <v>4696</v>
      </c>
      <c r="J84" t="s">
        <v>1760</v>
      </c>
      <c r="K84" t="s">
        <v>247</v>
      </c>
    </row>
    <row r="85" spans="1:11">
      <c r="A85" s="69" t="s">
        <v>5525</v>
      </c>
      <c r="B85" t="s">
        <v>47</v>
      </c>
      <c r="C85" t="s">
        <v>3421</v>
      </c>
      <c r="D85" t="s">
        <v>3422</v>
      </c>
      <c r="E85" t="s">
        <v>3423</v>
      </c>
      <c r="G85" t="s">
        <v>2846</v>
      </c>
      <c r="H85" t="s">
        <v>324</v>
      </c>
      <c r="I85" t="s">
        <v>4700</v>
      </c>
      <c r="J85" t="s">
        <v>1760</v>
      </c>
      <c r="K85" t="s">
        <v>247</v>
      </c>
    </row>
    <row r="86" spans="1:11">
      <c r="A86" s="69" t="s">
        <v>5525</v>
      </c>
      <c r="B86" t="s">
        <v>47</v>
      </c>
      <c r="C86" t="s">
        <v>3426</v>
      </c>
      <c r="D86" t="s">
        <v>3427</v>
      </c>
      <c r="E86" t="s">
        <v>3428</v>
      </c>
      <c r="G86" t="s">
        <v>2846</v>
      </c>
      <c r="H86" t="s">
        <v>324</v>
      </c>
      <c r="I86" t="s">
        <v>4700</v>
      </c>
      <c r="J86" t="s">
        <v>1760</v>
      </c>
      <c r="K86" t="s">
        <v>247</v>
      </c>
    </row>
    <row r="87" spans="1:11">
      <c r="A87" s="69" t="s">
        <v>5525</v>
      </c>
      <c r="B87" t="s">
        <v>47</v>
      </c>
      <c r="C87" t="s">
        <v>3429</v>
      </c>
      <c r="D87" t="s">
        <v>3430</v>
      </c>
      <c r="E87" t="s">
        <v>324</v>
      </c>
      <c r="G87" t="s">
        <v>2846</v>
      </c>
      <c r="H87" t="s">
        <v>324</v>
      </c>
      <c r="I87" t="s">
        <v>4700</v>
      </c>
      <c r="J87" t="s">
        <v>1760</v>
      </c>
      <c r="K87" t="s">
        <v>247</v>
      </c>
    </row>
    <row r="88" spans="1:11">
      <c r="A88" s="69" t="s">
        <v>5525</v>
      </c>
      <c r="B88" t="s">
        <v>47</v>
      </c>
      <c r="C88" t="s">
        <v>3433</v>
      </c>
      <c r="D88" t="s">
        <v>3434</v>
      </c>
      <c r="E88" t="s">
        <v>324</v>
      </c>
      <c r="G88" t="s">
        <v>2846</v>
      </c>
      <c r="H88" t="s">
        <v>324</v>
      </c>
      <c r="I88" t="s">
        <v>4700</v>
      </c>
      <c r="J88" t="s">
        <v>1760</v>
      </c>
      <c r="K88" t="s">
        <v>247</v>
      </c>
    </row>
    <row r="89" spans="1:11">
      <c r="A89" s="69" t="s">
        <v>5525</v>
      </c>
      <c r="B89" t="s">
        <v>47</v>
      </c>
      <c r="C89" t="s">
        <v>3435</v>
      </c>
      <c r="D89" t="s">
        <v>3430</v>
      </c>
      <c r="E89" t="s">
        <v>324</v>
      </c>
      <c r="G89" t="s">
        <v>2846</v>
      </c>
      <c r="H89" t="s">
        <v>324</v>
      </c>
      <c r="I89" t="s">
        <v>4700</v>
      </c>
      <c r="J89" t="s">
        <v>1760</v>
      </c>
      <c r="K89" t="s">
        <v>247</v>
      </c>
    </row>
    <row r="90" spans="1:11">
      <c r="A90" s="69" t="s">
        <v>5525</v>
      </c>
      <c r="B90" t="s">
        <v>47</v>
      </c>
      <c r="C90" t="s">
        <v>3436</v>
      </c>
      <c r="D90" t="s">
        <v>3430</v>
      </c>
      <c r="E90" t="s">
        <v>324</v>
      </c>
      <c r="G90" t="s">
        <v>2846</v>
      </c>
      <c r="H90" t="s">
        <v>324</v>
      </c>
      <c r="I90" t="s">
        <v>4700</v>
      </c>
      <c r="J90" t="s">
        <v>1760</v>
      </c>
      <c r="K90" t="s">
        <v>247</v>
      </c>
    </row>
    <row r="91" spans="1:11">
      <c r="A91" s="69" t="s">
        <v>5525</v>
      </c>
      <c r="B91" t="s">
        <v>50</v>
      </c>
      <c r="C91" t="s">
        <v>3438</v>
      </c>
      <c r="D91" t="s">
        <v>26</v>
      </c>
      <c r="E91" t="s">
        <v>324</v>
      </c>
      <c r="G91" t="s">
        <v>2846</v>
      </c>
      <c r="H91" t="s">
        <v>324</v>
      </c>
      <c r="I91" t="s">
        <v>4704</v>
      </c>
      <c r="J91" t="s">
        <v>1760</v>
      </c>
      <c r="K91" t="s">
        <v>247</v>
      </c>
    </row>
    <row r="92" spans="1:11">
      <c r="A92" s="69" t="s">
        <v>5525</v>
      </c>
      <c r="B92" t="s">
        <v>50</v>
      </c>
      <c r="C92" t="s">
        <v>3077</v>
      </c>
      <c r="D92" t="s">
        <v>26</v>
      </c>
      <c r="E92" t="s">
        <v>113</v>
      </c>
      <c r="G92" t="s">
        <v>2846</v>
      </c>
      <c r="H92" t="s">
        <v>3617</v>
      </c>
      <c r="I92" t="s">
        <v>4704</v>
      </c>
      <c r="J92" t="s">
        <v>1760</v>
      </c>
      <c r="K92" t="s">
        <v>247</v>
      </c>
    </row>
    <row r="93" spans="1:11">
      <c r="A93" s="69" t="s">
        <v>5525</v>
      </c>
      <c r="B93" t="s">
        <v>50</v>
      </c>
      <c r="C93" t="s">
        <v>3078</v>
      </c>
      <c r="D93" t="s">
        <v>26</v>
      </c>
      <c r="E93" t="s">
        <v>113</v>
      </c>
      <c r="G93" t="s">
        <v>2846</v>
      </c>
      <c r="H93" t="s">
        <v>3617</v>
      </c>
      <c r="I93" t="s">
        <v>4704</v>
      </c>
      <c r="J93" t="s">
        <v>1760</v>
      </c>
      <c r="K93" t="s">
        <v>247</v>
      </c>
    </row>
    <row r="94" spans="1:11">
      <c r="A94" s="69" t="s">
        <v>5525</v>
      </c>
      <c r="B94" t="s">
        <v>50</v>
      </c>
      <c r="C94" t="s">
        <v>3079</v>
      </c>
      <c r="D94" t="s">
        <v>26</v>
      </c>
      <c r="E94" t="s">
        <v>113</v>
      </c>
      <c r="G94" t="s">
        <v>2846</v>
      </c>
      <c r="H94" t="s">
        <v>3617</v>
      </c>
      <c r="I94" t="s">
        <v>4704</v>
      </c>
      <c r="J94" t="s">
        <v>1760</v>
      </c>
      <c r="K94" t="s">
        <v>247</v>
      </c>
    </row>
    <row r="95" spans="1:11">
      <c r="A95" s="69" t="s">
        <v>5525</v>
      </c>
      <c r="B95" t="s">
        <v>50</v>
      </c>
      <c r="C95" t="s">
        <v>3080</v>
      </c>
      <c r="D95" t="s">
        <v>26</v>
      </c>
      <c r="E95" t="s">
        <v>113</v>
      </c>
      <c r="G95" t="s">
        <v>2846</v>
      </c>
      <c r="H95" t="s">
        <v>3617</v>
      </c>
      <c r="I95" t="s">
        <v>4704</v>
      </c>
      <c r="J95" t="s">
        <v>1760</v>
      </c>
      <c r="K95" t="s">
        <v>247</v>
      </c>
    </row>
    <row r="96" spans="1:11">
      <c r="A96" s="69" t="s">
        <v>5525</v>
      </c>
      <c r="B96" t="s">
        <v>50</v>
      </c>
      <c r="C96" t="s">
        <v>3439</v>
      </c>
      <c r="D96" t="s">
        <v>51</v>
      </c>
      <c r="E96" t="s">
        <v>324</v>
      </c>
      <c r="F96" t="s">
        <v>3440</v>
      </c>
      <c r="G96" t="s">
        <v>2846</v>
      </c>
      <c r="H96" t="s">
        <v>324</v>
      </c>
      <c r="I96" t="s">
        <v>4704</v>
      </c>
      <c r="J96" t="s">
        <v>1760</v>
      </c>
      <c r="K96" t="s">
        <v>247</v>
      </c>
    </row>
    <row r="97" spans="1:11">
      <c r="A97" s="69" t="s">
        <v>5525</v>
      </c>
      <c r="B97" t="s">
        <v>50</v>
      </c>
      <c r="C97" t="s">
        <v>3441</v>
      </c>
      <c r="D97" t="s">
        <v>51</v>
      </c>
      <c r="E97" t="s">
        <v>324</v>
      </c>
      <c r="G97" t="s">
        <v>2846</v>
      </c>
      <c r="H97" t="s">
        <v>324</v>
      </c>
      <c r="I97" t="s">
        <v>4704</v>
      </c>
      <c r="J97" t="s">
        <v>1760</v>
      </c>
      <c r="K97" t="s">
        <v>247</v>
      </c>
    </row>
    <row r="98" spans="1:11">
      <c r="A98" s="69" t="s">
        <v>5525</v>
      </c>
      <c r="B98" t="s">
        <v>61</v>
      </c>
      <c r="C98" t="s">
        <v>3443</v>
      </c>
      <c r="D98" t="s">
        <v>75</v>
      </c>
      <c r="E98" t="s">
        <v>324</v>
      </c>
      <c r="G98" t="s">
        <v>2846</v>
      </c>
      <c r="H98" t="s">
        <v>324</v>
      </c>
      <c r="I98" t="s">
        <v>4706</v>
      </c>
      <c r="J98" t="s">
        <v>1760</v>
      </c>
      <c r="K98" t="s">
        <v>247</v>
      </c>
    </row>
    <row r="99" spans="1:11">
      <c r="A99" s="69" t="s">
        <v>5525</v>
      </c>
      <c r="B99" t="s">
        <v>61</v>
      </c>
      <c r="C99" t="s">
        <v>3444</v>
      </c>
      <c r="D99" t="s">
        <v>3445</v>
      </c>
      <c r="E99" t="s">
        <v>3423</v>
      </c>
      <c r="G99" t="s">
        <v>2846</v>
      </c>
      <c r="H99" t="s">
        <v>324</v>
      </c>
      <c r="I99" t="s">
        <v>4706</v>
      </c>
      <c r="J99" t="s">
        <v>1760</v>
      </c>
      <c r="K99" t="s">
        <v>247</v>
      </c>
    </row>
    <row r="100" spans="1:11">
      <c r="A100" s="69" t="s">
        <v>5525</v>
      </c>
      <c r="B100" t="s">
        <v>61</v>
      </c>
      <c r="C100" t="s">
        <v>3446</v>
      </c>
      <c r="D100" t="s">
        <v>75</v>
      </c>
      <c r="E100" t="s">
        <v>3447</v>
      </c>
      <c r="F100" t="s">
        <v>3448</v>
      </c>
      <c r="G100" t="s">
        <v>3722</v>
      </c>
      <c r="H100" t="s">
        <v>3728</v>
      </c>
      <c r="I100" t="s">
        <v>4706</v>
      </c>
    </row>
    <row r="101" spans="1:11">
      <c r="A101" s="69" t="s">
        <v>5525</v>
      </c>
      <c r="B101" t="s">
        <v>61</v>
      </c>
      <c r="C101" t="s">
        <v>3082</v>
      </c>
      <c r="D101" t="s">
        <v>3075</v>
      </c>
      <c r="E101" t="s">
        <v>3083</v>
      </c>
      <c r="G101" t="s">
        <v>2846</v>
      </c>
      <c r="H101" t="s">
        <v>324</v>
      </c>
      <c r="I101" t="s">
        <v>4706</v>
      </c>
      <c r="J101" t="s">
        <v>1760</v>
      </c>
      <c r="K101" t="s">
        <v>247</v>
      </c>
    </row>
    <row r="102" spans="1:11">
      <c r="A102" s="69" t="s">
        <v>5525</v>
      </c>
      <c r="B102" t="s">
        <v>61</v>
      </c>
      <c r="C102" t="s">
        <v>3085</v>
      </c>
      <c r="D102" t="s">
        <v>3075</v>
      </c>
      <c r="E102" t="s">
        <v>113</v>
      </c>
      <c r="G102" t="s">
        <v>2846</v>
      </c>
      <c r="H102" t="s">
        <v>3617</v>
      </c>
      <c r="I102" t="s">
        <v>4706</v>
      </c>
      <c r="J102" t="s">
        <v>1760</v>
      </c>
      <c r="K102" t="s">
        <v>247</v>
      </c>
    </row>
    <row r="103" spans="1:11">
      <c r="A103" s="69" t="s">
        <v>5525</v>
      </c>
      <c r="B103" t="s">
        <v>61</v>
      </c>
      <c r="C103" t="s">
        <v>3086</v>
      </c>
      <c r="D103" t="s">
        <v>3075</v>
      </c>
      <c r="E103" t="s">
        <v>113</v>
      </c>
      <c r="G103" t="s">
        <v>2846</v>
      </c>
      <c r="H103" t="s">
        <v>3617</v>
      </c>
      <c r="I103" t="s">
        <v>4706</v>
      </c>
      <c r="J103" t="s">
        <v>1760</v>
      </c>
      <c r="K103" t="s">
        <v>247</v>
      </c>
    </row>
    <row r="104" spans="1:11">
      <c r="A104" s="69" t="s">
        <v>5525</v>
      </c>
      <c r="B104" t="s">
        <v>61</v>
      </c>
      <c r="C104" t="s">
        <v>3087</v>
      </c>
      <c r="D104" t="s">
        <v>3075</v>
      </c>
      <c r="E104" t="s">
        <v>113</v>
      </c>
      <c r="G104" t="s">
        <v>2846</v>
      </c>
      <c r="H104" t="s">
        <v>3617</v>
      </c>
      <c r="I104" t="s">
        <v>4706</v>
      </c>
      <c r="J104" t="s">
        <v>1760</v>
      </c>
      <c r="K104" t="s">
        <v>247</v>
      </c>
    </row>
    <row r="105" spans="1:11">
      <c r="A105" s="69" t="s">
        <v>5525</v>
      </c>
      <c r="B105" t="s">
        <v>61</v>
      </c>
      <c r="C105" t="s">
        <v>3449</v>
      </c>
      <c r="D105" t="s">
        <v>75</v>
      </c>
      <c r="E105" t="s">
        <v>3141</v>
      </c>
      <c r="G105" t="s">
        <v>2846</v>
      </c>
      <c r="H105" t="s">
        <v>3141</v>
      </c>
      <c r="I105" t="s">
        <v>4706</v>
      </c>
      <c r="J105" t="s">
        <v>1760</v>
      </c>
      <c r="K105" t="s">
        <v>247</v>
      </c>
    </row>
    <row r="106" spans="1:11">
      <c r="A106" s="69" t="s">
        <v>5525</v>
      </c>
      <c r="B106" t="s">
        <v>61</v>
      </c>
      <c r="C106" t="s">
        <v>3450</v>
      </c>
      <c r="D106" t="s">
        <v>84</v>
      </c>
      <c r="E106" t="s">
        <v>324</v>
      </c>
      <c r="G106" t="s">
        <v>2846</v>
      </c>
      <c r="H106" t="s">
        <v>324</v>
      </c>
      <c r="I106" t="s">
        <v>4706</v>
      </c>
      <c r="J106" t="s">
        <v>1760</v>
      </c>
      <c r="K106" t="s">
        <v>247</v>
      </c>
    </row>
    <row r="107" spans="1:11">
      <c r="A107" s="69" t="s">
        <v>5525</v>
      </c>
      <c r="B107" t="s">
        <v>61</v>
      </c>
      <c r="C107" t="s">
        <v>3451</v>
      </c>
      <c r="D107" t="s">
        <v>3445</v>
      </c>
      <c r="E107" t="s">
        <v>324</v>
      </c>
      <c r="G107" t="s">
        <v>2846</v>
      </c>
      <c r="H107" t="s">
        <v>324</v>
      </c>
      <c r="I107" t="s">
        <v>4706</v>
      </c>
      <c r="J107" t="s">
        <v>1760</v>
      </c>
      <c r="K107" t="s">
        <v>247</v>
      </c>
    </row>
    <row r="108" spans="1:11">
      <c r="A108" s="69" t="s">
        <v>5525</v>
      </c>
      <c r="B108" t="s">
        <v>74</v>
      </c>
      <c r="C108" t="s">
        <v>3089</v>
      </c>
      <c r="D108" t="s">
        <v>75</v>
      </c>
      <c r="E108" t="s">
        <v>3090</v>
      </c>
      <c r="G108" t="s">
        <v>2847</v>
      </c>
      <c r="H108" t="s">
        <v>2492</v>
      </c>
      <c r="I108" t="s">
        <v>4708</v>
      </c>
      <c r="J108" t="s">
        <v>2848</v>
      </c>
      <c r="K108" t="s">
        <v>324</v>
      </c>
    </row>
    <row r="109" spans="1:11">
      <c r="A109" s="69" t="s">
        <v>5525</v>
      </c>
      <c r="B109" t="s">
        <v>74</v>
      </c>
      <c r="C109" t="s">
        <v>3091</v>
      </c>
      <c r="D109" t="s">
        <v>51</v>
      </c>
      <c r="E109" t="s">
        <v>3090</v>
      </c>
      <c r="G109" t="s">
        <v>2847</v>
      </c>
      <c r="H109" t="s">
        <v>2492</v>
      </c>
      <c r="I109" t="s">
        <v>4708</v>
      </c>
      <c r="J109" t="s">
        <v>2848</v>
      </c>
      <c r="K109" t="s">
        <v>324</v>
      </c>
    </row>
    <row r="110" spans="1:11">
      <c r="A110" s="69" t="s">
        <v>5525</v>
      </c>
      <c r="B110" t="s">
        <v>74</v>
      </c>
      <c r="C110" t="s">
        <v>3453</v>
      </c>
      <c r="D110" t="s">
        <v>3075</v>
      </c>
      <c r="E110" t="s">
        <v>3141</v>
      </c>
      <c r="G110" t="s">
        <v>2846</v>
      </c>
      <c r="H110" t="s">
        <v>3141</v>
      </c>
      <c r="I110" t="s">
        <v>4708</v>
      </c>
      <c r="J110" t="s">
        <v>1760</v>
      </c>
      <c r="K110" t="s">
        <v>247</v>
      </c>
    </row>
    <row r="111" spans="1:11">
      <c r="A111" s="69" t="s">
        <v>5525</v>
      </c>
      <c r="B111" t="s">
        <v>74</v>
      </c>
      <c r="C111" t="s">
        <v>3454</v>
      </c>
      <c r="D111" t="s">
        <v>3075</v>
      </c>
      <c r="E111" t="s">
        <v>3455</v>
      </c>
      <c r="G111" t="s">
        <v>2846</v>
      </c>
      <c r="H111" t="s">
        <v>3141</v>
      </c>
      <c r="I111" t="s">
        <v>4708</v>
      </c>
      <c r="J111" t="s">
        <v>1760</v>
      </c>
      <c r="K111" t="s">
        <v>247</v>
      </c>
    </row>
    <row r="112" spans="1:11">
      <c r="A112" s="69" t="s">
        <v>5525</v>
      </c>
      <c r="B112" t="s">
        <v>74</v>
      </c>
      <c r="C112" t="s">
        <v>3456</v>
      </c>
      <c r="D112" t="s">
        <v>75</v>
      </c>
      <c r="E112" t="s">
        <v>324</v>
      </c>
      <c r="G112" t="s">
        <v>2846</v>
      </c>
      <c r="H112" t="s">
        <v>324</v>
      </c>
      <c r="I112" t="s">
        <v>4708</v>
      </c>
      <c r="J112" t="s">
        <v>1760</v>
      </c>
      <c r="K112" t="s">
        <v>247</v>
      </c>
    </row>
    <row r="113" spans="1:11">
      <c r="A113" s="69" t="s">
        <v>5525</v>
      </c>
      <c r="B113" t="s">
        <v>74</v>
      </c>
      <c r="C113" t="s">
        <v>3457</v>
      </c>
      <c r="D113" t="s">
        <v>75</v>
      </c>
      <c r="E113" t="s">
        <v>324</v>
      </c>
      <c r="G113" t="s">
        <v>2846</v>
      </c>
      <c r="H113" t="s">
        <v>324</v>
      </c>
      <c r="I113" t="s">
        <v>4708</v>
      </c>
      <c r="J113" t="s">
        <v>1760</v>
      </c>
      <c r="K113" t="s">
        <v>247</v>
      </c>
    </row>
    <row r="114" spans="1:11">
      <c r="A114" s="69" t="s">
        <v>5525</v>
      </c>
      <c r="B114" t="s">
        <v>74</v>
      </c>
      <c r="C114" t="s">
        <v>3458</v>
      </c>
      <c r="D114" t="s">
        <v>51</v>
      </c>
      <c r="E114" t="s">
        <v>324</v>
      </c>
      <c r="G114" t="s">
        <v>2846</v>
      </c>
      <c r="H114" t="s">
        <v>324</v>
      </c>
      <c r="I114" t="s">
        <v>4708</v>
      </c>
      <c r="J114" t="s">
        <v>1760</v>
      </c>
      <c r="K114" t="s">
        <v>247</v>
      </c>
    </row>
    <row r="115" spans="1:11">
      <c r="A115" s="69" t="s">
        <v>5525</v>
      </c>
      <c r="B115" t="s">
        <v>74</v>
      </c>
      <c r="C115" t="s">
        <v>3459</v>
      </c>
      <c r="D115" t="s">
        <v>76</v>
      </c>
      <c r="E115" t="s">
        <v>3141</v>
      </c>
      <c r="G115" t="s">
        <v>2846</v>
      </c>
      <c r="H115" t="s">
        <v>3141</v>
      </c>
      <c r="I115" t="s">
        <v>4708</v>
      </c>
      <c r="J115" t="s">
        <v>1760</v>
      </c>
      <c r="K115" t="s">
        <v>247</v>
      </c>
    </row>
    <row r="116" spans="1:11">
      <c r="A116" s="69" t="s">
        <v>5525</v>
      </c>
      <c r="B116" t="s">
        <v>74</v>
      </c>
      <c r="C116" t="s">
        <v>3460</v>
      </c>
      <c r="D116" t="s">
        <v>76</v>
      </c>
      <c r="E116" t="s">
        <v>3141</v>
      </c>
      <c r="G116" t="s">
        <v>2846</v>
      </c>
      <c r="H116" t="s">
        <v>3141</v>
      </c>
      <c r="I116" t="s">
        <v>4708</v>
      </c>
      <c r="J116" t="s">
        <v>1760</v>
      </c>
      <c r="K116" t="s">
        <v>247</v>
      </c>
    </row>
    <row r="117" spans="1:11">
      <c r="A117" s="69" t="s">
        <v>5525</v>
      </c>
      <c r="B117" t="s">
        <v>74</v>
      </c>
      <c r="C117" t="s">
        <v>3092</v>
      </c>
      <c r="D117" t="s">
        <v>3075</v>
      </c>
      <c r="E117" t="s">
        <v>113</v>
      </c>
      <c r="G117" t="s">
        <v>2846</v>
      </c>
      <c r="H117" t="s">
        <v>3617</v>
      </c>
      <c r="I117" t="s">
        <v>4708</v>
      </c>
      <c r="J117" t="s">
        <v>1760</v>
      </c>
      <c r="K117" t="s">
        <v>247</v>
      </c>
    </row>
    <row r="118" spans="1:11">
      <c r="A118" s="69" t="s">
        <v>5525</v>
      </c>
      <c r="B118" t="s">
        <v>74</v>
      </c>
      <c r="C118" t="s">
        <v>3461</v>
      </c>
      <c r="D118" t="s">
        <v>76</v>
      </c>
      <c r="E118" t="s">
        <v>324</v>
      </c>
      <c r="F118" t="s">
        <v>3462</v>
      </c>
      <c r="G118" t="s">
        <v>2846</v>
      </c>
      <c r="H118" t="s">
        <v>324</v>
      </c>
      <c r="I118" t="s">
        <v>4708</v>
      </c>
      <c r="J118" t="s">
        <v>1760</v>
      </c>
      <c r="K118" t="s">
        <v>247</v>
      </c>
    </row>
    <row r="119" spans="1:11">
      <c r="A119" s="69" t="s">
        <v>5525</v>
      </c>
      <c r="B119" t="s">
        <v>74</v>
      </c>
      <c r="C119" t="s">
        <v>3093</v>
      </c>
      <c r="D119" t="s">
        <v>3075</v>
      </c>
      <c r="E119" t="s">
        <v>113</v>
      </c>
      <c r="G119" t="s">
        <v>2846</v>
      </c>
      <c r="H119" t="s">
        <v>3617</v>
      </c>
      <c r="I119" t="s">
        <v>4708</v>
      </c>
      <c r="J119" t="s">
        <v>1760</v>
      </c>
      <c r="K119" t="s">
        <v>247</v>
      </c>
    </row>
    <row r="120" spans="1:11">
      <c r="A120" s="69" t="s">
        <v>5525</v>
      </c>
      <c r="B120" t="s">
        <v>74</v>
      </c>
      <c r="C120" t="s">
        <v>3463</v>
      </c>
      <c r="D120" t="s">
        <v>75</v>
      </c>
      <c r="E120" t="s">
        <v>3355</v>
      </c>
      <c r="G120" t="s">
        <v>2846</v>
      </c>
      <c r="H120" t="s">
        <v>324</v>
      </c>
      <c r="I120" t="s">
        <v>4708</v>
      </c>
      <c r="J120" t="s">
        <v>1760</v>
      </c>
      <c r="K120" t="s">
        <v>247</v>
      </c>
    </row>
    <row r="121" spans="1:11">
      <c r="A121" s="69" t="s">
        <v>5525</v>
      </c>
      <c r="B121" t="s">
        <v>82</v>
      </c>
      <c r="C121" t="s">
        <v>3465</v>
      </c>
      <c r="D121" t="s">
        <v>83</v>
      </c>
      <c r="E121" t="s">
        <v>324</v>
      </c>
      <c r="G121" t="s">
        <v>2846</v>
      </c>
      <c r="H121" t="s">
        <v>324</v>
      </c>
      <c r="I121" t="s">
        <v>4712</v>
      </c>
      <c r="J121" t="s">
        <v>1760</v>
      </c>
      <c r="K121" t="s">
        <v>247</v>
      </c>
    </row>
    <row r="122" spans="1:11">
      <c r="A122" s="69" t="s">
        <v>5525</v>
      </c>
      <c r="B122" t="s">
        <v>82</v>
      </c>
      <c r="C122" t="s">
        <v>3466</v>
      </c>
      <c r="D122" t="s">
        <v>85</v>
      </c>
      <c r="E122" t="s">
        <v>324</v>
      </c>
      <c r="G122" t="s">
        <v>2846</v>
      </c>
      <c r="H122" t="s">
        <v>324</v>
      </c>
      <c r="I122" t="s">
        <v>4712</v>
      </c>
      <c r="J122" t="s">
        <v>1760</v>
      </c>
      <c r="K122" t="s">
        <v>247</v>
      </c>
    </row>
    <row r="123" spans="1:11">
      <c r="A123" s="69" t="s">
        <v>5525</v>
      </c>
      <c r="B123" t="s">
        <v>87</v>
      </c>
      <c r="C123" t="s">
        <v>3475</v>
      </c>
      <c r="D123" t="s">
        <v>3096</v>
      </c>
      <c r="E123" t="s">
        <v>3141</v>
      </c>
      <c r="F123" t="s">
        <v>3476</v>
      </c>
      <c r="G123" t="s">
        <v>2846</v>
      </c>
      <c r="H123" t="s">
        <v>3141</v>
      </c>
      <c r="I123" t="s">
        <v>4716</v>
      </c>
      <c r="J123" t="s">
        <v>1760</v>
      </c>
      <c r="K123" t="s">
        <v>247</v>
      </c>
    </row>
    <row r="124" spans="1:11">
      <c r="A124" s="69" t="s">
        <v>5525</v>
      </c>
      <c r="B124" t="s">
        <v>87</v>
      </c>
      <c r="C124" t="s">
        <v>3477</v>
      </c>
      <c r="D124" t="s">
        <v>89</v>
      </c>
      <c r="E124" t="s">
        <v>324</v>
      </c>
      <c r="F124" t="s">
        <v>3478</v>
      </c>
      <c r="G124" t="s">
        <v>2846</v>
      </c>
      <c r="H124" t="s">
        <v>324</v>
      </c>
      <c r="I124" t="s">
        <v>4716</v>
      </c>
      <c r="J124" t="s">
        <v>1760</v>
      </c>
      <c r="K124" t="s">
        <v>247</v>
      </c>
    </row>
    <row r="125" spans="1:11">
      <c r="A125" s="69" t="s">
        <v>5525</v>
      </c>
      <c r="B125" t="s">
        <v>87</v>
      </c>
      <c r="C125" t="s">
        <v>3479</v>
      </c>
      <c r="D125" t="s">
        <v>3480</v>
      </c>
      <c r="E125" t="s">
        <v>324</v>
      </c>
      <c r="F125" t="s">
        <v>3481</v>
      </c>
      <c r="G125" t="s">
        <v>2846</v>
      </c>
      <c r="H125" t="s">
        <v>324</v>
      </c>
      <c r="I125" t="s">
        <v>4716</v>
      </c>
      <c r="J125" t="s">
        <v>1760</v>
      </c>
      <c r="K125" t="s">
        <v>247</v>
      </c>
    </row>
    <row r="126" spans="1:11">
      <c r="A126" s="69" t="s">
        <v>5525</v>
      </c>
      <c r="B126" t="s">
        <v>87</v>
      </c>
      <c r="C126" t="s">
        <v>3483</v>
      </c>
      <c r="D126" t="s">
        <v>3480</v>
      </c>
      <c r="E126" t="s">
        <v>2026</v>
      </c>
      <c r="G126" t="s">
        <v>2846</v>
      </c>
      <c r="H126" t="s">
        <v>324</v>
      </c>
      <c r="I126" t="s">
        <v>4716</v>
      </c>
      <c r="J126" t="s">
        <v>1760</v>
      </c>
      <c r="K126" t="s">
        <v>247</v>
      </c>
    </row>
    <row r="127" spans="1:11">
      <c r="A127" s="69" t="s">
        <v>5525</v>
      </c>
      <c r="B127" t="s">
        <v>87</v>
      </c>
      <c r="C127" t="s">
        <v>3484</v>
      </c>
      <c r="D127" t="s">
        <v>86</v>
      </c>
      <c r="E127" t="s">
        <v>324</v>
      </c>
      <c r="G127" t="s">
        <v>2846</v>
      </c>
      <c r="H127" t="s">
        <v>324</v>
      </c>
      <c r="I127" t="s">
        <v>4716</v>
      </c>
      <c r="J127" t="s">
        <v>1760</v>
      </c>
      <c r="K127" t="s">
        <v>247</v>
      </c>
    </row>
    <row r="128" spans="1:11">
      <c r="A128" s="69" t="s">
        <v>5525</v>
      </c>
      <c r="B128" t="s">
        <v>87</v>
      </c>
      <c r="C128" t="s">
        <v>3114</v>
      </c>
      <c r="D128" t="s">
        <v>3115</v>
      </c>
      <c r="E128" t="s">
        <v>113</v>
      </c>
      <c r="G128" t="s">
        <v>2846</v>
      </c>
      <c r="H128" t="s">
        <v>3617</v>
      </c>
      <c r="I128" t="s">
        <v>4716</v>
      </c>
      <c r="J128" t="s">
        <v>1760</v>
      </c>
      <c r="K128" t="s">
        <v>247</v>
      </c>
    </row>
    <row r="129" spans="1:11">
      <c r="A129" s="69" t="s">
        <v>5525</v>
      </c>
      <c r="B129" t="s">
        <v>87</v>
      </c>
      <c r="C129" t="s">
        <v>3114</v>
      </c>
      <c r="D129" t="s">
        <v>3115</v>
      </c>
      <c r="E129" t="s">
        <v>113</v>
      </c>
      <c r="G129" t="s">
        <v>2846</v>
      </c>
      <c r="H129" t="s">
        <v>3617</v>
      </c>
      <c r="I129" t="s">
        <v>4716</v>
      </c>
      <c r="J129" t="s">
        <v>1760</v>
      </c>
      <c r="K129" t="s">
        <v>247</v>
      </c>
    </row>
    <row r="130" spans="1:11">
      <c r="A130" s="69" t="s">
        <v>5525</v>
      </c>
      <c r="B130" t="s">
        <v>88</v>
      </c>
      <c r="C130" t="s">
        <v>3486</v>
      </c>
      <c r="D130" t="s">
        <v>91</v>
      </c>
      <c r="E130" t="s">
        <v>3141</v>
      </c>
      <c r="G130" t="s">
        <v>2846</v>
      </c>
      <c r="H130" t="s">
        <v>3141</v>
      </c>
      <c r="I130" t="s">
        <v>4720</v>
      </c>
      <c r="J130" t="s">
        <v>1760</v>
      </c>
      <c r="K130" t="s">
        <v>247</v>
      </c>
    </row>
    <row r="131" spans="1:11">
      <c r="A131" s="69" t="s">
        <v>5525</v>
      </c>
      <c r="B131" t="s">
        <v>88</v>
      </c>
      <c r="C131" t="s">
        <v>3487</v>
      </c>
      <c r="D131" t="s">
        <v>89</v>
      </c>
      <c r="E131" t="s">
        <v>3141</v>
      </c>
      <c r="F131" t="s">
        <v>3488</v>
      </c>
      <c r="G131" t="s">
        <v>2846</v>
      </c>
      <c r="H131" t="s">
        <v>3141</v>
      </c>
      <c r="I131" t="s">
        <v>4720</v>
      </c>
      <c r="J131" t="s">
        <v>1760</v>
      </c>
      <c r="K131" t="s">
        <v>247</v>
      </c>
    </row>
    <row r="132" spans="1:11">
      <c r="A132" s="69" t="s">
        <v>5525</v>
      </c>
      <c r="B132" t="s">
        <v>88</v>
      </c>
      <c r="C132" t="s">
        <v>3489</v>
      </c>
      <c r="D132" t="s">
        <v>90</v>
      </c>
      <c r="E132" t="s">
        <v>3141</v>
      </c>
      <c r="F132" t="s">
        <v>3490</v>
      </c>
      <c r="G132" t="s">
        <v>2846</v>
      </c>
      <c r="H132" t="s">
        <v>3141</v>
      </c>
      <c r="I132" t="s">
        <v>4720</v>
      </c>
      <c r="J132" t="s">
        <v>1760</v>
      </c>
      <c r="K132" t="s">
        <v>247</v>
      </c>
    </row>
    <row r="133" spans="1:11">
      <c r="A133" s="69" t="s">
        <v>5525</v>
      </c>
      <c r="B133" t="s">
        <v>88</v>
      </c>
      <c r="C133" t="s">
        <v>3491</v>
      </c>
      <c r="D133" t="s">
        <v>90</v>
      </c>
      <c r="E133" t="s">
        <v>3141</v>
      </c>
      <c r="F133" t="s">
        <v>3492</v>
      </c>
      <c r="G133" t="s">
        <v>2846</v>
      </c>
      <c r="H133" t="s">
        <v>3141</v>
      </c>
      <c r="I133" t="s">
        <v>4720</v>
      </c>
      <c r="J133" t="s">
        <v>1760</v>
      </c>
      <c r="K133" t="s">
        <v>247</v>
      </c>
    </row>
    <row r="134" spans="1:11">
      <c r="A134" s="69" t="s">
        <v>5525</v>
      </c>
      <c r="B134" t="s">
        <v>88</v>
      </c>
      <c r="C134" t="s">
        <v>3493</v>
      </c>
      <c r="D134" t="s">
        <v>89</v>
      </c>
      <c r="E134" t="s">
        <v>324</v>
      </c>
      <c r="G134" t="s">
        <v>2846</v>
      </c>
      <c r="H134" t="s">
        <v>324</v>
      </c>
      <c r="I134" t="s">
        <v>4720</v>
      </c>
      <c r="J134" t="s">
        <v>1760</v>
      </c>
      <c r="K134" t="s">
        <v>247</v>
      </c>
    </row>
    <row r="135" spans="1:11">
      <c r="A135" s="69" t="s">
        <v>5525</v>
      </c>
      <c r="B135" t="s">
        <v>93</v>
      </c>
      <c r="C135" t="s">
        <v>3497</v>
      </c>
      <c r="D135" t="s">
        <v>94</v>
      </c>
      <c r="E135" t="s">
        <v>324</v>
      </c>
      <c r="G135" t="s">
        <v>2846</v>
      </c>
      <c r="H135" t="s">
        <v>324</v>
      </c>
      <c r="I135" t="s">
        <v>4724</v>
      </c>
      <c r="J135" t="s">
        <v>1760</v>
      </c>
      <c r="K135" t="s">
        <v>247</v>
      </c>
    </row>
    <row r="136" spans="1:11">
      <c r="A136" s="69" t="s">
        <v>5525</v>
      </c>
      <c r="B136" t="s">
        <v>93</v>
      </c>
      <c r="C136" t="s">
        <v>3498</v>
      </c>
      <c r="D136" t="s">
        <v>94</v>
      </c>
      <c r="E136" t="s">
        <v>3141</v>
      </c>
      <c r="F136" t="s">
        <v>3499</v>
      </c>
      <c r="G136" t="s">
        <v>2846</v>
      </c>
      <c r="H136" t="s">
        <v>3141</v>
      </c>
      <c r="I136" t="s">
        <v>4724</v>
      </c>
      <c r="J136" t="s">
        <v>1760</v>
      </c>
      <c r="K136" t="s">
        <v>247</v>
      </c>
    </row>
    <row r="137" spans="1:11">
      <c r="A137" s="69" t="s">
        <v>5525</v>
      </c>
      <c r="B137" t="s">
        <v>93</v>
      </c>
      <c r="C137" t="s">
        <v>3500</v>
      </c>
      <c r="D137" t="s">
        <v>95</v>
      </c>
      <c r="E137" t="s">
        <v>3501</v>
      </c>
      <c r="F137" t="s">
        <v>3503</v>
      </c>
      <c r="G137" t="s">
        <v>2847</v>
      </c>
      <c r="H137" t="s">
        <v>3561</v>
      </c>
      <c r="I137" t="s">
        <v>4724</v>
      </c>
      <c r="J137" t="s">
        <v>2848</v>
      </c>
      <c r="K137" t="s">
        <v>324</v>
      </c>
    </row>
    <row r="138" spans="1:11">
      <c r="A138" s="69" t="s">
        <v>5525</v>
      </c>
      <c r="B138" t="s">
        <v>93</v>
      </c>
      <c r="C138" t="s">
        <v>3504</v>
      </c>
      <c r="D138" t="s">
        <v>95</v>
      </c>
      <c r="E138" t="s">
        <v>3355</v>
      </c>
      <c r="F138" t="s">
        <v>3505</v>
      </c>
      <c r="G138" t="s">
        <v>2846</v>
      </c>
      <c r="H138" t="s">
        <v>324</v>
      </c>
      <c r="I138" t="s">
        <v>4724</v>
      </c>
      <c r="J138" t="s">
        <v>1760</v>
      </c>
      <c r="K138" t="s">
        <v>247</v>
      </c>
    </row>
    <row r="139" spans="1:11">
      <c r="A139" s="69" t="s">
        <v>5525</v>
      </c>
      <c r="B139" t="s">
        <v>93</v>
      </c>
      <c r="C139" t="s">
        <v>3506</v>
      </c>
      <c r="D139" t="s">
        <v>94</v>
      </c>
      <c r="E139" t="s">
        <v>3507</v>
      </c>
      <c r="G139" t="s">
        <v>2846</v>
      </c>
      <c r="H139" t="s">
        <v>324</v>
      </c>
      <c r="I139" t="s">
        <v>4724</v>
      </c>
      <c r="J139" t="s">
        <v>1760</v>
      </c>
      <c r="K139" t="s">
        <v>247</v>
      </c>
    </row>
    <row r="140" spans="1:11">
      <c r="A140" s="69" t="s">
        <v>5525</v>
      </c>
      <c r="B140" t="s">
        <v>93</v>
      </c>
      <c r="C140" t="s">
        <v>3508</v>
      </c>
      <c r="D140" t="s">
        <v>94</v>
      </c>
      <c r="E140" t="s">
        <v>3509</v>
      </c>
      <c r="F140" t="s">
        <v>3510</v>
      </c>
      <c r="G140" t="s">
        <v>2846</v>
      </c>
      <c r="H140" t="s">
        <v>324</v>
      </c>
      <c r="I140" t="s">
        <v>4724</v>
      </c>
      <c r="J140" t="s">
        <v>1760</v>
      </c>
      <c r="K140" t="s">
        <v>247</v>
      </c>
    </row>
    <row r="141" spans="1:11">
      <c r="A141" s="69" t="s">
        <v>5525</v>
      </c>
      <c r="B141" t="s">
        <v>93</v>
      </c>
      <c r="C141" t="s">
        <v>3126</v>
      </c>
      <c r="D141" t="s">
        <v>94</v>
      </c>
      <c r="E141" t="s">
        <v>3127</v>
      </c>
      <c r="F141" t="s">
        <v>3128</v>
      </c>
      <c r="G141" t="s">
        <v>2846</v>
      </c>
      <c r="H141" t="s">
        <v>324</v>
      </c>
      <c r="I141" t="s">
        <v>4724</v>
      </c>
      <c r="J141" t="s">
        <v>1760</v>
      </c>
      <c r="K141" t="s">
        <v>247</v>
      </c>
    </row>
    <row r="142" spans="1:11">
      <c r="A142" s="69" t="s">
        <v>5525</v>
      </c>
      <c r="B142" t="s">
        <v>99</v>
      </c>
      <c r="C142" t="s">
        <v>3512</v>
      </c>
      <c r="D142" t="s">
        <v>100</v>
      </c>
      <c r="E142" t="s">
        <v>3513</v>
      </c>
      <c r="F142" t="s">
        <v>3514</v>
      </c>
      <c r="G142" t="s">
        <v>2846</v>
      </c>
      <c r="H142" t="s">
        <v>324</v>
      </c>
      <c r="I142" t="s">
        <v>4728</v>
      </c>
      <c r="J142" t="s">
        <v>1760</v>
      </c>
      <c r="K142" t="s">
        <v>247</v>
      </c>
    </row>
    <row r="143" spans="1:11">
      <c r="A143" s="69" t="s">
        <v>5525</v>
      </c>
      <c r="B143" t="s">
        <v>99</v>
      </c>
      <c r="C143" t="s">
        <v>3134</v>
      </c>
      <c r="D143" t="s">
        <v>103</v>
      </c>
      <c r="E143" t="s">
        <v>113</v>
      </c>
      <c r="G143" t="s">
        <v>2846</v>
      </c>
      <c r="H143" t="s">
        <v>3617</v>
      </c>
      <c r="I143" t="s">
        <v>4728</v>
      </c>
      <c r="J143" t="s">
        <v>1760</v>
      </c>
      <c r="K143" t="s">
        <v>247</v>
      </c>
    </row>
    <row r="144" spans="1:11">
      <c r="A144" s="69" t="s">
        <v>5525</v>
      </c>
      <c r="B144" t="s">
        <v>99</v>
      </c>
      <c r="C144" t="s">
        <v>3135</v>
      </c>
      <c r="D144" t="s">
        <v>101</v>
      </c>
      <c r="E144" t="s">
        <v>3136</v>
      </c>
      <c r="F144" t="s">
        <v>3137</v>
      </c>
      <c r="G144" t="s">
        <v>2846</v>
      </c>
      <c r="H144" t="s">
        <v>324</v>
      </c>
      <c r="I144" t="s">
        <v>4728</v>
      </c>
      <c r="J144" t="s">
        <v>1760</v>
      </c>
      <c r="K144" t="s">
        <v>247</v>
      </c>
    </row>
    <row r="145" spans="1:11">
      <c r="A145" s="69" t="s">
        <v>5525</v>
      </c>
      <c r="B145" t="s">
        <v>99</v>
      </c>
      <c r="C145" t="s">
        <v>3138</v>
      </c>
      <c r="D145" t="s">
        <v>3075</v>
      </c>
      <c r="E145" t="s">
        <v>113</v>
      </c>
      <c r="G145" t="s">
        <v>2846</v>
      </c>
      <c r="H145" t="s">
        <v>3617</v>
      </c>
      <c r="I145" t="s">
        <v>4728</v>
      </c>
      <c r="J145" t="s">
        <v>1760</v>
      </c>
      <c r="K145" t="s">
        <v>247</v>
      </c>
    </row>
    <row r="146" spans="1:11">
      <c r="A146" s="69" t="s">
        <v>5525</v>
      </c>
      <c r="B146" t="s">
        <v>99</v>
      </c>
      <c r="C146" t="s">
        <v>3515</v>
      </c>
      <c r="D146" t="s">
        <v>3075</v>
      </c>
      <c r="E146" t="s">
        <v>324</v>
      </c>
      <c r="G146" t="s">
        <v>2846</v>
      </c>
      <c r="H146" t="s">
        <v>324</v>
      </c>
      <c r="I146" t="s">
        <v>4728</v>
      </c>
      <c r="J146" t="s">
        <v>1760</v>
      </c>
      <c r="K146" t="s">
        <v>247</v>
      </c>
    </row>
    <row r="147" spans="1:11">
      <c r="A147" s="69" t="s">
        <v>5232</v>
      </c>
      <c r="B147" t="s">
        <v>62</v>
      </c>
      <c r="C147" t="s">
        <v>3161</v>
      </c>
      <c r="D147" t="s">
        <v>35</v>
      </c>
      <c r="E147" t="s">
        <v>3162</v>
      </c>
      <c r="F147" t="s">
        <v>3164</v>
      </c>
      <c r="G147" t="s">
        <v>3722</v>
      </c>
      <c r="H147" t="s">
        <v>3651</v>
      </c>
      <c r="I147" t="s">
        <v>4661</v>
      </c>
    </row>
    <row r="148" spans="1:11">
      <c r="A148" s="69" t="s">
        <v>5232</v>
      </c>
      <c r="B148" t="s">
        <v>70</v>
      </c>
      <c r="C148" t="s">
        <v>3023</v>
      </c>
      <c r="D148" t="s">
        <v>35</v>
      </c>
      <c r="E148" t="s">
        <v>113</v>
      </c>
      <c r="G148" t="s">
        <v>3722</v>
      </c>
      <c r="H148" t="s">
        <v>2973</v>
      </c>
      <c r="I148" t="s">
        <v>4669</v>
      </c>
    </row>
    <row r="149" spans="1:11">
      <c r="A149" s="69" t="s">
        <v>5232</v>
      </c>
      <c r="B149" t="s">
        <v>73</v>
      </c>
      <c r="C149" t="s">
        <v>3325</v>
      </c>
      <c r="D149" t="s">
        <v>33</v>
      </c>
      <c r="E149" t="s">
        <v>3326</v>
      </c>
      <c r="F149" t="s">
        <v>3328</v>
      </c>
      <c r="G149" t="s">
        <v>3722</v>
      </c>
      <c r="H149" t="s">
        <v>345</v>
      </c>
      <c r="I149" t="s">
        <v>4677</v>
      </c>
    </row>
    <row r="150" spans="1:11">
      <c r="A150" s="69" t="s">
        <v>5232</v>
      </c>
      <c r="B150" t="s">
        <v>7</v>
      </c>
      <c r="C150" t="s">
        <v>3071</v>
      </c>
      <c r="D150" t="s">
        <v>10</v>
      </c>
      <c r="E150" t="s">
        <v>2976</v>
      </c>
      <c r="F150" t="s">
        <v>3072</v>
      </c>
      <c r="G150" t="s">
        <v>3722</v>
      </c>
      <c r="H150" t="s">
        <v>2970</v>
      </c>
      <c r="I150" t="s">
        <v>4688</v>
      </c>
    </row>
    <row r="151" spans="1:11">
      <c r="A151" s="69" t="s">
        <v>5232</v>
      </c>
      <c r="B151" t="s">
        <v>7</v>
      </c>
      <c r="C151" t="s">
        <v>3398</v>
      </c>
      <c r="D151" t="s">
        <v>3075</v>
      </c>
      <c r="E151" t="s">
        <v>1433</v>
      </c>
      <c r="G151" t="s">
        <v>2871</v>
      </c>
      <c r="H151" t="s">
        <v>1433</v>
      </c>
      <c r="I151" t="s">
        <v>4688</v>
      </c>
      <c r="J151" t="s">
        <v>5546</v>
      </c>
      <c r="K151" t="s">
        <v>345</v>
      </c>
    </row>
    <row r="152" spans="1:11">
      <c r="A152" s="69" t="s">
        <v>5232</v>
      </c>
      <c r="B152" t="s">
        <v>7</v>
      </c>
      <c r="C152" t="s">
        <v>3399</v>
      </c>
      <c r="E152" t="s">
        <v>3400</v>
      </c>
      <c r="G152" t="s">
        <v>2871</v>
      </c>
      <c r="H152" t="s">
        <v>1433</v>
      </c>
      <c r="I152" t="s">
        <v>4688</v>
      </c>
      <c r="J152" t="s">
        <v>5546</v>
      </c>
      <c r="K152" t="s">
        <v>345</v>
      </c>
    </row>
    <row r="153" spans="1:11">
      <c r="A153" s="69" t="s">
        <v>5232</v>
      </c>
      <c r="B153" t="s">
        <v>23</v>
      </c>
      <c r="C153" t="s">
        <v>3074</v>
      </c>
      <c r="D153" t="s">
        <v>3075</v>
      </c>
      <c r="E153" t="s">
        <v>113</v>
      </c>
      <c r="G153" t="s">
        <v>3722</v>
      </c>
      <c r="H153" t="s">
        <v>2973</v>
      </c>
      <c r="I153" t="s">
        <v>4692</v>
      </c>
    </row>
    <row r="154" spans="1:11">
      <c r="A154" s="69" t="s">
        <v>5232</v>
      </c>
      <c r="B154" t="s">
        <v>4429</v>
      </c>
      <c r="C154" t="s">
        <v>3415</v>
      </c>
      <c r="D154" t="s">
        <v>3102</v>
      </c>
      <c r="E154" t="s">
        <v>3416</v>
      </c>
      <c r="G154" t="s">
        <v>3722</v>
      </c>
      <c r="H154" t="s">
        <v>3725</v>
      </c>
      <c r="I154" t="s">
        <v>4696</v>
      </c>
    </row>
    <row r="155" spans="1:11">
      <c r="A155" s="69" t="s">
        <v>5232</v>
      </c>
      <c r="B155" t="s">
        <v>47</v>
      </c>
      <c r="C155" t="s">
        <v>3666</v>
      </c>
      <c r="D155" t="s">
        <v>3427</v>
      </c>
      <c r="E155" t="s">
        <v>3667</v>
      </c>
      <c r="G155" t="s">
        <v>3722</v>
      </c>
      <c r="H155" t="s">
        <v>345</v>
      </c>
      <c r="I155" t="s">
        <v>4700</v>
      </c>
    </row>
    <row r="156" spans="1:11">
      <c r="A156" s="69" t="s">
        <v>5232</v>
      </c>
      <c r="B156" t="s">
        <v>50</v>
      </c>
      <c r="C156" t="s">
        <v>3077</v>
      </c>
      <c r="D156" t="s">
        <v>26</v>
      </c>
      <c r="E156" t="s">
        <v>113</v>
      </c>
      <c r="G156" t="s">
        <v>3722</v>
      </c>
      <c r="H156" t="s">
        <v>2973</v>
      </c>
      <c r="I156" t="s">
        <v>4704</v>
      </c>
    </row>
    <row r="157" spans="1:11">
      <c r="A157" s="69" t="s">
        <v>5232</v>
      </c>
      <c r="B157" t="s">
        <v>50</v>
      </c>
      <c r="C157" t="s">
        <v>3078</v>
      </c>
      <c r="D157" t="s">
        <v>26</v>
      </c>
      <c r="E157" t="s">
        <v>113</v>
      </c>
      <c r="G157" t="s">
        <v>3722</v>
      </c>
      <c r="H157" t="s">
        <v>2973</v>
      </c>
      <c r="I157" t="s">
        <v>4704</v>
      </c>
    </row>
    <row r="158" spans="1:11">
      <c r="A158" s="69" t="s">
        <v>5232</v>
      </c>
      <c r="B158" t="s">
        <v>50</v>
      </c>
      <c r="C158" t="s">
        <v>3079</v>
      </c>
      <c r="D158" t="s">
        <v>26</v>
      </c>
      <c r="E158" t="s">
        <v>113</v>
      </c>
      <c r="G158" t="s">
        <v>3722</v>
      </c>
      <c r="H158" t="s">
        <v>2973</v>
      </c>
      <c r="I158" t="s">
        <v>4704</v>
      </c>
    </row>
    <row r="159" spans="1:11">
      <c r="A159" s="69" t="s">
        <v>5232</v>
      </c>
      <c r="B159" t="s">
        <v>50</v>
      </c>
      <c r="C159" t="s">
        <v>3080</v>
      </c>
      <c r="D159" t="s">
        <v>26</v>
      </c>
      <c r="E159" t="s">
        <v>113</v>
      </c>
      <c r="G159" t="s">
        <v>3722</v>
      </c>
      <c r="H159" t="s">
        <v>2973</v>
      </c>
      <c r="I159" t="s">
        <v>4704</v>
      </c>
    </row>
    <row r="160" spans="1:11">
      <c r="A160" s="69" t="s">
        <v>5232</v>
      </c>
      <c r="B160" t="s">
        <v>61</v>
      </c>
      <c r="C160" t="s">
        <v>3085</v>
      </c>
      <c r="D160" t="s">
        <v>3075</v>
      </c>
      <c r="E160" t="s">
        <v>113</v>
      </c>
      <c r="G160" t="s">
        <v>3722</v>
      </c>
      <c r="H160" t="s">
        <v>2973</v>
      </c>
      <c r="I160" t="s">
        <v>4706</v>
      </c>
    </row>
    <row r="161" spans="1:11">
      <c r="A161" s="69" t="s">
        <v>5232</v>
      </c>
      <c r="B161" t="s">
        <v>61</v>
      </c>
      <c r="C161" t="s">
        <v>3086</v>
      </c>
      <c r="D161" t="s">
        <v>3075</v>
      </c>
      <c r="E161" t="s">
        <v>113</v>
      </c>
      <c r="G161" t="s">
        <v>3722</v>
      </c>
      <c r="H161" t="s">
        <v>2973</v>
      </c>
      <c r="I161" t="s">
        <v>4706</v>
      </c>
    </row>
    <row r="162" spans="1:11">
      <c r="A162" s="69" t="s">
        <v>5232</v>
      </c>
      <c r="B162" t="s">
        <v>61</v>
      </c>
      <c r="C162" t="s">
        <v>3087</v>
      </c>
      <c r="D162" t="s">
        <v>3075</v>
      </c>
      <c r="E162" t="s">
        <v>113</v>
      </c>
      <c r="G162" t="s">
        <v>3722</v>
      </c>
      <c r="H162" t="s">
        <v>2973</v>
      </c>
      <c r="I162" t="s">
        <v>4706</v>
      </c>
    </row>
    <row r="163" spans="1:11">
      <c r="A163" s="69" t="s">
        <v>5232</v>
      </c>
      <c r="B163" t="s">
        <v>74</v>
      </c>
      <c r="C163" t="s">
        <v>3092</v>
      </c>
      <c r="D163" t="s">
        <v>3075</v>
      </c>
      <c r="E163" t="s">
        <v>113</v>
      </c>
      <c r="G163" t="s">
        <v>3722</v>
      </c>
      <c r="H163" t="s">
        <v>2973</v>
      </c>
      <c r="I163" t="s">
        <v>4708</v>
      </c>
    </row>
    <row r="164" spans="1:11">
      <c r="A164" s="69" t="s">
        <v>5232</v>
      </c>
      <c r="B164" t="s">
        <v>74</v>
      </c>
      <c r="C164" t="s">
        <v>3093</v>
      </c>
      <c r="D164" t="s">
        <v>3075</v>
      </c>
      <c r="E164" t="s">
        <v>113</v>
      </c>
      <c r="G164" t="s">
        <v>3722</v>
      </c>
      <c r="H164" t="s">
        <v>2973</v>
      </c>
      <c r="I164" t="s">
        <v>4708</v>
      </c>
    </row>
    <row r="165" spans="1:11">
      <c r="A165" s="69" t="s">
        <v>5232</v>
      </c>
      <c r="B165" t="s">
        <v>87</v>
      </c>
      <c r="C165" t="s">
        <v>3095</v>
      </c>
      <c r="D165" t="s">
        <v>3096</v>
      </c>
      <c r="E165" t="s">
        <v>2976</v>
      </c>
      <c r="F165" t="s">
        <v>3097</v>
      </c>
      <c r="G165" t="s">
        <v>3722</v>
      </c>
      <c r="H165" t="s">
        <v>2970</v>
      </c>
      <c r="I165" t="s">
        <v>4716</v>
      </c>
    </row>
    <row r="166" spans="1:11">
      <c r="A166" s="69" t="s">
        <v>5232</v>
      </c>
      <c r="B166" t="s">
        <v>87</v>
      </c>
      <c r="C166" t="s">
        <v>3098</v>
      </c>
      <c r="D166" t="s">
        <v>3099</v>
      </c>
      <c r="E166" t="s">
        <v>2976</v>
      </c>
      <c r="F166" t="s">
        <v>3100</v>
      </c>
      <c r="G166" t="s">
        <v>3722</v>
      </c>
      <c r="H166" t="s">
        <v>2970</v>
      </c>
      <c r="I166" t="s">
        <v>4716</v>
      </c>
    </row>
    <row r="167" spans="1:11">
      <c r="A167" s="69" t="s">
        <v>5232</v>
      </c>
      <c r="B167" t="s">
        <v>87</v>
      </c>
      <c r="C167" t="s">
        <v>3106</v>
      </c>
      <c r="D167" t="s">
        <v>89</v>
      </c>
      <c r="E167" t="s">
        <v>2976</v>
      </c>
      <c r="F167" t="s">
        <v>3107</v>
      </c>
      <c r="G167" t="s">
        <v>3722</v>
      </c>
      <c r="H167" t="s">
        <v>2970</v>
      </c>
      <c r="I167" t="s">
        <v>4716</v>
      </c>
    </row>
    <row r="168" spans="1:11">
      <c r="A168" s="69" t="s">
        <v>5232</v>
      </c>
      <c r="B168" t="s">
        <v>87</v>
      </c>
      <c r="C168" t="s">
        <v>3112</v>
      </c>
      <c r="D168" t="s">
        <v>3075</v>
      </c>
      <c r="E168" t="s">
        <v>3015</v>
      </c>
      <c r="G168" t="s">
        <v>3722</v>
      </c>
      <c r="H168" t="s">
        <v>3016</v>
      </c>
      <c r="I168" t="s">
        <v>4716</v>
      </c>
    </row>
    <row r="169" spans="1:11">
      <c r="A169" s="69" t="s">
        <v>5232</v>
      </c>
      <c r="B169" t="s">
        <v>87</v>
      </c>
      <c r="C169" t="s">
        <v>3113</v>
      </c>
      <c r="D169" t="s">
        <v>3075</v>
      </c>
      <c r="E169" t="s">
        <v>2976</v>
      </c>
      <c r="G169" t="s">
        <v>3722</v>
      </c>
      <c r="H169" t="s">
        <v>2970</v>
      </c>
      <c r="I169" t="s">
        <v>4716</v>
      </c>
    </row>
    <row r="170" spans="1:11">
      <c r="A170" s="69" t="s">
        <v>5232</v>
      </c>
      <c r="B170" t="s">
        <v>87</v>
      </c>
      <c r="C170" t="s">
        <v>3114</v>
      </c>
      <c r="D170" t="s">
        <v>3115</v>
      </c>
      <c r="E170" t="s">
        <v>113</v>
      </c>
      <c r="G170" t="s">
        <v>3722</v>
      </c>
      <c r="H170" t="s">
        <v>2973</v>
      </c>
      <c r="I170" t="s">
        <v>4716</v>
      </c>
    </row>
    <row r="171" spans="1:11">
      <c r="A171" s="69" t="s">
        <v>5232</v>
      </c>
      <c r="B171" t="s">
        <v>87</v>
      </c>
      <c r="C171" t="s">
        <v>3114</v>
      </c>
      <c r="D171" t="s">
        <v>3115</v>
      </c>
      <c r="E171" t="s">
        <v>113</v>
      </c>
      <c r="G171" t="s">
        <v>3722</v>
      </c>
      <c r="H171" t="s">
        <v>2973</v>
      </c>
      <c r="I171" t="s">
        <v>4716</v>
      </c>
    </row>
    <row r="172" spans="1:11">
      <c r="A172" s="69" t="s">
        <v>5232</v>
      </c>
      <c r="B172" t="s">
        <v>88</v>
      </c>
      <c r="C172" t="s">
        <v>3117</v>
      </c>
      <c r="D172" t="s">
        <v>3075</v>
      </c>
      <c r="E172" t="s">
        <v>2976</v>
      </c>
      <c r="G172" t="s">
        <v>3722</v>
      </c>
      <c r="H172" t="s">
        <v>2970</v>
      </c>
      <c r="I172" t="s">
        <v>4720</v>
      </c>
    </row>
    <row r="173" spans="1:11">
      <c r="A173" s="69" t="s">
        <v>5232</v>
      </c>
      <c r="B173" t="s">
        <v>93</v>
      </c>
      <c r="C173" t="s">
        <v>3500</v>
      </c>
      <c r="D173" t="s">
        <v>95</v>
      </c>
      <c r="E173" t="s">
        <v>3501</v>
      </c>
      <c r="F173" t="s">
        <v>3503</v>
      </c>
      <c r="G173" t="s">
        <v>2871</v>
      </c>
      <c r="H173" t="s">
        <v>3689</v>
      </c>
      <c r="I173" t="s">
        <v>4724</v>
      </c>
      <c r="J173" t="s">
        <v>5546</v>
      </c>
      <c r="K173" t="s">
        <v>345</v>
      </c>
    </row>
    <row r="174" spans="1:11">
      <c r="A174" s="69" t="s">
        <v>5232</v>
      </c>
      <c r="B174" t="s">
        <v>99</v>
      </c>
      <c r="C174" t="s">
        <v>3132</v>
      </c>
      <c r="D174" t="s">
        <v>3075</v>
      </c>
      <c r="E174" t="s">
        <v>2976</v>
      </c>
      <c r="F174" t="s">
        <v>3133</v>
      </c>
      <c r="G174" t="s">
        <v>3722</v>
      </c>
      <c r="H174" t="s">
        <v>2970</v>
      </c>
      <c r="I174" t="s">
        <v>4728</v>
      </c>
    </row>
    <row r="175" spans="1:11">
      <c r="A175" s="69" t="s">
        <v>5232</v>
      </c>
      <c r="B175" t="s">
        <v>99</v>
      </c>
      <c r="C175" t="s">
        <v>3134</v>
      </c>
      <c r="D175" t="s">
        <v>103</v>
      </c>
      <c r="E175" t="s">
        <v>113</v>
      </c>
      <c r="G175" t="s">
        <v>3722</v>
      </c>
      <c r="H175" t="s">
        <v>2973</v>
      </c>
      <c r="I175" t="s">
        <v>4728</v>
      </c>
    </row>
    <row r="176" spans="1:11">
      <c r="A176" s="69" t="s">
        <v>5232</v>
      </c>
      <c r="B176" t="s">
        <v>99</v>
      </c>
      <c r="C176" t="s">
        <v>3135</v>
      </c>
      <c r="D176" t="s">
        <v>101</v>
      </c>
      <c r="E176" t="s">
        <v>3136</v>
      </c>
      <c r="F176" t="s">
        <v>3137</v>
      </c>
      <c r="G176" t="s">
        <v>3722</v>
      </c>
      <c r="H176" t="s">
        <v>2970</v>
      </c>
      <c r="I176" t="s">
        <v>4728</v>
      </c>
    </row>
    <row r="177" spans="1:11">
      <c r="A177" s="69" t="s">
        <v>5232</v>
      </c>
      <c r="B177" t="s">
        <v>99</v>
      </c>
      <c r="C177" t="s">
        <v>3138</v>
      </c>
      <c r="D177" t="s">
        <v>3075</v>
      </c>
      <c r="E177" t="s">
        <v>113</v>
      </c>
      <c r="G177" t="s">
        <v>3722</v>
      </c>
      <c r="H177" t="s">
        <v>2973</v>
      </c>
      <c r="I177" t="s">
        <v>4728</v>
      </c>
    </row>
    <row r="178" spans="1:11">
      <c r="A178" s="69" t="s">
        <v>4871</v>
      </c>
      <c r="B178" t="s">
        <v>62</v>
      </c>
      <c r="C178" t="s">
        <v>3161</v>
      </c>
      <c r="D178" t="s">
        <v>35</v>
      </c>
      <c r="E178" t="s">
        <v>3162</v>
      </c>
      <c r="F178" t="s">
        <v>3164</v>
      </c>
      <c r="G178" t="s">
        <v>3722</v>
      </c>
      <c r="H178" t="s">
        <v>3731</v>
      </c>
      <c r="I178" t="s">
        <v>4661</v>
      </c>
    </row>
    <row r="179" spans="1:11">
      <c r="A179" s="69" t="s">
        <v>4871</v>
      </c>
      <c r="B179" t="s">
        <v>70</v>
      </c>
      <c r="C179" t="s">
        <v>3023</v>
      </c>
      <c r="D179" t="s">
        <v>35</v>
      </c>
      <c r="E179" t="s">
        <v>113</v>
      </c>
      <c r="G179" t="s">
        <v>3722</v>
      </c>
      <c r="H179" t="s">
        <v>2973</v>
      </c>
      <c r="I179" t="s">
        <v>4669</v>
      </c>
    </row>
    <row r="180" spans="1:11">
      <c r="A180" s="69" t="s">
        <v>4871</v>
      </c>
      <c r="B180" t="s">
        <v>7</v>
      </c>
      <c r="C180" t="s">
        <v>3071</v>
      </c>
      <c r="D180" t="s">
        <v>10</v>
      </c>
      <c r="E180" t="s">
        <v>2976</v>
      </c>
      <c r="F180" t="s">
        <v>3072</v>
      </c>
      <c r="G180" t="s">
        <v>3722</v>
      </c>
      <c r="H180" t="s">
        <v>2970</v>
      </c>
      <c r="I180" t="s">
        <v>4688</v>
      </c>
    </row>
    <row r="181" spans="1:11">
      <c r="A181" s="69" t="s">
        <v>4871</v>
      </c>
      <c r="B181" t="s">
        <v>7</v>
      </c>
      <c r="C181" t="s">
        <v>3398</v>
      </c>
      <c r="D181" t="s">
        <v>3075</v>
      </c>
      <c r="E181" t="s">
        <v>1433</v>
      </c>
      <c r="G181" t="s">
        <v>2889</v>
      </c>
      <c r="H181" t="s">
        <v>1433</v>
      </c>
      <c r="I181" t="s">
        <v>4688</v>
      </c>
      <c r="J181" t="s">
        <v>5547</v>
      </c>
      <c r="K181" t="s">
        <v>338</v>
      </c>
    </row>
    <row r="182" spans="1:11">
      <c r="A182" s="69" t="s">
        <v>4871</v>
      </c>
      <c r="B182" t="s">
        <v>7</v>
      </c>
      <c r="C182" t="s">
        <v>3399</v>
      </c>
      <c r="E182" t="s">
        <v>3400</v>
      </c>
      <c r="G182" t="s">
        <v>2889</v>
      </c>
      <c r="H182" t="s">
        <v>1433</v>
      </c>
      <c r="I182" t="s">
        <v>4688</v>
      </c>
      <c r="J182" t="s">
        <v>5547</v>
      </c>
      <c r="K182" t="s">
        <v>338</v>
      </c>
    </row>
    <row r="183" spans="1:11">
      <c r="A183" s="69" t="s">
        <v>4871</v>
      </c>
      <c r="B183" t="s">
        <v>23</v>
      </c>
      <c r="C183" t="s">
        <v>3074</v>
      </c>
      <c r="D183" t="s">
        <v>3075</v>
      </c>
      <c r="E183" t="s">
        <v>113</v>
      </c>
      <c r="G183" t="s">
        <v>3722</v>
      </c>
      <c r="H183" t="s">
        <v>2973</v>
      </c>
      <c r="I183" t="s">
        <v>4692</v>
      </c>
    </row>
    <row r="184" spans="1:11">
      <c r="A184" s="69" t="s">
        <v>4871</v>
      </c>
      <c r="B184" t="s">
        <v>50</v>
      </c>
      <c r="C184" t="s">
        <v>3077</v>
      </c>
      <c r="D184" t="s">
        <v>26</v>
      </c>
      <c r="E184" t="s">
        <v>113</v>
      </c>
      <c r="G184" t="s">
        <v>3722</v>
      </c>
      <c r="H184" t="s">
        <v>2973</v>
      </c>
      <c r="I184" t="s">
        <v>4704</v>
      </c>
    </row>
    <row r="185" spans="1:11">
      <c r="A185" s="69" t="s">
        <v>4871</v>
      </c>
      <c r="B185" t="s">
        <v>50</v>
      </c>
      <c r="C185" t="s">
        <v>3078</v>
      </c>
      <c r="D185" t="s">
        <v>26</v>
      </c>
      <c r="E185" t="s">
        <v>113</v>
      </c>
      <c r="G185" t="s">
        <v>3722</v>
      </c>
      <c r="H185" t="s">
        <v>2973</v>
      </c>
      <c r="I185" t="s">
        <v>4704</v>
      </c>
    </row>
    <row r="186" spans="1:11">
      <c r="A186" s="69" t="s">
        <v>4871</v>
      </c>
      <c r="B186" t="s">
        <v>50</v>
      </c>
      <c r="C186" t="s">
        <v>3079</v>
      </c>
      <c r="D186" t="s">
        <v>26</v>
      </c>
      <c r="E186" t="s">
        <v>113</v>
      </c>
      <c r="G186" t="s">
        <v>3722</v>
      </c>
      <c r="H186" t="s">
        <v>2973</v>
      </c>
      <c r="I186" t="s">
        <v>4704</v>
      </c>
    </row>
    <row r="187" spans="1:11">
      <c r="A187" s="69" t="s">
        <v>4871</v>
      </c>
      <c r="B187" t="s">
        <v>50</v>
      </c>
      <c r="C187" t="s">
        <v>3080</v>
      </c>
      <c r="D187" t="s">
        <v>26</v>
      </c>
      <c r="E187" t="s">
        <v>113</v>
      </c>
      <c r="G187" t="s">
        <v>3722</v>
      </c>
      <c r="H187" t="s">
        <v>2973</v>
      </c>
      <c r="I187" t="s">
        <v>4704</v>
      </c>
    </row>
    <row r="188" spans="1:11">
      <c r="A188" s="69" t="s">
        <v>4871</v>
      </c>
      <c r="B188" t="s">
        <v>61</v>
      </c>
      <c r="C188" t="s">
        <v>3085</v>
      </c>
      <c r="D188" t="s">
        <v>3075</v>
      </c>
      <c r="E188" t="s">
        <v>113</v>
      </c>
      <c r="G188" t="s">
        <v>3722</v>
      </c>
      <c r="H188" t="s">
        <v>2973</v>
      </c>
      <c r="I188" t="s">
        <v>4706</v>
      </c>
    </row>
    <row r="189" spans="1:11">
      <c r="A189" s="69" t="s">
        <v>4871</v>
      </c>
      <c r="B189" t="s">
        <v>61</v>
      </c>
      <c r="C189" t="s">
        <v>3086</v>
      </c>
      <c r="D189" t="s">
        <v>3075</v>
      </c>
      <c r="E189" t="s">
        <v>113</v>
      </c>
      <c r="G189" t="s">
        <v>3722</v>
      </c>
      <c r="H189" t="s">
        <v>2973</v>
      </c>
      <c r="I189" t="s">
        <v>4706</v>
      </c>
    </row>
    <row r="190" spans="1:11">
      <c r="A190" s="69" t="s">
        <v>4871</v>
      </c>
      <c r="B190" t="s">
        <v>61</v>
      </c>
      <c r="C190" t="s">
        <v>3087</v>
      </c>
      <c r="D190" t="s">
        <v>3075</v>
      </c>
      <c r="E190" t="s">
        <v>113</v>
      </c>
      <c r="G190" t="s">
        <v>3722</v>
      </c>
      <c r="H190" t="s">
        <v>2973</v>
      </c>
      <c r="I190" t="s">
        <v>4706</v>
      </c>
    </row>
    <row r="191" spans="1:11">
      <c r="A191" s="69" t="s">
        <v>4871</v>
      </c>
      <c r="B191" t="s">
        <v>74</v>
      </c>
      <c r="C191" t="s">
        <v>3092</v>
      </c>
      <c r="D191" t="s">
        <v>3075</v>
      </c>
      <c r="E191" t="s">
        <v>113</v>
      </c>
      <c r="G191" t="s">
        <v>3722</v>
      </c>
      <c r="H191" t="s">
        <v>2973</v>
      </c>
      <c r="I191" t="s">
        <v>4708</v>
      </c>
    </row>
    <row r="192" spans="1:11">
      <c r="A192" s="69" t="s">
        <v>4871</v>
      </c>
      <c r="B192" t="s">
        <v>74</v>
      </c>
      <c r="C192" t="s">
        <v>3093</v>
      </c>
      <c r="D192" t="s">
        <v>3075</v>
      </c>
      <c r="E192" t="s">
        <v>113</v>
      </c>
      <c r="G192" t="s">
        <v>3722</v>
      </c>
      <c r="H192" t="s">
        <v>2973</v>
      </c>
      <c r="I192" t="s">
        <v>4708</v>
      </c>
    </row>
    <row r="193" spans="1:11">
      <c r="A193" s="69" t="s">
        <v>4871</v>
      </c>
      <c r="B193" t="s">
        <v>87</v>
      </c>
      <c r="C193" t="s">
        <v>3095</v>
      </c>
      <c r="D193" t="s">
        <v>3096</v>
      </c>
      <c r="E193" t="s">
        <v>2976</v>
      </c>
      <c r="F193" t="s">
        <v>3097</v>
      </c>
      <c r="G193" t="s">
        <v>3722</v>
      </c>
      <c r="H193" t="s">
        <v>2970</v>
      </c>
      <c r="I193" t="s">
        <v>4716</v>
      </c>
    </row>
    <row r="194" spans="1:11">
      <c r="A194" s="69" t="s">
        <v>4871</v>
      </c>
      <c r="B194" t="s">
        <v>87</v>
      </c>
      <c r="C194" t="s">
        <v>3098</v>
      </c>
      <c r="D194" t="s">
        <v>3099</v>
      </c>
      <c r="E194" t="s">
        <v>2976</v>
      </c>
      <c r="F194" t="s">
        <v>3100</v>
      </c>
      <c r="G194" t="s">
        <v>3722</v>
      </c>
      <c r="H194" t="s">
        <v>2970</v>
      </c>
      <c r="I194" t="s">
        <v>4716</v>
      </c>
    </row>
    <row r="195" spans="1:11">
      <c r="A195" s="69" t="s">
        <v>4871</v>
      </c>
      <c r="B195" t="s">
        <v>87</v>
      </c>
      <c r="C195" t="s">
        <v>3106</v>
      </c>
      <c r="D195" t="s">
        <v>89</v>
      </c>
      <c r="E195" t="s">
        <v>2976</v>
      </c>
      <c r="F195" t="s">
        <v>3107</v>
      </c>
      <c r="G195" t="s">
        <v>3722</v>
      </c>
      <c r="H195" t="s">
        <v>2970</v>
      </c>
      <c r="I195" t="s">
        <v>4716</v>
      </c>
    </row>
    <row r="196" spans="1:11">
      <c r="A196" s="69" t="s">
        <v>4871</v>
      </c>
      <c r="B196" t="s">
        <v>87</v>
      </c>
      <c r="C196" t="s">
        <v>3112</v>
      </c>
      <c r="D196" t="s">
        <v>3075</v>
      </c>
      <c r="E196" t="s">
        <v>3015</v>
      </c>
      <c r="G196" t="s">
        <v>3722</v>
      </c>
      <c r="H196" t="s">
        <v>3016</v>
      </c>
      <c r="I196" t="s">
        <v>4716</v>
      </c>
    </row>
    <row r="197" spans="1:11">
      <c r="A197" s="69" t="s">
        <v>4871</v>
      </c>
      <c r="B197" t="s">
        <v>87</v>
      </c>
      <c r="C197" t="s">
        <v>3113</v>
      </c>
      <c r="D197" t="s">
        <v>3075</v>
      </c>
      <c r="E197" t="s">
        <v>2976</v>
      </c>
      <c r="G197" t="s">
        <v>3722</v>
      </c>
      <c r="H197" t="s">
        <v>2970</v>
      </c>
      <c r="I197" t="s">
        <v>4716</v>
      </c>
    </row>
    <row r="198" spans="1:11">
      <c r="A198" s="69" t="s">
        <v>4871</v>
      </c>
      <c r="B198" t="s">
        <v>87</v>
      </c>
      <c r="C198" t="s">
        <v>3114</v>
      </c>
      <c r="D198" t="s">
        <v>3115</v>
      </c>
      <c r="E198" t="s">
        <v>113</v>
      </c>
      <c r="G198" t="s">
        <v>3722</v>
      </c>
      <c r="H198" t="s">
        <v>2973</v>
      </c>
      <c r="I198" t="s">
        <v>4716</v>
      </c>
    </row>
    <row r="199" spans="1:11">
      <c r="A199" s="69" t="s">
        <v>4871</v>
      </c>
      <c r="B199" t="s">
        <v>87</v>
      </c>
      <c r="C199" t="s">
        <v>3114</v>
      </c>
      <c r="D199" t="s">
        <v>3115</v>
      </c>
      <c r="E199" t="s">
        <v>113</v>
      </c>
      <c r="G199" t="s">
        <v>3722</v>
      </c>
      <c r="H199" t="s">
        <v>2973</v>
      </c>
      <c r="I199" t="s">
        <v>4716</v>
      </c>
    </row>
    <row r="200" spans="1:11">
      <c r="A200" s="69" t="s">
        <v>4871</v>
      </c>
      <c r="B200" t="s">
        <v>88</v>
      </c>
      <c r="C200" t="s">
        <v>3117</v>
      </c>
      <c r="D200" t="s">
        <v>3075</v>
      </c>
      <c r="E200" t="s">
        <v>2976</v>
      </c>
      <c r="G200" t="s">
        <v>3722</v>
      </c>
      <c r="H200" t="s">
        <v>2970</v>
      </c>
      <c r="I200" t="s">
        <v>4720</v>
      </c>
    </row>
    <row r="201" spans="1:11">
      <c r="A201" s="69" t="s">
        <v>4871</v>
      </c>
      <c r="B201" t="s">
        <v>93</v>
      </c>
      <c r="C201" t="s">
        <v>3500</v>
      </c>
      <c r="D201" t="s">
        <v>95</v>
      </c>
      <c r="E201" t="s">
        <v>3501</v>
      </c>
      <c r="F201" t="s">
        <v>3503</v>
      </c>
      <c r="G201" t="s">
        <v>2889</v>
      </c>
      <c r="H201" t="s">
        <v>3732</v>
      </c>
      <c r="I201" t="s">
        <v>4724</v>
      </c>
      <c r="J201" t="s">
        <v>5547</v>
      </c>
      <c r="K201" t="s">
        <v>338</v>
      </c>
    </row>
    <row r="202" spans="1:11">
      <c r="A202" s="69" t="s">
        <v>4871</v>
      </c>
      <c r="B202" t="s">
        <v>93</v>
      </c>
      <c r="C202" t="s">
        <v>3123</v>
      </c>
      <c r="D202" t="s">
        <v>3075</v>
      </c>
      <c r="E202" t="s">
        <v>3124</v>
      </c>
      <c r="G202" t="s">
        <v>3722</v>
      </c>
      <c r="H202" t="s">
        <v>3585</v>
      </c>
      <c r="I202" t="s">
        <v>4724</v>
      </c>
    </row>
    <row r="203" spans="1:11">
      <c r="A203" s="69" t="s">
        <v>4871</v>
      </c>
      <c r="B203" t="s">
        <v>99</v>
      </c>
      <c r="C203" t="s">
        <v>3132</v>
      </c>
      <c r="D203" t="s">
        <v>3075</v>
      </c>
      <c r="E203" t="s">
        <v>2976</v>
      </c>
      <c r="F203" t="s">
        <v>3133</v>
      </c>
      <c r="G203" t="s">
        <v>3722</v>
      </c>
      <c r="H203" t="s">
        <v>2970</v>
      </c>
      <c r="I203" t="s">
        <v>4728</v>
      </c>
    </row>
    <row r="204" spans="1:11">
      <c r="A204" s="69" t="s">
        <v>4871</v>
      </c>
      <c r="B204" t="s">
        <v>99</v>
      </c>
      <c r="C204" t="s">
        <v>3134</v>
      </c>
      <c r="D204" t="s">
        <v>103</v>
      </c>
      <c r="E204" t="s">
        <v>113</v>
      </c>
      <c r="G204" t="s">
        <v>3722</v>
      </c>
      <c r="H204" t="s">
        <v>2973</v>
      </c>
      <c r="I204" t="s">
        <v>4728</v>
      </c>
    </row>
    <row r="205" spans="1:11">
      <c r="A205" s="69" t="s">
        <v>4871</v>
      </c>
      <c r="B205" t="s">
        <v>99</v>
      </c>
      <c r="C205" t="s">
        <v>3135</v>
      </c>
      <c r="D205" t="s">
        <v>101</v>
      </c>
      <c r="E205" t="s">
        <v>3136</v>
      </c>
      <c r="F205" t="s">
        <v>3137</v>
      </c>
      <c r="G205" t="s">
        <v>3722</v>
      </c>
      <c r="H205" t="s">
        <v>2970</v>
      </c>
      <c r="I205" t="s">
        <v>4728</v>
      </c>
    </row>
    <row r="206" spans="1:11">
      <c r="A206" s="69" t="s">
        <v>4871</v>
      </c>
      <c r="B206" t="s">
        <v>99</v>
      </c>
      <c r="C206" t="s">
        <v>3138</v>
      </c>
      <c r="D206" t="s">
        <v>3075</v>
      </c>
      <c r="E206" t="s">
        <v>113</v>
      </c>
      <c r="G206" t="s">
        <v>3722</v>
      </c>
      <c r="H206" t="s">
        <v>2973</v>
      </c>
      <c r="I206" t="s">
        <v>4728</v>
      </c>
    </row>
    <row r="207" spans="1:11">
      <c r="A207" s="69" t="s">
        <v>5533</v>
      </c>
      <c r="B207" t="s">
        <v>62</v>
      </c>
      <c r="C207" t="s">
        <v>3161</v>
      </c>
      <c r="D207" t="s">
        <v>35</v>
      </c>
      <c r="E207" t="s">
        <v>3162</v>
      </c>
      <c r="F207" t="s">
        <v>3164</v>
      </c>
      <c r="G207" t="s">
        <v>3722</v>
      </c>
      <c r="H207" t="s">
        <v>3400</v>
      </c>
      <c r="I207" t="s">
        <v>4661</v>
      </c>
    </row>
    <row r="208" spans="1:11">
      <c r="A208" s="69" t="s">
        <v>5533</v>
      </c>
      <c r="B208" t="s">
        <v>62</v>
      </c>
      <c r="C208" t="s">
        <v>3166</v>
      </c>
      <c r="D208" t="s">
        <v>36</v>
      </c>
      <c r="E208" t="s">
        <v>324</v>
      </c>
      <c r="F208" t="s">
        <v>3167</v>
      </c>
      <c r="G208" t="s">
        <v>3722</v>
      </c>
      <c r="H208" t="s">
        <v>324</v>
      </c>
      <c r="I208" t="s">
        <v>4661</v>
      </c>
    </row>
    <row r="209" spans="1:11">
      <c r="A209" s="69" t="s">
        <v>5533</v>
      </c>
      <c r="B209" t="s">
        <v>62</v>
      </c>
      <c r="C209" t="s">
        <v>3189</v>
      </c>
      <c r="D209" t="s">
        <v>36</v>
      </c>
      <c r="E209" t="s">
        <v>3141</v>
      </c>
      <c r="G209" t="s">
        <v>3722</v>
      </c>
      <c r="H209" t="s">
        <v>3141</v>
      </c>
      <c r="I209" t="s">
        <v>4661</v>
      </c>
    </row>
    <row r="210" spans="1:11">
      <c r="A210" s="69" t="s">
        <v>5533</v>
      </c>
      <c r="B210" t="s">
        <v>62</v>
      </c>
      <c r="C210" t="s">
        <v>3192</v>
      </c>
      <c r="D210" t="s">
        <v>33</v>
      </c>
      <c r="E210" t="s">
        <v>3141</v>
      </c>
      <c r="G210" t="s">
        <v>3722</v>
      </c>
      <c r="H210" t="s">
        <v>3141</v>
      </c>
      <c r="I210" t="s">
        <v>4661</v>
      </c>
    </row>
    <row r="211" spans="1:11">
      <c r="A211" s="69" t="s">
        <v>5533</v>
      </c>
      <c r="B211" t="s">
        <v>70</v>
      </c>
      <c r="C211" t="s">
        <v>3023</v>
      </c>
      <c r="D211" t="s">
        <v>35</v>
      </c>
      <c r="E211" t="s">
        <v>113</v>
      </c>
      <c r="G211" t="s">
        <v>3722</v>
      </c>
      <c r="H211" t="s">
        <v>3617</v>
      </c>
      <c r="I211" t="s">
        <v>4669</v>
      </c>
    </row>
    <row r="212" spans="1:11">
      <c r="A212" s="69" t="s">
        <v>5533</v>
      </c>
      <c r="B212" t="s">
        <v>73</v>
      </c>
      <c r="C212" t="s">
        <v>3285</v>
      </c>
      <c r="D212" t="s">
        <v>36</v>
      </c>
      <c r="E212" t="s">
        <v>3141</v>
      </c>
      <c r="F212" t="s">
        <v>3286</v>
      </c>
      <c r="G212" t="s">
        <v>3722</v>
      </c>
      <c r="H212" t="s">
        <v>3141</v>
      </c>
      <c r="I212" t="s">
        <v>4677</v>
      </c>
    </row>
    <row r="213" spans="1:11">
      <c r="A213" s="69" t="s">
        <v>5533</v>
      </c>
      <c r="B213" t="s">
        <v>73</v>
      </c>
      <c r="C213" t="s">
        <v>3290</v>
      </c>
      <c r="D213" t="s">
        <v>36</v>
      </c>
      <c r="E213" t="s">
        <v>324</v>
      </c>
      <c r="F213" t="s">
        <v>3291</v>
      </c>
      <c r="G213" t="s">
        <v>3722</v>
      </c>
      <c r="H213" t="s">
        <v>324</v>
      </c>
      <c r="I213" t="s">
        <v>4677</v>
      </c>
    </row>
    <row r="214" spans="1:11">
      <c r="A214" s="69" t="s">
        <v>5533</v>
      </c>
      <c r="B214" t="s">
        <v>73</v>
      </c>
      <c r="C214" t="s">
        <v>3329</v>
      </c>
      <c r="D214" t="s">
        <v>36</v>
      </c>
      <c r="E214" t="s">
        <v>3141</v>
      </c>
      <c r="G214" t="s">
        <v>3722</v>
      </c>
      <c r="H214" t="s">
        <v>3141</v>
      </c>
      <c r="I214" t="s">
        <v>4677</v>
      </c>
    </row>
    <row r="215" spans="1:11">
      <c r="A215" s="69" t="s">
        <v>5533</v>
      </c>
      <c r="B215" t="s">
        <v>79</v>
      </c>
      <c r="C215" t="s">
        <v>3335</v>
      </c>
      <c r="D215" t="s">
        <v>33</v>
      </c>
      <c r="E215" t="s">
        <v>3141</v>
      </c>
      <c r="F215" t="s">
        <v>3336</v>
      </c>
      <c r="G215" t="s">
        <v>3722</v>
      </c>
      <c r="H215" t="s">
        <v>3141</v>
      </c>
      <c r="I215" t="s">
        <v>4681</v>
      </c>
    </row>
    <row r="216" spans="1:11">
      <c r="A216" s="69" t="s">
        <v>5533</v>
      </c>
      <c r="B216" t="s">
        <v>79</v>
      </c>
      <c r="C216" t="s">
        <v>3357</v>
      </c>
      <c r="D216" t="s">
        <v>33</v>
      </c>
      <c r="E216" t="s">
        <v>324</v>
      </c>
      <c r="G216" t="s">
        <v>3722</v>
      </c>
      <c r="H216" t="s">
        <v>324</v>
      </c>
      <c r="I216" t="s">
        <v>4681</v>
      </c>
    </row>
    <row r="217" spans="1:11">
      <c r="A217" s="69" t="s">
        <v>5533</v>
      </c>
      <c r="B217" t="s">
        <v>7</v>
      </c>
      <c r="C217" t="s">
        <v>3398</v>
      </c>
      <c r="D217" t="s">
        <v>3075</v>
      </c>
      <c r="E217" t="s">
        <v>1433</v>
      </c>
      <c r="G217" t="s">
        <v>2902</v>
      </c>
      <c r="H217" t="s">
        <v>1433</v>
      </c>
      <c r="I217" t="s">
        <v>4688</v>
      </c>
      <c r="J217" t="s">
        <v>5548</v>
      </c>
      <c r="K217" t="s">
        <v>324</v>
      </c>
    </row>
    <row r="218" spans="1:11">
      <c r="A218" s="69" t="s">
        <v>5533</v>
      </c>
      <c r="B218" t="s">
        <v>7</v>
      </c>
      <c r="C218" t="s">
        <v>3399</v>
      </c>
      <c r="E218" t="s">
        <v>3400</v>
      </c>
      <c r="G218" t="s">
        <v>3722</v>
      </c>
      <c r="H218" t="s">
        <v>3400</v>
      </c>
      <c r="I218" t="s">
        <v>4688</v>
      </c>
    </row>
    <row r="219" spans="1:11">
      <c r="A219" s="69" t="s">
        <v>5533</v>
      </c>
      <c r="B219" t="s">
        <v>7</v>
      </c>
      <c r="C219" t="s">
        <v>3401</v>
      </c>
      <c r="D219" t="s">
        <v>3402</v>
      </c>
      <c r="E219" t="s">
        <v>3141</v>
      </c>
      <c r="F219" t="s">
        <v>3403</v>
      </c>
      <c r="G219" t="s">
        <v>3722</v>
      </c>
      <c r="H219" t="s">
        <v>3141</v>
      </c>
      <c r="I219" t="s">
        <v>4688</v>
      </c>
    </row>
    <row r="220" spans="1:11">
      <c r="A220" s="69" t="s">
        <v>5533</v>
      </c>
      <c r="B220" t="s">
        <v>7</v>
      </c>
      <c r="C220" t="s">
        <v>3404</v>
      </c>
      <c r="E220" t="s">
        <v>324</v>
      </c>
      <c r="G220" t="s">
        <v>3722</v>
      </c>
      <c r="H220" t="s">
        <v>324</v>
      </c>
      <c r="I220" t="s">
        <v>4688</v>
      </c>
    </row>
    <row r="221" spans="1:11">
      <c r="A221" s="69" t="s">
        <v>5533</v>
      </c>
      <c r="B221" t="s">
        <v>23</v>
      </c>
      <c r="C221" t="s">
        <v>3406</v>
      </c>
      <c r="D221" t="s">
        <v>26</v>
      </c>
      <c r="E221" t="s">
        <v>324</v>
      </c>
      <c r="G221" t="s">
        <v>3722</v>
      </c>
      <c r="H221" t="s">
        <v>324</v>
      </c>
      <c r="I221" t="s">
        <v>4692</v>
      </c>
    </row>
    <row r="222" spans="1:11">
      <c r="A222" s="69" t="s">
        <v>5533</v>
      </c>
      <c r="B222" t="s">
        <v>23</v>
      </c>
      <c r="C222" t="s">
        <v>3407</v>
      </c>
      <c r="D222" t="s">
        <v>3408</v>
      </c>
      <c r="E222" t="s">
        <v>324</v>
      </c>
      <c r="F222" t="s">
        <v>3409</v>
      </c>
      <c r="G222" t="s">
        <v>3722</v>
      </c>
      <c r="H222" t="s">
        <v>324</v>
      </c>
      <c r="I222" t="s">
        <v>4692</v>
      </c>
    </row>
    <row r="223" spans="1:11">
      <c r="A223" s="69" t="s">
        <v>5533</v>
      </c>
      <c r="B223" t="s">
        <v>23</v>
      </c>
      <c r="C223" t="s">
        <v>3410</v>
      </c>
      <c r="D223" t="s">
        <v>3408</v>
      </c>
      <c r="E223" t="s">
        <v>324</v>
      </c>
      <c r="G223" t="s">
        <v>3722</v>
      </c>
      <c r="H223" t="s">
        <v>324</v>
      </c>
      <c r="I223" t="s">
        <v>4692</v>
      </c>
    </row>
    <row r="224" spans="1:11">
      <c r="A224" s="69" t="s">
        <v>5533</v>
      </c>
      <c r="B224" t="s">
        <v>23</v>
      </c>
      <c r="C224" t="s">
        <v>3411</v>
      </c>
      <c r="D224" t="s">
        <v>28</v>
      </c>
      <c r="E224" t="s">
        <v>324</v>
      </c>
      <c r="F224" t="s">
        <v>3412</v>
      </c>
      <c r="G224" t="s">
        <v>3722</v>
      </c>
      <c r="H224" t="s">
        <v>324</v>
      </c>
      <c r="I224" t="s">
        <v>4692</v>
      </c>
    </row>
    <row r="225" spans="1:9">
      <c r="A225" s="69" t="s">
        <v>5533</v>
      </c>
      <c r="B225" t="s">
        <v>23</v>
      </c>
      <c r="C225" t="s">
        <v>3074</v>
      </c>
      <c r="D225" t="s">
        <v>3075</v>
      </c>
      <c r="E225" t="s">
        <v>113</v>
      </c>
      <c r="G225" t="s">
        <v>3722</v>
      </c>
      <c r="H225" t="s">
        <v>3617</v>
      </c>
      <c r="I225" t="s">
        <v>4692</v>
      </c>
    </row>
    <row r="226" spans="1:9">
      <c r="A226" s="69" t="s">
        <v>5533</v>
      </c>
      <c r="B226" t="s">
        <v>4429</v>
      </c>
      <c r="C226" t="s">
        <v>3414</v>
      </c>
      <c r="D226" t="s">
        <v>3102</v>
      </c>
      <c r="E226" t="s">
        <v>324</v>
      </c>
      <c r="G226" t="s">
        <v>3722</v>
      </c>
      <c r="H226" t="s">
        <v>324</v>
      </c>
      <c r="I226" t="s">
        <v>4696</v>
      </c>
    </row>
    <row r="227" spans="1:9">
      <c r="A227" s="69" t="s">
        <v>5533</v>
      </c>
      <c r="B227" t="s">
        <v>4429</v>
      </c>
      <c r="C227" t="s">
        <v>3415</v>
      </c>
      <c r="D227" t="s">
        <v>3102</v>
      </c>
      <c r="E227" t="s">
        <v>3416</v>
      </c>
      <c r="G227" t="s">
        <v>3722</v>
      </c>
      <c r="H227" t="s">
        <v>324</v>
      </c>
      <c r="I227" t="s">
        <v>4696</v>
      </c>
    </row>
    <row r="228" spans="1:9">
      <c r="A228" s="69" t="s">
        <v>5533</v>
      </c>
      <c r="B228" t="s">
        <v>4429</v>
      </c>
      <c r="C228" t="s">
        <v>3417</v>
      </c>
      <c r="D228" t="s">
        <v>3102</v>
      </c>
      <c r="E228" t="s">
        <v>3355</v>
      </c>
      <c r="F228" t="s">
        <v>3418</v>
      </c>
      <c r="G228" t="s">
        <v>3722</v>
      </c>
      <c r="H228" t="s">
        <v>324</v>
      </c>
      <c r="I228" t="s">
        <v>4696</v>
      </c>
    </row>
    <row r="229" spans="1:9">
      <c r="A229" s="69" t="s">
        <v>5533</v>
      </c>
      <c r="B229" t="s">
        <v>4429</v>
      </c>
      <c r="C229" t="s">
        <v>3419</v>
      </c>
      <c r="D229" t="s">
        <v>3102</v>
      </c>
      <c r="E229" t="s">
        <v>324</v>
      </c>
      <c r="G229" t="s">
        <v>3722</v>
      </c>
      <c r="H229" t="s">
        <v>324</v>
      </c>
      <c r="I229" t="s">
        <v>4696</v>
      </c>
    </row>
    <row r="230" spans="1:9">
      <c r="A230" s="69" t="s">
        <v>5533</v>
      </c>
      <c r="B230" t="s">
        <v>47</v>
      </c>
      <c r="C230" t="s">
        <v>3421</v>
      </c>
      <c r="D230" t="s">
        <v>3422</v>
      </c>
      <c r="E230" t="s">
        <v>3423</v>
      </c>
      <c r="G230" t="s">
        <v>3722</v>
      </c>
      <c r="H230" t="s">
        <v>324</v>
      </c>
      <c r="I230" t="s">
        <v>4700</v>
      </c>
    </row>
    <row r="231" spans="1:9">
      <c r="A231" s="69" t="s">
        <v>5533</v>
      </c>
      <c r="B231" t="s">
        <v>47</v>
      </c>
      <c r="C231" t="s">
        <v>3426</v>
      </c>
      <c r="D231" t="s">
        <v>3427</v>
      </c>
      <c r="E231" t="s">
        <v>3428</v>
      </c>
      <c r="G231" t="s">
        <v>3722</v>
      </c>
      <c r="H231" t="s">
        <v>324</v>
      </c>
      <c r="I231" t="s">
        <v>4700</v>
      </c>
    </row>
    <row r="232" spans="1:9">
      <c r="A232" s="69" t="s">
        <v>5533</v>
      </c>
      <c r="B232" t="s">
        <v>47</v>
      </c>
      <c r="C232" t="s">
        <v>3429</v>
      </c>
      <c r="D232" t="s">
        <v>3430</v>
      </c>
      <c r="E232" t="s">
        <v>324</v>
      </c>
      <c r="G232" t="s">
        <v>3722</v>
      </c>
      <c r="H232" t="s">
        <v>324</v>
      </c>
      <c r="I232" t="s">
        <v>4700</v>
      </c>
    </row>
    <row r="233" spans="1:9">
      <c r="A233" s="69" t="s">
        <v>5533</v>
      </c>
      <c r="B233" t="s">
        <v>47</v>
      </c>
      <c r="C233" t="s">
        <v>3433</v>
      </c>
      <c r="D233" t="s">
        <v>3434</v>
      </c>
      <c r="E233" t="s">
        <v>324</v>
      </c>
      <c r="G233" t="s">
        <v>3722</v>
      </c>
      <c r="H233" t="s">
        <v>324</v>
      </c>
      <c r="I233" t="s">
        <v>4700</v>
      </c>
    </row>
    <row r="234" spans="1:9">
      <c r="A234" s="69" t="s">
        <v>5533</v>
      </c>
      <c r="B234" t="s">
        <v>47</v>
      </c>
      <c r="C234" t="s">
        <v>3435</v>
      </c>
      <c r="D234" t="s">
        <v>3430</v>
      </c>
      <c r="E234" t="s">
        <v>324</v>
      </c>
      <c r="G234" t="s">
        <v>3722</v>
      </c>
      <c r="H234" t="s">
        <v>324</v>
      </c>
      <c r="I234" t="s">
        <v>4700</v>
      </c>
    </row>
    <row r="235" spans="1:9">
      <c r="A235" s="69" t="s">
        <v>5533</v>
      </c>
      <c r="B235" t="s">
        <v>47</v>
      </c>
      <c r="C235" t="s">
        <v>3436</v>
      </c>
      <c r="D235" t="s">
        <v>3430</v>
      </c>
      <c r="E235" t="s">
        <v>324</v>
      </c>
      <c r="G235" t="s">
        <v>3722</v>
      </c>
      <c r="H235" t="s">
        <v>324</v>
      </c>
      <c r="I235" t="s">
        <v>4700</v>
      </c>
    </row>
    <row r="236" spans="1:9">
      <c r="A236" s="69" t="s">
        <v>5533</v>
      </c>
      <c r="B236" t="s">
        <v>50</v>
      </c>
      <c r="C236" t="s">
        <v>3438</v>
      </c>
      <c r="D236" t="s">
        <v>26</v>
      </c>
      <c r="E236" t="s">
        <v>324</v>
      </c>
      <c r="G236" t="s">
        <v>3722</v>
      </c>
      <c r="H236" t="s">
        <v>324</v>
      </c>
      <c r="I236" t="s">
        <v>4704</v>
      </c>
    </row>
    <row r="237" spans="1:9">
      <c r="A237" s="69" t="s">
        <v>5533</v>
      </c>
      <c r="B237" t="s">
        <v>50</v>
      </c>
      <c r="C237" t="s">
        <v>3077</v>
      </c>
      <c r="D237" t="s">
        <v>26</v>
      </c>
      <c r="E237" t="s">
        <v>113</v>
      </c>
      <c r="G237" t="s">
        <v>3722</v>
      </c>
      <c r="H237" t="s">
        <v>3617</v>
      </c>
      <c r="I237" t="s">
        <v>4704</v>
      </c>
    </row>
    <row r="238" spans="1:9">
      <c r="A238" s="69" t="s">
        <v>5533</v>
      </c>
      <c r="B238" t="s">
        <v>50</v>
      </c>
      <c r="C238" t="s">
        <v>3078</v>
      </c>
      <c r="D238" t="s">
        <v>26</v>
      </c>
      <c r="E238" t="s">
        <v>113</v>
      </c>
      <c r="G238" t="s">
        <v>3722</v>
      </c>
      <c r="H238" t="s">
        <v>3617</v>
      </c>
      <c r="I238" t="s">
        <v>4704</v>
      </c>
    </row>
    <row r="239" spans="1:9">
      <c r="A239" s="69" t="s">
        <v>5533</v>
      </c>
      <c r="B239" t="s">
        <v>50</v>
      </c>
      <c r="C239" t="s">
        <v>3079</v>
      </c>
      <c r="D239" t="s">
        <v>26</v>
      </c>
      <c r="E239" t="s">
        <v>113</v>
      </c>
      <c r="G239" t="s">
        <v>3722</v>
      </c>
      <c r="H239" t="s">
        <v>3617</v>
      </c>
      <c r="I239" t="s">
        <v>4704</v>
      </c>
    </row>
    <row r="240" spans="1:9">
      <c r="A240" s="69" t="s">
        <v>5533</v>
      </c>
      <c r="B240" t="s">
        <v>50</v>
      </c>
      <c r="C240" t="s">
        <v>3080</v>
      </c>
      <c r="D240" t="s">
        <v>26</v>
      </c>
      <c r="E240" t="s">
        <v>113</v>
      </c>
      <c r="G240" t="s">
        <v>3722</v>
      </c>
      <c r="H240" t="s">
        <v>3617</v>
      </c>
      <c r="I240" t="s">
        <v>4704</v>
      </c>
    </row>
    <row r="241" spans="1:9">
      <c r="A241" s="69" t="s">
        <v>5533</v>
      </c>
      <c r="B241" t="s">
        <v>50</v>
      </c>
      <c r="C241" t="s">
        <v>3439</v>
      </c>
      <c r="D241" t="s">
        <v>51</v>
      </c>
      <c r="E241" t="s">
        <v>324</v>
      </c>
      <c r="F241" t="s">
        <v>3440</v>
      </c>
      <c r="G241" t="s">
        <v>3722</v>
      </c>
      <c r="H241" t="s">
        <v>324</v>
      </c>
      <c r="I241" t="s">
        <v>4704</v>
      </c>
    </row>
    <row r="242" spans="1:9">
      <c r="A242" s="69" t="s">
        <v>5533</v>
      </c>
      <c r="B242" t="s">
        <v>50</v>
      </c>
      <c r="C242" t="s">
        <v>3441</v>
      </c>
      <c r="D242" t="s">
        <v>51</v>
      </c>
      <c r="E242" t="s">
        <v>324</v>
      </c>
      <c r="G242" t="s">
        <v>3722</v>
      </c>
      <c r="H242" t="s">
        <v>324</v>
      </c>
      <c r="I242" t="s">
        <v>4704</v>
      </c>
    </row>
    <row r="243" spans="1:9">
      <c r="A243" s="69" t="s">
        <v>5533</v>
      </c>
      <c r="B243" t="s">
        <v>61</v>
      </c>
      <c r="C243" t="s">
        <v>3443</v>
      </c>
      <c r="D243" t="s">
        <v>75</v>
      </c>
      <c r="E243" t="s">
        <v>324</v>
      </c>
      <c r="G243" t="s">
        <v>3722</v>
      </c>
      <c r="H243" t="s">
        <v>324</v>
      </c>
      <c r="I243" t="s">
        <v>4706</v>
      </c>
    </row>
    <row r="244" spans="1:9">
      <c r="A244" s="69" t="s">
        <v>5533</v>
      </c>
      <c r="B244" t="s">
        <v>61</v>
      </c>
      <c r="C244" t="s">
        <v>3444</v>
      </c>
      <c r="D244" t="s">
        <v>3445</v>
      </c>
      <c r="E244" t="s">
        <v>3423</v>
      </c>
      <c r="G244" t="s">
        <v>3722</v>
      </c>
      <c r="H244" t="s">
        <v>324</v>
      </c>
      <c r="I244" t="s">
        <v>4706</v>
      </c>
    </row>
    <row r="245" spans="1:9">
      <c r="A245" s="69" t="s">
        <v>5533</v>
      </c>
      <c r="B245" t="s">
        <v>61</v>
      </c>
      <c r="C245" t="s">
        <v>3446</v>
      </c>
      <c r="D245" t="s">
        <v>75</v>
      </c>
      <c r="E245" t="s">
        <v>3447</v>
      </c>
      <c r="F245" t="s">
        <v>3448</v>
      </c>
      <c r="G245" t="s">
        <v>3722</v>
      </c>
      <c r="H245" t="s">
        <v>324</v>
      </c>
      <c r="I245" t="s">
        <v>4706</v>
      </c>
    </row>
    <row r="246" spans="1:9">
      <c r="A246" s="69" t="s">
        <v>5533</v>
      </c>
      <c r="B246" t="s">
        <v>61</v>
      </c>
      <c r="C246" t="s">
        <v>3082</v>
      </c>
      <c r="D246" t="s">
        <v>3075</v>
      </c>
      <c r="E246" t="s">
        <v>3083</v>
      </c>
      <c r="G246" t="s">
        <v>3722</v>
      </c>
      <c r="H246" t="s">
        <v>324</v>
      </c>
      <c r="I246" t="s">
        <v>4706</v>
      </c>
    </row>
    <row r="247" spans="1:9">
      <c r="A247" s="69" t="s">
        <v>5533</v>
      </c>
      <c r="B247" t="s">
        <v>61</v>
      </c>
      <c r="C247" t="s">
        <v>3085</v>
      </c>
      <c r="D247" t="s">
        <v>3075</v>
      </c>
      <c r="E247" t="s">
        <v>113</v>
      </c>
      <c r="G247" t="s">
        <v>3722</v>
      </c>
      <c r="H247" t="s">
        <v>3617</v>
      </c>
      <c r="I247" t="s">
        <v>4706</v>
      </c>
    </row>
    <row r="248" spans="1:9">
      <c r="A248" s="69" t="s">
        <v>5533</v>
      </c>
      <c r="B248" t="s">
        <v>61</v>
      </c>
      <c r="C248" t="s">
        <v>3086</v>
      </c>
      <c r="D248" t="s">
        <v>3075</v>
      </c>
      <c r="E248" t="s">
        <v>113</v>
      </c>
      <c r="G248" t="s">
        <v>3722</v>
      </c>
      <c r="H248" t="s">
        <v>3617</v>
      </c>
      <c r="I248" t="s">
        <v>4706</v>
      </c>
    </row>
    <row r="249" spans="1:9">
      <c r="A249" s="69" t="s">
        <v>5533</v>
      </c>
      <c r="B249" t="s">
        <v>61</v>
      </c>
      <c r="C249" t="s">
        <v>3087</v>
      </c>
      <c r="D249" t="s">
        <v>3075</v>
      </c>
      <c r="E249" t="s">
        <v>113</v>
      </c>
      <c r="G249" t="s">
        <v>3722</v>
      </c>
      <c r="H249" t="s">
        <v>3617</v>
      </c>
      <c r="I249" t="s">
        <v>4706</v>
      </c>
    </row>
    <row r="250" spans="1:9">
      <c r="A250" s="69" t="s">
        <v>5533</v>
      </c>
      <c r="B250" t="s">
        <v>61</v>
      </c>
      <c r="C250" t="s">
        <v>3449</v>
      </c>
      <c r="D250" t="s">
        <v>75</v>
      </c>
      <c r="E250" t="s">
        <v>3141</v>
      </c>
      <c r="G250" t="s">
        <v>3722</v>
      </c>
      <c r="H250" t="s">
        <v>3141</v>
      </c>
      <c r="I250" t="s">
        <v>4706</v>
      </c>
    </row>
    <row r="251" spans="1:9">
      <c r="A251" s="69" t="s">
        <v>5533</v>
      </c>
      <c r="B251" t="s">
        <v>61</v>
      </c>
      <c r="C251" t="s">
        <v>3450</v>
      </c>
      <c r="D251" t="s">
        <v>84</v>
      </c>
      <c r="E251" t="s">
        <v>324</v>
      </c>
      <c r="G251" t="s">
        <v>3722</v>
      </c>
      <c r="H251" t="s">
        <v>324</v>
      </c>
      <c r="I251" t="s">
        <v>4706</v>
      </c>
    </row>
    <row r="252" spans="1:9">
      <c r="A252" s="69" t="s">
        <v>5533</v>
      </c>
      <c r="B252" t="s">
        <v>61</v>
      </c>
      <c r="C252" t="s">
        <v>3451</v>
      </c>
      <c r="D252" t="s">
        <v>3445</v>
      </c>
      <c r="E252" t="s">
        <v>324</v>
      </c>
      <c r="G252" t="s">
        <v>3722</v>
      </c>
      <c r="H252" t="s">
        <v>324</v>
      </c>
      <c r="I252" t="s">
        <v>4706</v>
      </c>
    </row>
    <row r="253" spans="1:9">
      <c r="A253" s="69" t="s">
        <v>5533</v>
      </c>
      <c r="B253" t="s">
        <v>74</v>
      </c>
      <c r="C253" t="s">
        <v>3453</v>
      </c>
      <c r="D253" t="s">
        <v>3075</v>
      </c>
      <c r="E253" t="s">
        <v>3141</v>
      </c>
      <c r="G253" t="s">
        <v>3722</v>
      </c>
      <c r="H253" t="s">
        <v>3141</v>
      </c>
      <c r="I253" t="s">
        <v>4708</v>
      </c>
    </row>
    <row r="254" spans="1:9">
      <c r="A254" s="69" t="s">
        <v>5533</v>
      </c>
      <c r="B254" t="s">
        <v>74</v>
      </c>
      <c r="C254" t="s">
        <v>3454</v>
      </c>
      <c r="D254" t="s">
        <v>3075</v>
      </c>
      <c r="E254" t="s">
        <v>3455</v>
      </c>
      <c r="G254" t="s">
        <v>3722</v>
      </c>
      <c r="H254" t="s">
        <v>3141</v>
      </c>
      <c r="I254" t="s">
        <v>4708</v>
      </c>
    </row>
    <row r="255" spans="1:9">
      <c r="A255" s="69" t="s">
        <v>5533</v>
      </c>
      <c r="B255" t="s">
        <v>74</v>
      </c>
      <c r="C255" t="s">
        <v>3456</v>
      </c>
      <c r="D255" t="s">
        <v>75</v>
      </c>
      <c r="E255" t="s">
        <v>324</v>
      </c>
      <c r="G255" t="s">
        <v>3722</v>
      </c>
      <c r="H255" t="s">
        <v>324</v>
      </c>
      <c r="I255" t="s">
        <v>4708</v>
      </c>
    </row>
    <row r="256" spans="1:9">
      <c r="A256" s="69" t="s">
        <v>5533</v>
      </c>
      <c r="B256" t="s">
        <v>74</v>
      </c>
      <c r="C256" t="s">
        <v>3457</v>
      </c>
      <c r="D256" t="s">
        <v>75</v>
      </c>
      <c r="E256" t="s">
        <v>324</v>
      </c>
      <c r="G256" t="s">
        <v>3722</v>
      </c>
      <c r="H256" t="s">
        <v>324</v>
      </c>
      <c r="I256" t="s">
        <v>4708</v>
      </c>
    </row>
    <row r="257" spans="1:9">
      <c r="A257" s="69" t="s">
        <v>5533</v>
      </c>
      <c r="B257" t="s">
        <v>74</v>
      </c>
      <c r="C257" t="s">
        <v>3458</v>
      </c>
      <c r="D257" t="s">
        <v>51</v>
      </c>
      <c r="E257" t="s">
        <v>324</v>
      </c>
      <c r="G257" t="s">
        <v>3722</v>
      </c>
      <c r="H257" t="s">
        <v>324</v>
      </c>
      <c r="I257" t="s">
        <v>4708</v>
      </c>
    </row>
    <row r="258" spans="1:9">
      <c r="A258" s="69" t="s">
        <v>5533</v>
      </c>
      <c r="B258" t="s">
        <v>74</v>
      </c>
      <c r="C258" t="s">
        <v>3459</v>
      </c>
      <c r="D258" t="s">
        <v>76</v>
      </c>
      <c r="E258" t="s">
        <v>3141</v>
      </c>
      <c r="G258" t="s">
        <v>3722</v>
      </c>
      <c r="H258" t="s">
        <v>3141</v>
      </c>
      <c r="I258" t="s">
        <v>4708</v>
      </c>
    </row>
    <row r="259" spans="1:9">
      <c r="A259" s="69" t="s">
        <v>5533</v>
      </c>
      <c r="B259" t="s">
        <v>74</v>
      </c>
      <c r="C259" t="s">
        <v>3460</v>
      </c>
      <c r="D259" t="s">
        <v>76</v>
      </c>
      <c r="E259" t="s">
        <v>3141</v>
      </c>
      <c r="G259" t="s">
        <v>3722</v>
      </c>
      <c r="H259" t="s">
        <v>3141</v>
      </c>
      <c r="I259" t="s">
        <v>4708</v>
      </c>
    </row>
    <row r="260" spans="1:9">
      <c r="A260" s="69" t="s">
        <v>5533</v>
      </c>
      <c r="B260" t="s">
        <v>74</v>
      </c>
      <c r="C260" t="s">
        <v>3092</v>
      </c>
      <c r="D260" t="s">
        <v>3075</v>
      </c>
      <c r="E260" t="s">
        <v>113</v>
      </c>
      <c r="G260" t="s">
        <v>3722</v>
      </c>
      <c r="H260" t="s">
        <v>3617</v>
      </c>
      <c r="I260" t="s">
        <v>4708</v>
      </c>
    </row>
    <row r="261" spans="1:9">
      <c r="A261" s="69" t="s">
        <v>5533</v>
      </c>
      <c r="B261" t="s">
        <v>74</v>
      </c>
      <c r="C261" t="s">
        <v>3461</v>
      </c>
      <c r="D261" t="s">
        <v>76</v>
      </c>
      <c r="E261" t="s">
        <v>324</v>
      </c>
      <c r="F261" t="s">
        <v>3462</v>
      </c>
      <c r="G261" t="s">
        <v>3722</v>
      </c>
      <c r="H261" t="s">
        <v>324</v>
      </c>
      <c r="I261" t="s">
        <v>4708</v>
      </c>
    </row>
    <row r="262" spans="1:9">
      <c r="A262" s="69" t="s">
        <v>5533</v>
      </c>
      <c r="B262" t="s">
        <v>74</v>
      </c>
      <c r="C262" t="s">
        <v>3093</v>
      </c>
      <c r="D262" t="s">
        <v>3075</v>
      </c>
      <c r="E262" t="s">
        <v>113</v>
      </c>
      <c r="G262" t="s">
        <v>3722</v>
      </c>
      <c r="H262" t="s">
        <v>3617</v>
      </c>
      <c r="I262" t="s">
        <v>4708</v>
      </c>
    </row>
    <row r="263" spans="1:9">
      <c r="A263" s="69" t="s">
        <v>5533</v>
      </c>
      <c r="B263" t="s">
        <v>74</v>
      </c>
      <c r="C263" t="s">
        <v>3463</v>
      </c>
      <c r="D263" t="s">
        <v>75</v>
      </c>
      <c r="E263" t="s">
        <v>3355</v>
      </c>
      <c r="G263" t="s">
        <v>3722</v>
      </c>
      <c r="H263" t="s">
        <v>324</v>
      </c>
      <c r="I263" t="s">
        <v>4708</v>
      </c>
    </row>
    <row r="264" spans="1:9">
      <c r="A264" s="69" t="s">
        <v>5533</v>
      </c>
      <c r="B264" t="s">
        <v>82</v>
      </c>
      <c r="C264" t="s">
        <v>3465</v>
      </c>
      <c r="D264" t="s">
        <v>83</v>
      </c>
      <c r="E264" t="s">
        <v>324</v>
      </c>
      <c r="G264" t="s">
        <v>3722</v>
      </c>
      <c r="H264" t="s">
        <v>324</v>
      </c>
      <c r="I264" t="s">
        <v>4712</v>
      </c>
    </row>
    <row r="265" spans="1:9">
      <c r="A265" s="69" t="s">
        <v>5533</v>
      </c>
      <c r="B265" t="s">
        <v>82</v>
      </c>
      <c r="C265" t="s">
        <v>3466</v>
      </c>
      <c r="D265" t="s">
        <v>85</v>
      </c>
      <c r="E265" t="s">
        <v>324</v>
      </c>
      <c r="G265" t="s">
        <v>3722</v>
      </c>
      <c r="H265" t="s">
        <v>324</v>
      </c>
      <c r="I265" t="s">
        <v>4712</v>
      </c>
    </row>
    <row r="266" spans="1:9">
      <c r="A266" s="69" t="s">
        <v>5533</v>
      </c>
      <c r="B266" t="s">
        <v>87</v>
      </c>
      <c r="C266" t="s">
        <v>3475</v>
      </c>
      <c r="D266" t="s">
        <v>3096</v>
      </c>
      <c r="E266" t="s">
        <v>3141</v>
      </c>
      <c r="F266" t="s">
        <v>3476</v>
      </c>
      <c r="G266" t="s">
        <v>3722</v>
      </c>
      <c r="H266" t="s">
        <v>3141</v>
      </c>
      <c r="I266" t="s">
        <v>4716</v>
      </c>
    </row>
    <row r="267" spans="1:9">
      <c r="A267" s="69" t="s">
        <v>5533</v>
      </c>
      <c r="B267" t="s">
        <v>87</v>
      </c>
      <c r="C267" t="s">
        <v>3477</v>
      </c>
      <c r="D267" t="s">
        <v>89</v>
      </c>
      <c r="E267" t="s">
        <v>324</v>
      </c>
      <c r="F267" t="s">
        <v>3478</v>
      </c>
      <c r="G267" t="s">
        <v>3722</v>
      </c>
      <c r="H267" t="s">
        <v>324</v>
      </c>
      <c r="I267" t="s">
        <v>4716</v>
      </c>
    </row>
    <row r="268" spans="1:9">
      <c r="A268" s="69" t="s">
        <v>5533</v>
      </c>
      <c r="B268" t="s">
        <v>87</v>
      </c>
      <c r="C268" t="s">
        <v>3479</v>
      </c>
      <c r="D268" t="s">
        <v>3480</v>
      </c>
      <c r="E268" t="s">
        <v>324</v>
      </c>
      <c r="F268" t="s">
        <v>3481</v>
      </c>
      <c r="G268" t="s">
        <v>3722</v>
      </c>
      <c r="H268" t="s">
        <v>324</v>
      </c>
      <c r="I268" t="s">
        <v>4716</v>
      </c>
    </row>
    <row r="269" spans="1:9">
      <c r="A269" s="69" t="s">
        <v>5533</v>
      </c>
      <c r="B269" t="s">
        <v>87</v>
      </c>
      <c r="C269" t="s">
        <v>3483</v>
      </c>
      <c r="D269" t="s">
        <v>3480</v>
      </c>
      <c r="E269" t="s">
        <v>2026</v>
      </c>
      <c r="G269" t="s">
        <v>3722</v>
      </c>
      <c r="H269" t="s">
        <v>324</v>
      </c>
      <c r="I269" t="s">
        <v>4716</v>
      </c>
    </row>
    <row r="270" spans="1:9">
      <c r="A270" s="69" t="s">
        <v>5533</v>
      </c>
      <c r="B270" t="s">
        <v>87</v>
      </c>
      <c r="C270" t="s">
        <v>3484</v>
      </c>
      <c r="D270" t="s">
        <v>86</v>
      </c>
      <c r="E270" t="s">
        <v>324</v>
      </c>
      <c r="G270" t="s">
        <v>3722</v>
      </c>
      <c r="H270" t="s">
        <v>324</v>
      </c>
      <c r="I270" t="s">
        <v>4716</v>
      </c>
    </row>
    <row r="271" spans="1:9">
      <c r="A271" s="69" t="s">
        <v>5533</v>
      </c>
      <c r="B271" t="s">
        <v>87</v>
      </c>
      <c r="C271" t="s">
        <v>3114</v>
      </c>
      <c r="D271" t="s">
        <v>3115</v>
      </c>
      <c r="E271" t="s">
        <v>113</v>
      </c>
      <c r="G271" t="s">
        <v>3722</v>
      </c>
      <c r="H271" t="s">
        <v>3617</v>
      </c>
      <c r="I271" t="s">
        <v>4716</v>
      </c>
    </row>
    <row r="272" spans="1:9">
      <c r="A272" s="69" t="s">
        <v>5533</v>
      </c>
      <c r="B272" t="s">
        <v>87</v>
      </c>
      <c r="C272" t="s">
        <v>3114</v>
      </c>
      <c r="D272" t="s">
        <v>3115</v>
      </c>
      <c r="E272" t="s">
        <v>113</v>
      </c>
      <c r="G272" t="s">
        <v>3722</v>
      </c>
      <c r="H272" t="s">
        <v>3617</v>
      </c>
      <c r="I272" t="s">
        <v>4716</v>
      </c>
    </row>
    <row r="273" spans="1:11">
      <c r="A273" s="69" t="s">
        <v>5533</v>
      </c>
      <c r="B273" t="s">
        <v>88</v>
      </c>
      <c r="C273" t="s">
        <v>3486</v>
      </c>
      <c r="D273" t="s">
        <v>91</v>
      </c>
      <c r="E273" t="s">
        <v>3141</v>
      </c>
      <c r="G273" t="s">
        <v>3722</v>
      </c>
      <c r="H273" t="s">
        <v>3141</v>
      </c>
      <c r="I273" t="s">
        <v>4720</v>
      </c>
    </row>
    <row r="274" spans="1:11">
      <c r="A274" s="69" t="s">
        <v>5533</v>
      </c>
      <c r="B274" t="s">
        <v>88</v>
      </c>
      <c r="C274" t="s">
        <v>3487</v>
      </c>
      <c r="D274" t="s">
        <v>89</v>
      </c>
      <c r="E274" t="s">
        <v>3141</v>
      </c>
      <c r="F274" t="s">
        <v>3488</v>
      </c>
      <c r="G274" t="s">
        <v>3722</v>
      </c>
      <c r="H274" t="s">
        <v>3141</v>
      </c>
      <c r="I274" t="s">
        <v>4720</v>
      </c>
    </row>
    <row r="275" spans="1:11">
      <c r="A275" s="69" t="s">
        <v>5533</v>
      </c>
      <c r="B275" t="s">
        <v>88</v>
      </c>
      <c r="C275" t="s">
        <v>3489</v>
      </c>
      <c r="D275" t="s">
        <v>90</v>
      </c>
      <c r="E275" t="s">
        <v>3141</v>
      </c>
      <c r="F275" t="s">
        <v>3490</v>
      </c>
      <c r="G275" t="s">
        <v>3722</v>
      </c>
      <c r="H275" t="s">
        <v>3141</v>
      </c>
      <c r="I275" t="s">
        <v>4720</v>
      </c>
    </row>
    <row r="276" spans="1:11">
      <c r="A276" s="69" t="s">
        <v>5533</v>
      </c>
      <c r="B276" t="s">
        <v>88</v>
      </c>
      <c r="C276" t="s">
        <v>3491</v>
      </c>
      <c r="D276" t="s">
        <v>90</v>
      </c>
      <c r="E276" t="s">
        <v>3141</v>
      </c>
      <c r="F276" t="s">
        <v>3492</v>
      </c>
      <c r="G276" t="s">
        <v>3722</v>
      </c>
      <c r="H276" t="s">
        <v>3141</v>
      </c>
      <c r="I276" t="s">
        <v>4720</v>
      </c>
    </row>
    <row r="277" spans="1:11">
      <c r="A277" s="69" t="s">
        <v>5533</v>
      </c>
      <c r="B277" t="s">
        <v>88</v>
      </c>
      <c r="C277" t="s">
        <v>3493</v>
      </c>
      <c r="D277" t="s">
        <v>89</v>
      </c>
      <c r="E277" t="s">
        <v>324</v>
      </c>
      <c r="G277" t="s">
        <v>3722</v>
      </c>
      <c r="H277" t="s">
        <v>324</v>
      </c>
      <c r="I277" t="s">
        <v>4720</v>
      </c>
    </row>
    <row r="278" spans="1:11">
      <c r="A278" s="69" t="s">
        <v>5533</v>
      </c>
      <c r="B278" t="s">
        <v>93</v>
      </c>
      <c r="C278" t="s">
        <v>3497</v>
      </c>
      <c r="D278" t="s">
        <v>94</v>
      </c>
      <c r="E278" t="s">
        <v>324</v>
      </c>
      <c r="G278" t="s">
        <v>3722</v>
      </c>
      <c r="H278" t="s">
        <v>324</v>
      </c>
      <c r="I278" t="s">
        <v>4724</v>
      </c>
    </row>
    <row r="279" spans="1:11">
      <c r="A279" s="69" t="s">
        <v>5533</v>
      </c>
      <c r="B279" t="s">
        <v>93</v>
      </c>
      <c r="C279" t="s">
        <v>3498</v>
      </c>
      <c r="D279" t="s">
        <v>94</v>
      </c>
      <c r="E279" t="s">
        <v>3141</v>
      </c>
      <c r="F279" t="s">
        <v>3499</v>
      </c>
      <c r="G279" t="s">
        <v>3722</v>
      </c>
      <c r="H279" t="s">
        <v>3141</v>
      </c>
      <c r="I279" t="s">
        <v>4724</v>
      </c>
    </row>
    <row r="280" spans="1:11">
      <c r="A280" s="69" t="s">
        <v>5533</v>
      </c>
      <c r="B280" t="s">
        <v>93</v>
      </c>
      <c r="C280" t="s">
        <v>3500</v>
      </c>
      <c r="D280" t="s">
        <v>95</v>
      </c>
      <c r="E280" t="s">
        <v>3501</v>
      </c>
      <c r="F280" t="s">
        <v>3503</v>
      </c>
      <c r="G280" t="s">
        <v>2902</v>
      </c>
      <c r="H280" t="s">
        <v>3502</v>
      </c>
      <c r="I280" t="s">
        <v>4724</v>
      </c>
      <c r="J280" t="s">
        <v>5548</v>
      </c>
      <c r="K280" t="s">
        <v>324</v>
      </c>
    </row>
    <row r="281" spans="1:11">
      <c r="A281" s="69" t="s">
        <v>5533</v>
      </c>
      <c r="B281" t="s">
        <v>93</v>
      </c>
      <c r="C281" t="s">
        <v>3504</v>
      </c>
      <c r="D281" t="s">
        <v>95</v>
      </c>
      <c r="E281" t="s">
        <v>3355</v>
      </c>
      <c r="F281" t="s">
        <v>3505</v>
      </c>
      <c r="G281" t="s">
        <v>3722</v>
      </c>
      <c r="H281" t="s">
        <v>324</v>
      </c>
      <c r="I281" t="s">
        <v>4724</v>
      </c>
    </row>
    <row r="282" spans="1:11">
      <c r="A282" s="69" t="s">
        <v>5533</v>
      </c>
      <c r="B282" t="s">
        <v>93</v>
      </c>
      <c r="C282" t="s">
        <v>3506</v>
      </c>
      <c r="D282" t="s">
        <v>94</v>
      </c>
      <c r="E282" t="s">
        <v>3507</v>
      </c>
      <c r="G282" t="s">
        <v>3722</v>
      </c>
      <c r="H282" t="s">
        <v>324</v>
      </c>
      <c r="I282" t="s">
        <v>4724</v>
      </c>
    </row>
    <row r="283" spans="1:11">
      <c r="A283" s="69" t="s">
        <v>5533</v>
      </c>
      <c r="B283" t="s">
        <v>93</v>
      </c>
      <c r="C283" t="s">
        <v>3508</v>
      </c>
      <c r="D283" t="s">
        <v>94</v>
      </c>
      <c r="E283" t="s">
        <v>3509</v>
      </c>
      <c r="F283" t="s">
        <v>3510</v>
      </c>
      <c r="G283" t="s">
        <v>3722</v>
      </c>
      <c r="H283" t="s">
        <v>324</v>
      </c>
      <c r="I283" t="s">
        <v>4724</v>
      </c>
    </row>
    <row r="284" spans="1:11">
      <c r="A284" s="69" t="s">
        <v>5533</v>
      </c>
      <c r="B284" t="s">
        <v>93</v>
      </c>
      <c r="C284" t="s">
        <v>3126</v>
      </c>
      <c r="D284" t="s">
        <v>94</v>
      </c>
      <c r="E284" t="s">
        <v>3127</v>
      </c>
      <c r="F284" t="s">
        <v>3128</v>
      </c>
      <c r="G284" t="s">
        <v>3722</v>
      </c>
      <c r="H284" t="s">
        <v>324</v>
      </c>
      <c r="I284" t="s">
        <v>4724</v>
      </c>
    </row>
    <row r="285" spans="1:11">
      <c r="A285" s="69" t="s">
        <v>5533</v>
      </c>
      <c r="B285" t="s">
        <v>99</v>
      </c>
      <c r="C285" t="s">
        <v>3512</v>
      </c>
      <c r="D285" t="s">
        <v>100</v>
      </c>
      <c r="E285" t="s">
        <v>3513</v>
      </c>
      <c r="F285" t="s">
        <v>3514</v>
      </c>
      <c r="G285" t="s">
        <v>3722</v>
      </c>
      <c r="H285" t="s">
        <v>324</v>
      </c>
      <c r="I285" t="s">
        <v>4728</v>
      </c>
    </row>
    <row r="286" spans="1:11">
      <c r="A286" s="69" t="s">
        <v>5533</v>
      </c>
      <c r="B286" t="s">
        <v>99</v>
      </c>
      <c r="C286" t="s">
        <v>3134</v>
      </c>
      <c r="D286" t="s">
        <v>103</v>
      </c>
      <c r="E286" t="s">
        <v>113</v>
      </c>
      <c r="G286" t="s">
        <v>3722</v>
      </c>
      <c r="H286" t="s">
        <v>3617</v>
      </c>
      <c r="I286" t="s">
        <v>4728</v>
      </c>
    </row>
    <row r="287" spans="1:11">
      <c r="A287" s="69" t="s">
        <v>5533</v>
      </c>
      <c r="B287" t="s">
        <v>99</v>
      </c>
      <c r="C287" t="s">
        <v>3135</v>
      </c>
      <c r="D287" t="s">
        <v>101</v>
      </c>
      <c r="E287" t="s">
        <v>3136</v>
      </c>
      <c r="F287" t="s">
        <v>3137</v>
      </c>
      <c r="G287" t="s">
        <v>3722</v>
      </c>
      <c r="H287" t="s">
        <v>324</v>
      </c>
      <c r="I287" t="s">
        <v>4728</v>
      </c>
    </row>
    <row r="288" spans="1:11">
      <c r="A288" s="69" t="s">
        <v>5533</v>
      </c>
      <c r="B288" t="s">
        <v>99</v>
      </c>
      <c r="C288" t="s">
        <v>3138</v>
      </c>
      <c r="D288" t="s">
        <v>3075</v>
      </c>
      <c r="E288" t="s">
        <v>113</v>
      </c>
      <c r="G288" t="s">
        <v>3722</v>
      </c>
      <c r="H288" t="s">
        <v>3617</v>
      </c>
      <c r="I288" t="s">
        <v>4728</v>
      </c>
    </row>
    <row r="289" spans="1:11">
      <c r="A289" s="69" t="s">
        <v>5533</v>
      </c>
      <c r="B289" t="s">
        <v>99</v>
      </c>
      <c r="C289" t="s">
        <v>3515</v>
      </c>
      <c r="D289" t="s">
        <v>3075</v>
      </c>
      <c r="E289" t="s">
        <v>324</v>
      </c>
      <c r="G289" t="s">
        <v>3722</v>
      </c>
      <c r="H289" t="s">
        <v>324</v>
      </c>
      <c r="I289" t="s">
        <v>4728</v>
      </c>
    </row>
    <row r="290" spans="1:11">
      <c r="A290" s="69" t="s">
        <v>5315</v>
      </c>
      <c r="B290" t="s">
        <v>62</v>
      </c>
      <c r="C290" t="s">
        <v>3161</v>
      </c>
      <c r="D290" t="s">
        <v>35</v>
      </c>
      <c r="E290" t="s">
        <v>3162</v>
      </c>
      <c r="F290" t="s">
        <v>3164</v>
      </c>
      <c r="G290" t="s">
        <v>2920</v>
      </c>
      <c r="H290" t="s">
        <v>1433</v>
      </c>
      <c r="I290" t="s">
        <v>4661</v>
      </c>
      <c r="J290" t="s">
        <v>5543</v>
      </c>
      <c r="K290" t="s">
        <v>338</v>
      </c>
    </row>
    <row r="291" spans="1:11">
      <c r="A291" s="69" t="s">
        <v>5315</v>
      </c>
      <c r="B291" t="s">
        <v>70</v>
      </c>
      <c r="C291" t="s">
        <v>3023</v>
      </c>
      <c r="D291" t="s">
        <v>35</v>
      </c>
      <c r="E291" t="s">
        <v>113</v>
      </c>
      <c r="G291" t="s">
        <v>3722</v>
      </c>
      <c r="H291" t="s">
        <v>2973</v>
      </c>
      <c r="I291" t="s">
        <v>4669</v>
      </c>
    </row>
    <row r="292" spans="1:11">
      <c r="A292" s="69" t="s">
        <v>5315</v>
      </c>
      <c r="B292" t="s">
        <v>7</v>
      </c>
      <c r="C292" t="s">
        <v>3071</v>
      </c>
      <c r="D292" t="s">
        <v>10</v>
      </c>
      <c r="E292" t="s">
        <v>2976</v>
      </c>
      <c r="F292" t="s">
        <v>3072</v>
      </c>
      <c r="G292" t="s">
        <v>3722</v>
      </c>
      <c r="H292" t="s">
        <v>2970</v>
      </c>
      <c r="I292" t="s">
        <v>4688</v>
      </c>
    </row>
    <row r="293" spans="1:11">
      <c r="A293" s="69" t="s">
        <v>5315</v>
      </c>
      <c r="B293" t="s">
        <v>7</v>
      </c>
      <c r="C293" t="s">
        <v>3398</v>
      </c>
      <c r="D293" t="s">
        <v>3075</v>
      </c>
      <c r="E293" t="s">
        <v>1433</v>
      </c>
      <c r="G293" t="s">
        <v>2920</v>
      </c>
      <c r="H293" t="s">
        <v>1433</v>
      </c>
      <c r="I293" t="s">
        <v>4688</v>
      </c>
      <c r="J293" t="s">
        <v>5543</v>
      </c>
      <c r="K293" t="s">
        <v>338</v>
      </c>
    </row>
    <row r="294" spans="1:11">
      <c r="A294" s="69" t="s">
        <v>5315</v>
      </c>
      <c r="B294" t="s">
        <v>7</v>
      </c>
      <c r="C294" t="s">
        <v>3399</v>
      </c>
      <c r="E294" t="s">
        <v>3400</v>
      </c>
      <c r="G294" t="s">
        <v>2920</v>
      </c>
      <c r="H294" t="s">
        <v>1433</v>
      </c>
      <c r="I294" t="s">
        <v>4688</v>
      </c>
      <c r="J294" t="s">
        <v>5543</v>
      </c>
      <c r="K294" t="s">
        <v>338</v>
      </c>
    </row>
    <row r="295" spans="1:11">
      <c r="A295" s="69" t="s">
        <v>5315</v>
      </c>
      <c r="B295" t="s">
        <v>23</v>
      </c>
      <c r="C295" t="s">
        <v>3074</v>
      </c>
      <c r="D295" t="s">
        <v>3075</v>
      </c>
      <c r="E295" t="s">
        <v>113</v>
      </c>
      <c r="G295" t="s">
        <v>3722</v>
      </c>
      <c r="H295" t="s">
        <v>2973</v>
      </c>
      <c r="I295" t="s">
        <v>4692</v>
      </c>
    </row>
    <row r="296" spans="1:11">
      <c r="A296" s="69" t="s">
        <v>5315</v>
      </c>
      <c r="B296" t="s">
        <v>50</v>
      </c>
      <c r="C296" t="s">
        <v>3077</v>
      </c>
      <c r="D296" t="s">
        <v>26</v>
      </c>
      <c r="E296" t="s">
        <v>113</v>
      </c>
      <c r="G296" t="s">
        <v>3722</v>
      </c>
      <c r="H296" t="s">
        <v>2973</v>
      </c>
      <c r="I296" t="s">
        <v>4704</v>
      </c>
    </row>
    <row r="297" spans="1:11">
      <c r="A297" s="69" t="s">
        <v>5315</v>
      </c>
      <c r="B297" t="s">
        <v>50</v>
      </c>
      <c r="C297" t="s">
        <v>3078</v>
      </c>
      <c r="D297" t="s">
        <v>26</v>
      </c>
      <c r="E297" t="s">
        <v>113</v>
      </c>
      <c r="G297" t="s">
        <v>3722</v>
      </c>
      <c r="H297" t="s">
        <v>2973</v>
      </c>
      <c r="I297" t="s">
        <v>4704</v>
      </c>
    </row>
    <row r="298" spans="1:11">
      <c r="A298" s="69" t="s">
        <v>5315</v>
      </c>
      <c r="B298" t="s">
        <v>50</v>
      </c>
      <c r="C298" t="s">
        <v>3079</v>
      </c>
      <c r="D298" t="s">
        <v>26</v>
      </c>
      <c r="E298" t="s">
        <v>113</v>
      </c>
      <c r="G298" t="s">
        <v>3722</v>
      </c>
      <c r="H298" t="s">
        <v>2973</v>
      </c>
      <c r="I298" t="s">
        <v>4704</v>
      </c>
    </row>
    <row r="299" spans="1:11">
      <c r="A299" s="69" t="s">
        <v>5315</v>
      </c>
      <c r="B299" t="s">
        <v>50</v>
      </c>
      <c r="C299" t="s">
        <v>3080</v>
      </c>
      <c r="D299" t="s">
        <v>26</v>
      </c>
      <c r="E299" t="s">
        <v>113</v>
      </c>
      <c r="G299" t="s">
        <v>3722</v>
      </c>
      <c r="H299" t="s">
        <v>2973</v>
      </c>
      <c r="I299" t="s">
        <v>4704</v>
      </c>
    </row>
    <row r="300" spans="1:11">
      <c r="A300" s="69" t="s">
        <v>5315</v>
      </c>
      <c r="B300" t="s">
        <v>61</v>
      </c>
      <c r="C300" t="s">
        <v>3085</v>
      </c>
      <c r="D300" t="s">
        <v>3075</v>
      </c>
      <c r="E300" t="s">
        <v>113</v>
      </c>
      <c r="G300" t="s">
        <v>3722</v>
      </c>
      <c r="H300" t="s">
        <v>2973</v>
      </c>
      <c r="I300" t="s">
        <v>4706</v>
      </c>
    </row>
    <row r="301" spans="1:11">
      <c r="A301" s="69" t="s">
        <v>5315</v>
      </c>
      <c r="B301" t="s">
        <v>61</v>
      </c>
      <c r="C301" t="s">
        <v>3086</v>
      </c>
      <c r="D301" t="s">
        <v>3075</v>
      </c>
      <c r="E301" t="s">
        <v>113</v>
      </c>
      <c r="G301" t="s">
        <v>3722</v>
      </c>
      <c r="H301" t="s">
        <v>2973</v>
      </c>
      <c r="I301" t="s">
        <v>4706</v>
      </c>
    </row>
    <row r="302" spans="1:11">
      <c r="A302" s="69" t="s">
        <v>5315</v>
      </c>
      <c r="B302" t="s">
        <v>61</v>
      </c>
      <c r="C302" t="s">
        <v>3087</v>
      </c>
      <c r="D302" t="s">
        <v>3075</v>
      </c>
      <c r="E302" t="s">
        <v>113</v>
      </c>
      <c r="G302" t="s">
        <v>3722</v>
      </c>
      <c r="H302" t="s">
        <v>2973</v>
      </c>
      <c r="I302" t="s">
        <v>4706</v>
      </c>
    </row>
    <row r="303" spans="1:11">
      <c r="A303" s="69" t="s">
        <v>5315</v>
      </c>
      <c r="B303" t="s">
        <v>74</v>
      </c>
      <c r="C303" t="s">
        <v>3092</v>
      </c>
      <c r="D303" t="s">
        <v>3075</v>
      </c>
      <c r="E303" t="s">
        <v>113</v>
      </c>
      <c r="G303" t="s">
        <v>3722</v>
      </c>
      <c r="H303" t="s">
        <v>2973</v>
      </c>
      <c r="I303" t="s">
        <v>4708</v>
      </c>
    </row>
    <row r="304" spans="1:11">
      <c r="A304" s="69" t="s">
        <v>5315</v>
      </c>
      <c r="B304" t="s">
        <v>74</v>
      </c>
      <c r="C304" t="s">
        <v>3093</v>
      </c>
      <c r="D304" t="s">
        <v>3075</v>
      </c>
      <c r="E304" t="s">
        <v>113</v>
      </c>
      <c r="G304" t="s">
        <v>3722</v>
      </c>
      <c r="H304" t="s">
        <v>2973</v>
      </c>
      <c r="I304" t="s">
        <v>4708</v>
      </c>
    </row>
    <row r="305" spans="1:11">
      <c r="A305" s="69" t="s">
        <v>5315</v>
      </c>
      <c r="B305" t="s">
        <v>87</v>
      </c>
      <c r="C305" t="s">
        <v>3095</v>
      </c>
      <c r="D305" t="s">
        <v>3096</v>
      </c>
      <c r="E305" t="s">
        <v>2976</v>
      </c>
      <c r="F305" t="s">
        <v>3097</v>
      </c>
      <c r="G305" t="s">
        <v>3722</v>
      </c>
      <c r="H305" t="s">
        <v>2970</v>
      </c>
      <c r="I305" t="s">
        <v>4716</v>
      </c>
    </row>
    <row r="306" spans="1:11">
      <c r="A306" s="69" t="s">
        <v>5315</v>
      </c>
      <c r="B306" t="s">
        <v>87</v>
      </c>
      <c r="C306" t="s">
        <v>3098</v>
      </c>
      <c r="D306" t="s">
        <v>3099</v>
      </c>
      <c r="E306" t="s">
        <v>2976</v>
      </c>
      <c r="F306" t="s">
        <v>3100</v>
      </c>
      <c r="G306" t="s">
        <v>3722</v>
      </c>
      <c r="H306" t="s">
        <v>2970</v>
      </c>
      <c r="I306" t="s">
        <v>4716</v>
      </c>
    </row>
    <row r="307" spans="1:11">
      <c r="A307" s="69" t="s">
        <v>5315</v>
      </c>
      <c r="B307" t="s">
        <v>87</v>
      </c>
      <c r="C307" t="s">
        <v>3106</v>
      </c>
      <c r="D307" t="s">
        <v>89</v>
      </c>
      <c r="E307" t="s">
        <v>2976</v>
      </c>
      <c r="F307" t="s">
        <v>3107</v>
      </c>
      <c r="G307" t="s">
        <v>3722</v>
      </c>
      <c r="H307" t="s">
        <v>2970</v>
      </c>
      <c r="I307" t="s">
        <v>4716</v>
      </c>
    </row>
    <row r="308" spans="1:11">
      <c r="A308" s="69" t="s">
        <v>5315</v>
      </c>
      <c r="B308" t="s">
        <v>87</v>
      </c>
      <c r="C308" t="s">
        <v>3112</v>
      </c>
      <c r="D308" t="s">
        <v>3075</v>
      </c>
      <c r="E308" t="s">
        <v>3015</v>
      </c>
      <c r="G308" t="s">
        <v>3722</v>
      </c>
      <c r="H308" t="s">
        <v>3016</v>
      </c>
      <c r="I308" t="s">
        <v>4716</v>
      </c>
    </row>
    <row r="309" spans="1:11">
      <c r="A309" s="69" t="s">
        <v>5315</v>
      </c>
      <c r="B309" t="s">
        <v>87</v>
      </c>
      <c r="C309" t="s">
        <v>3113</v>
      </c>
      <c r="D309" t="s">
        <v>3075</v>
      </c>
      <c r="E309" t="s">
        <v>2976</v>
      </c>
      <c r="G309" t="s">
        <v>3722</v>
      </c>
      <c r="H309" t="s">
        <v>2970</v>
      </c>
      <c r="I309" t="s">
        <v>4716</v>
      </c>
    </row>
    <row r="310" spans="1:11">
      <c r="A310" s="69" t="s">
        <v>5315</v>
      </c>
      <c r="B310" t="s">
        <v>87</v>
      </c>
      <c r="C310" t="s">
        <v>3114</v>
      </c>
      <c r="D310" t="s">
        <v>3115</v>
      </c>
      <c r="E310" t="s">
        <v>113</v>
      </c>
      <c r="G310" t="s">
        <v>3722</v>
      </c>
      <c r="H310" t="s">
        <v>2973</v>
      </c>
      <c r="I310" t="s">
        <v>4716</v>
      </c>
    </row>
    <row r="311" spans="1:11">
      <c r="A311" s="69" t="s">
        <v>5315</v>
      </c>
      <c r="B311" t="s">
        <v>87</v>
      </c>
      <c r="C311" t="s">
        <v>3114</v>
      </c>
      <c r="D311" t="s">
        <v>3115</v>
      </c>
      <c r="E311" t="s">
        <v>113</v>
      </c>
      <c r="G311" t="s">
        <v>3722</v>
      </c>
      <c r="H311" t="s">
        <v>2973</v>
      </c>
      <c r="I311" t="s">
        <v>4716</v>
      </c>
    </row>
    <row r="312" spans="1:11">
      <c r="A312" s="69" t="s">
        <v>5315</v>
      </c>
      <c r="B312" t="s">
        <v>88</v>
      </c>
      <c r="C312" t="s">
        <v>3117</v>
      </c>
      <c r="D312" t="s">
        <v>3075</v>
      </c>
      <c r="E312" t="s">
        <v>2976</v>
      </c>
      <c r="G312" t="s">
        <v>3722</v>
      </c>
      <c r="H312" t="s">
        <v>2970</v>
      </c>
      <c r="I312" t="s">
        <v>4720</v>
      </c>
    </row>
    <row r="313" spans="1:11">
      <c r="A313" s="69" t="s">
        <v>5315</v>
      </c>
      <c r="B313" t="s">
        <v>93</v>
      </c>
      <c r="C313" t="s">
        <v>3500</v>
      </c>
      <c r="D313" t="s">
        <v>95</v>
      </c>
      <c r="E313" t="s">
        <v>3501</v>
      </c>
      <c r="F313" t="s">
        <v>3503</v>
      </c>
      <c r="G313" t="s">
        <v>2920</v>
      </c>
      <c r="H313" t="s">
        <v>3502</v>
      </c>
      <c r="I313" t="s">
        <v>4724</v>
      </c>
      <c r="J313" t="s">
        <v>5543</v>
      </c>
      <c r="K313" t="s">
        <v>338</v>
      </c>
    </row>
    <row r="314" spans="1:11">
      <c r="A314" s="69" t="s">
        <v>5315</v>
      </c>
      <c r="B314" t="s">
        <v>99</v>
      </c>
      <c r="C314" t="s">
        <v>3132</v>
      </c>
      <c r="D314" t="s">
        <v>3075</v>
      </c>
      <c r="E314" t="s">
        <v>2976</v>
      </c>
      <c r="F314" t="s">
        <v>3133</v>
      </c>
      <c r="G314" t="s">
        <v>3722</v>
      </c>
      <c r="H314" t="s">
        <v>2970</v>
      </c>
      <c r="I314" t="s">
        <v>4728</v>
      </c>
    </row>
    <row r="315" spans="1:11">
      <c r="A315" s="69" t="s">
        <v>5315</v>
      </c>
      <c r="B315" t="s">
        <v>99</v>
      </c>
      <c r="C315" t="s">
        <v>3134</v>
      </c>
      <c r="D315" t="s">
        <v>103</v>
      </c>
      <c r="E315" t="s">
        <v>113</v>
      </c>
      <c r="G315" t="s">
        <v>3722</v>
      </c>
      <c r="H315" t="s">
        <v>2973</v>
      </c>
      <c r="I315" t="s">
        <v>4728</v>
      </c>
    </row>
    <row r="316" spans="1:11">
      <c r="A316" s="69" t="s">
        <v>5315</v>
      </c>
      <c r="B316" t="s">
        <v>99</v>
      </c>
      <c r="C316" t="s">
        <v>3135</v>
      </c>
      <c r="D316" t="s">
        <v>101</v>
      </c>
      <c r="E316" t="s">
        <v>3136</v>
      </c>
      <c r="F316" t="s">
        <v>3137</v>
      </c>
      <c r="G316" t="s">
        <v>3722</v>
      </c>
      <c r="H316" t="s">
        <v>2970</v>
      </c>
      <c r="I316" t="s">
        <v>4728</v>
      </c>
    </row>
    <row r="317" spans="1:11">
      <c r="A317" s="69" t="s">
        <v>5315</v>
      </c>
      <c r="B317" t="s">
        <v>99</v>
      </c>
      <c r="C317" t="s">
        <v>3138</v>
      </c>
      <c r="D317" t="s">
        <v>3075</v>
      </c>
      <c r="E317" t="s">
        <v>113</v>
      </c>
      <c r="G317" t="s">
        <v>3722</v>
      </c>
      <c r="H317" t="s">
        <v>2973</v>
      </c>
      <c r="I317" t="s">
        <v>4728</v>
      </c>
    </row>
    <row r="318" spans="1:11">
      <c r="A318" s="69" t="s">
        <v>5320</v>
      </c>
      <c r="B318" t="s">
        <v>62</v>
      </c>
      <c r="C318" t="s">
        <v>3161</v>
      </c>
      <c r="D318" t="s">
        <v>35</v>
      </c>
      <c r="E318" t="s">
        <v>3162</v>
      </c>
      <c r="F318" t="s">
        <v>3164</v>
      </c>
      <c r="G318" t="s">
        <v>3722</v>
      </c>
      <c r="H318" t="s">
        <v>3400</v>
      </c>
      <c r="I318" t="s">
        <v>4661</v>
      </c>
    </row>
    <row r="319" spans="1:11">
      <c r="A319" s="69" t="s">
        <v>5320</v>
      </c>
      <c r="B319" t="s">
        <v>62</v>
      </c>
      <c r="C319" t="s">
        <v>3166</v>
      </c>
      <c r="D319" t="s">
        <v>36</v>
      </c>
      <c r="E319" t="s">
        <v>324</v>
      </c>
      <c r="F319" t="s">
        <v>3167</v>
      </c>
      <c r="G319" t="s">
        <v>3722</v>
      </c>
      <c r="H319" t="s">
        <v>324</v>
      </c>
      <c r="I319" t="s">
        <v>4661</v>
      </c>
    </row>
    <row r="320" spans="1:11">
      <c r="A320" s="69" t="s">
        <v>5320</v>
      </c>
      <c r="B320" t="s">
        <v>62</v>
      </c>
      <c r="C320" t="s">
        <v>3189</v>
      </c>
      <c r="D320" t="s">
        <v>36</v>
      </c>
      <c r="E320" t="s">
        <v>3141</v>
      </c>
      <c r="G320" t="s">
        <v>3722</v>
      </c>
      <c r="H320" t="s">
        <v>3141</v>
      </c>
      <c r="I320" t="s">
        <v>4661</v>
      </c>
    </row>
    <row r="321" spans="1:11">
      <c r="A321" s="69" t="s">
        <v>5320</v>
      </c>
      <c r="B321" t="s">
        <v>62</v>
      </c>
      <c r="C321" t="s">
        <v>3192</v>
      </c>
      <c r="D321" t="s">
        <v>33</v>
      </c>
      <c r="E321" t="s">
        <v>3141</v>
      </c>
      <c r="G321" t="s">
        <v>3722</v>
      </c>
      <c r="H321" t="s">
        <v>3141</v>
      </c>
      <c r="I321" t="s">
        <v>4661</v>
      </c>
    </row>
    <row r="322" spans="1:11">
      <c r="A322" s="69" t="s">
        <v>5320</v>
      </c>
      <c r="B322" t="s">
        <v>70</v>
      </c>
      <c r="C322" t="s">
        <v>3023</v>
      </c>
      <c r="D322" t="s">
        <v>35</v>
      </c>
      <c r="E322" t="s">
        <v>113</v>
      </c>
      <c r="G322" t="s">
        <v>3722</v>
      </c>
      <c r="H322" t="s">
        <v>3617</v>
      </c>
      <c r="I322" t="s">
        <v>4669</v>
      </c>
    </row>
    <row r="323" spans="1:11">
      <c r="A323" s="69" t="s">
        <v>5320</v>
      </c>
      <c r="B323" t="s">
        <v>73</v>
      </c>
      <c r="C323" t="s">
        <v>3285</v>
      </c>
      <c r="D323" t="s">
        <v>36</v>
      </c>
      <c r="E323" t="s">
        <v>3141</v>
      </c>
      <c r="F323" t="s">
        <v>3286</v>
      </c>
      <c r="G323" t="s">
        <v>3722</v>
      </c>
      <c r="H323" t="s">
        <v>3141</v>
      </c>
      <c r="I323" t="s">
        <v>4677</v>
      </c>
    </row>
    <row r="324" spans="1:11">
      <c r="A324" s="69" t="s">
        <v>5320</v>
      </c>
      <c r="B324" t="s">
        <v>73</v>
      </c>
      <c r="C324" t="s">
        <v>3290</v>
      </c>
      <c r="D324" t="s">
        <v>36</v>
      </c>
      <c r="E324" t="s">
        <v>324</v>
      </c>
      <c r="F324" t="s">
        <v>3291</v>
      </c>
      <c r="G324" t="s">
        <v>3722</v>
      </c>
      <c r="H324" t="s">
        <v>324</v>
      </c>
      <c r="I324" t="s">
        <v>4677</v>
      </c>
    </row>
    <row r="325" spans="1:11">
      <c r="A325" s="69" t="s">
        <v>5320</v>
      </c>
      <c r="B325" t="s">
        <v>73</v>
      </c>
      <c r="C325" t="s">
        <v>3329</v>
      </c>
      <c r="D325" t="s">
        <v>36</v>
      </c>
      <c r="E325" t="s">
        <v>3141</v>
      </c>
      <c r="G325" t="s">
        <v>3722</v>
      </c>
      <c r="H325" t="s">
        <v>3141</v>
      </c>
      <c r="I325" t="s">
        <v>4677</v>
      </c>
    </row>
    <row r="326" spans="1:11">
      <c r="A326" s="69" t="s">
        <v>5320</v>
      </c>
      <c r="B326" t="s">
        <v>79</v>
      </c>
      <c r="C326" t="s">
        <v>3335</v>
      </c>
      <c r="D326" t="s">
        <v>33</v>
      </c>
      <c r="E326" t="s">
        <v>3141</v>
      </c>
      <c r="F326" t="s">
        <v>3336</v>
      </c>
      <c r="G326" t="s">
        <v>3722</v>
      </c>
      <c r="H326" t="s">
        <v>3141</v>
      </c>
      <c r="I326" t="s">
        <v>4681</v>
      </c>
    </row>
    <row r="327" spans="1:11">
      <c r="A327" s="69" t="s">
        <v>5320</v>
      </c>
      <c r="B327" t="s">
        <v>79</v>
      </c>
      <c r="C327" t="s">
        <v>3357</v>
      </c>
      <c r="D327" t="s">
        <v>33</v>
      </c>
      <c r="E327" t="s">
        <v>324</v>
      </c>
      <c r="G327" t="s">
        <v>3722</v>
      </c>
      <c r="H327" t="s">
        <v>324</v>
      </c>
      <c r="I327" t="s">
        <v>4681</v>
      </c>
    </row>
    <row r="328" spans="1:11">
      <c r="A328" s="69" t="s">
        <v>5320</v>
      </c>
      <c r="B328" t="s">
        <v>7</v>
      </c>
      <c r="C328" t="s">
        <v>3398</v>
      </c>
      <c r="D328" t="s">
        <v>3075</v>
      </c>
      <c r="E328" t="s">
        <v>1433</v>
      </c>
      <c r="G328" t="s">
        <v>2929</v>
      </c>
      <c r="H328" t="s">
        <v>1433</v>
      </c>
      <c r="I328" t="s">
        <v>4688</v>
      </c>
      <c r="J328" t="s">
        <v>5549</v>
      </c>
      <c r="K328" t="s">
        <v>324</v>
      </c>
    </row>
    <row r="329" spans="1:11">
      <c r="A329" s="69" t="s">
        <v>5320</v>
      </c>
      <c r="B329" t="s">
        <v>7</v>
      </c>
      <c r="C329" t="s">
        <v>3399</v>
      </c>
      <c r="E329" t="s">
        <v>3400</v>
      </c>
      <c r="G329" t="s">
        <v>3722</v>
      </c>
      <c r="H329" t="s">
        <v>3400</v>
      </c>
      <c r="I329" t="s">
        <v>4688</v>
      </c>
    </row>
    <row r="330" spans="1:11">
      <c r="A330" s="69" t="s">
        <v>5320</v>
      </c>
      <c r="B330" t="s">
        <v>7</v>
      </c>
      <c r="C330" t="s">
        <v>3401</v>
      </c>
      <c r="D330" t="s">
        <v>3402</v>
      </c>
      <c r="E330" t="s">
        <v>3141</v>
      </c>
      <c r="F330" t="s">
        <v>3403</v>
      </c>
      <c r="G330" t="s">
        <v>3722</v>
      </c>
      <c r="H330" t="s">
        <v>3141</v>
      </c>
      <c r="I330" t="s">
        <v>4688</v>
      </c>
    </row>
    <row r="331" spans="1:11">
      <c r="A331" s="69" t="s">
        <v>5320</v>
      </c>
      <c r="B331" t="s">
        <v>7</v>
      </c>
      <c r="C331" t="s">
        <v>3404</v>
      </c>
      <c r="E331" t="s">
        <v>324</v>
      </c>
      <c r="G331" t="s">
        <v>3722</v>
      </c>
      <c r="H331" t="s">
        <v>324</v>
      </c>
      <c r="I331" t="s">
        <v>4688</v>
      </c>
    </row>
    <row r="332" spans="1:11">
      <c r="A332" s="69" t="s">
        <v>5320</v>
      </c>
      <c r="B332" t="s">
        <v>23</v>
      </c>
      <c r="C332" t="s">
        <v>3406</v>
      </c>
      <c r="D332" t="s">
        <v>26</v>
      </c>
      <c r="E332" t="s">
        <v>324</v>
      </c>
      <c r="G332" t="s">
        <v>3722</v>
      </c>
      <c r="H332" t="s">
        <v>324</v>
      </c>
      <c r="I332" t="s">
        <v>4692</v>
      </c>
    </row>
    <row r="333" spans="1:11">
      <c r="A333" s="69" t="s">
        <v>5320</v>
      </c>
      <c r="B333" t="s">
        <v>23</v>
      </c>
      <c r="C333" t="s">
        <v>3407</v>
      </c>
      <c r="D333" t="s">
        <v>3408</v>
      </c>
      <c r="E333" t="s">
        <v>324</v>
      </c>
      <c r="F333" t="s">
        <v>3409</v>
      </c>
      <c r="G333" t="s">
        <v>3722</v>
      </c>
      <c r="H333" t="s">
        <v>324</v>
      </c>
      <c r="I333" t="s">
        <v>4692</v>
      </c>
    </row>
    <row r="334" spans="1:11">
      <c r="A334" s="69" t="s">
        <v>5320</v>
      </c>
      <c r="B334" t="s">
        <v>23</v>
      </c>
      <c r="C334" t="s">
        <v>3410</v>
      </c>
      <c r="D334" t="s">
        <v>3408</v>
      </c>
      <c r="E334" t="s">
        <v>324</v>
      </c>
      <c r="G334" t="s">
        <v>3722</v>
      </c>
      <c r="H334" t="s">
        <v>324</v>
      </c>
      <c r="I334" t="s">
        <v>4692</v>
      </c>
    </row>
    <row r="335" spans="1:11">
      <c r="A335" s="69" t="s">
        <v>5320</v>
      </c>
      <c r="B335" t="s">
        <v>23</v>
      </c>
      <c r="C335" t="s">
        <v>3411</v>
      </c>
      <c r="D335" t="s">
        <v>28</v>
      </c>
      <c r="E335" t="s">
        <v>324</v>
      </c>
      <c r="F335" t="s">
        <v>3412</v>
      </c>
      <c r="G335" t="s">
        <v>3722</v>
      </c>
      <c r="H335" t="s">
        <v>324</v>
      </c>
      <c r="I335" t="s">
        <v>4692</v>
      </c>
    </row>
    <row r="336" spans="1:11">
      <c r="A336" s="69" t="s">
        <v>5320</v>
      </c>
      <c r="B336" t="s">
        <v>23</v>
      </c>
      <c r="C336" t="s">
        <v>3074</v>
      </c>
      <c r="D336" t="s">
        <v>3075</v>
      </c>
      <c r="E336" t="s">
        <v>113</v>
      </c>
      <c r="G336" t="s">
        <v>3722</v>
      </c>
      <c r="H336" t="s">
        <v>3617</v>
      </c>
      <c r="I336" t="s">
        <v>4692</v>
      </c>
    </row>
    <row r="337" spans="1:9">
      <c r="A337" s="69" t="s">
        <v>5320</v>
      </c>
      <c r="B337" t="s">
        <v>4429</v>
      </c>
      <c r="C337" t="s">
        <v>3414</v>
      </c>
      <c r="D337" t="s">
        <v>3102</v>
      </c>
      <c r="E337" t="s">
        <v>324</v>
      </c>
      <c r="G337" t="s">
        <v>3722</v>
      </c>
      <c r="H337" t="s">
        <v>324</v>
      </c>
      <c r="I337" t="s">
        <v>4696</v>
      </c>
    </row>
    <row r="338" spans="1:9">
      <c r="A338" s="69" t="s">
        <v>5320</v>
      </c>
      <c r="B338" t="s">
        <v>4429</v>
      </c>
      <c r="C338" t="s">
        <v>3415</v>
      </c>
      <c r="D338" t="s">
        <v>3102</v>
      </c>
      <c r="E338" t="s">
        <v>3416</v>
      </c>
      <c r="G338" t="s">
        <v>3722</v>
      </c>
      <c r="H338" t="s">
        <v>324</v>
      </c>
      <c r="I338" t="s">
        <v>4696</v>
      </c>
    </row>
    <row r="339" spans="1:9">
      <c r="A339" s="69" t="s">
        <v>5320</v>
      </c>
      <c r="B339" t="s">
        <v>4429</v>
      </c>
      <c r="C339" t="s">
        <v>3417</v>
      </c>
      <c r="D339" t="s">
        <v>3102</v>
      </c>
      <c r="E339" t="s">
        <v>3355</v>
      </c>
      <c r="F339" t="s">
        <v>3418</v>
      </c>
      <c r="G339" t="s">
        <v>3722</v>
      </c>
      <c r="H339" t="s">
        <v>324</v>
      </c>
      <c r="I339" t="s">
        <v>4696</v>
      </c>
    </row>
    <row r="340" spans="1:9">
      <c r="A340" s="69" t="s">
        <v>5320</v>
      </c>
      <c r="B340" t="s">
        <v>4429</v>
      </c>
      <c r="C340" t="s">
        <v>3419</v>
      </c>
      <c r="D340" t="s">
        <v>3102</v>
      </c>
      <c r="E340" t="s">
        <v>324</v>
      </c>
      <c r="G340" t="s">
        <v>3722</v>
      </c>
      <c r="H340" t="s">
        <v>324</v>
      </c>
      <c r="I340" t="s">
        <v>4696</v>
      </c>
    </row>
    <row r="341" spans="1:9">
      <c r="A341" s="69" t="s">
        <v>5320</v>
      </c>
      <c r="B341" t="s">
        <v>47</v>
      </c>
      <c r="C341" t="s">
        <v>3421</v>
      </c>
      <c r="D341" t="s">
        <v>3422</v>
      </c>
      <c r="E341" t="s">
        <v>3423</v>
      </c>
      <c r="G341" t="s">
        <v>3722</v>
      </c>
      <c r="H341" t="s">
        <v>324</v>
      </c>
      <c r="I341" t="s">
        <v>4700</v>
      </c>
    </row>
    <row r="342" spans="1:9">
      <c r="A342" s="69" t="s">
        <v>5320</v>
      </c>
      <c r="B342" t="s">
        <v>47</v>
      </c>
      <c r="C342" t="s">
        <v>3426</v>
      </c>
      <c r="D342" t="s">
        <v>3427</v>
      </c>
      <c r="E342" t="s">
        <v>3428</v>
      </c>
      <c r="G342" t="s">
        <v>3722</v>
      </c>
      <c r="H342" t="s">
        <v>324</v>
      </c>
      <c r="I342" t="s">
        <v>4700</v>
      </c>
    </row>
    <row r="343" spans="1:9">
      <c r="A343" s="69" t="s">
        <v>5320</v>
      </c>
      <c r="B343" t="s">
        <v>47</v>
      </c>
      <c r="C343" t="s">
        <v>3429</v>
      </c>
      <c r="D343" t="s">
        <v>3430</v>
      </c>
      <c r="E343" t="s">
        <v>324</v>
      </c>
      <c r="G343" t="s">
        <v>3722</v>
      </c>
      <c r="H343" t="s">
        <v>324</v>
      </c>
      <c r="I343" t="s">
        <v>4700</v>
      </c>
    </row>
    <row r="344" spans="1:9">
      <c r="A344" s="69" t="s">
        <v>5320</v>
      </c>
      <c r="B344" t="s">
        <v>47</v>
      </c>
      <c r="C344" t="s">
        <v>3433</v>
      </c>
      <c r="D344" t="s">
        <v>3434</v>
      </c>
      <c r="E344" t="s">
        <v>324</v>
      </c>
      <c r="G344" t="s">
        <v>3722</v>
      </c>
      <c r="H344" t="s">
        <v>324</v>
      </c>
      <c r="I344" t="s">
        <v>4700</v>
      </c>
    </row>
    <row r="345" spans="1:9">
      <c r="A345" s="69" t="s">
        <v>5320</v>
      </c>
      <c r="B345" t="s">
        <v>47</v>
      </c>
      <c r="C345" t="s">
        <v>3435</v>
      </c>
      <c r="D345" t="s">
        <v>3430</v>
      </c>
      <c r="E345" t="s">
        <v>324</v>
      </c>
      <c r="G345" t="s">
        <v>3722</v>
      </c>
      <c r="H345" t="s">
        <v>324</v>
      </c>
      <c r="I345" t="s">
        <v>4700</v>
      </c>
    </row>
    <row r="346" spans="1:9">
      <c r="A346" s="69" t="s">
        <v>5320</v>
      </c>
      <c r="B346" t="s">
        <v>47</v>
      </c>
      <c r="C346" t="s">
        <v>3436</v>
      </c>
      <c r="D346" t="s">
        <v>3430</v>
      </c>
      <c r="E346" t="s">
        <v>324</v>
      </c>
      <c r="G346" t="s">
        <v>3722</v>
      </c>
      <c r="H346" t="s">
        <v>324</v>
      </c>
      <c r="I346" t="s">
        <v>4700</v>
      </c>
    </row>
    <row r="347" spans="1:9">
      <c r="A347" s="69" t="s">
        <v>5320</v>
      </c>
      <c r="B347" t="s">
        <v>50</v>
      </c>
      <c r="C347" t="s">
        <v>3438</v>
      </c>
      <c r="D347" t="s">
        <v>26</v>
      </c>
      <c r="E347" t="s">
        <v>324</v>
      </c>
      <c r="G347" t="s">
        <v>3722</v>
      </c>
      <c r="H347" t="s">
        <v>324</v>
      </c>
      <c r="I347" t="s">
        <v>4704</v>
      </c>
    </row>
    <row r="348" spans="1:9">
      <c r="A348" s="69" t="s">
        <v>5320</v>
      </c>
      <c r="B348" t="s">
        <v>50</v>
      </c>
      <c r="C348" t="s">
        <v>3077</v>
      </c>
      <c r="D348" t="s">
        <v>26</v>
      </c>
      <c r="E348" t="s">
        <v>113</v>
      </c>
      <c r="G348" t="s">
        <v>3722</v>
      </c>
      <c r="H348" t="s">
        <v>3617</v>
      </c>
      <c r="I348" t="s">
        <v>4704</v>
      </c>
    </row>
    <row r="349" spans="1:9">
      <c r="A349" s="69" t="s">
        <v>5320</v>
      </c>
      <c r="B349" t="s">
        <v>50</v>
      </c>
      <c r="C349" t="s">
        <v>3078</v>
      </c>
      <c r="D349" t="s">
        <v>26</v>
      </c>
      <c r="E349" t="s">
        <v>113</v>
      </c>
      <c r="G349" t="s">
        <v>3722</v>
      </c>
      <c r="H349" t="s">
        <v>3617</v>
      </c>
      <c r="I349" t="s">
        <v>4704</v>
      </c>
    </row>
    <row r="350" spans="1:9">
      <c r="A350" s="69" t="s">
        <v>5320</v>
      </c>
      <c r="B350" t="s">
        <v>50</v>
      </c>
      <c r="C350" t="s">
        <v>3079</v>
      </c>
      <c r="D350" t="s">
        <v>26</v>
      </c>
      <c r="E350" t="s">
        <v>113</v>
      </c>
      <c r="G350" t="s">
        <v>3722</v>
      </c>
      <c r="H350" t="s">
        <v>3617</v>
      </c>
      <c r="I350" t="s">
        <v>4704</v>
      </c>
    </row>
    <row r="351" spans="1:9">
      <c r="A351" s="69" t="s">
        <v>5320</v>
      </c>
      <c r="B351" t="s">
        <v>50</v>
      </c>
      <c r="C351" t="s">
        <v>3080</v>
      </c>
      <c r="D351" t="s">
        <v>26</v>
      </c>
      <c r="E351" t="s">
        <v>113</v>
      </c>
      <c r="G351" t="s">
        <v>3722</v>
      </c>
      <c r="H351" t="s">
        <v>3617</v>
      </c>
      <c r="I351" t="s">
        <v>4704</v>
      </c>
    </row>
    <row r="352" spans="1:9">
      <c r="A352" s="69" t="s">
        <v>5320</v>
      </c>
      <c r="B352" t="s">
        <v>50</v>
      </c>
      <c r="C352" t="s">
        <v>3439</v>
      </c>
      <c r="D352" t="s">
        <v>51</v>
      </c>
      <c r="E352" t="s">
        <v>324</v>
      </c>
      <c r="F352" t="s">
        <v>3440</v>
      </c>
      <c r="G352" t="s">
        <v>3722</v>
      </c>
      <c r="H352" t="s">
        <v>324</v>
      </c>
      <c r="I352" t="s">
        <v>4704</v>
      </c>
    </row>
    <row r="353" spans="1:9">
      <c r="A353" s="69" t="s">
        <v>5320</v>
      </c>
      <c r="B353" t="s">
        <v>50</v>
      </c>
      <c r="C353" t="s">
        <v>3441</v>
      </c>
      <c r="D353" t="s">
        <v>51</v>
      </c>
      <c r="E353" t="s">
        <v>324</v>
      </c>
      <c r="G353" t="s">
        <v>3722</v>
      </c>
      <c r="H353" t="s">
        <v>324</v>
      </c>
      <c r="I353" t="s">
        <v>4704</v>
      </c>
    </row>
    <row r="354" spans="1:9">
      <c r="A354" s="69" t="s">
        <v>5320</v>
      </c>
      <c r="B354" t="s">
        <v>61</v>
      </c>
      <c r="C354" t="s">
        <v>3443</v>
      </c>
      <c r="D354" t="s">
        <v>75</v>
      </c>
      <c r="E354" t="s">
        <v>324</v>
      </c>
      <c r="G354" t="s">
        <v>3722</v>
      </c>
      <c r="H354" t="s">
        <v>324</v>
      </c>
      <c r="I354" t="s">
        <v>4706</v>
      </c>
    </row>
    <row r="355" spans="1:9">
      <c r="A355" s="69" t="s">
        <v>5320</v>
      </c>
      <c r="B355" t="s">
        <v>61</v>
      </c>
      <c r="C355" t="s">
        <v>3444</v>
      </c>
      <c r="D355" t="s">
        <v>3445</v>
      </c>
      <c r="E355" t="s">
        <v>3423</v>
      </c>
      <c r="G355" t="s">
        <v>3722</v>
      </c>
      <c r="H355" t="s">
        <v>324</v>
      </c>
      <c r="I355" t="s">
        <v>4706</v>
      </c>
    </row>
    <row r="356" spans="1:9">
      <c r="A356" s="69" t="s">
        <v>5320</v>
      </c>
      <c r="B356" t="s">
        <v>61</v>
      </c>
      <c r="C356" t="s">
        <v>3446</v>
      </c>
      <c r="D356" t="s">
        <v>75</v>
      </c>
      <c r="E356" t="s">
        <v>3447</v>
      </c>
      <c r="F356" t="s">
        <v>3448</v>
      </c>
      <c r="G356" t="s">
        <v>3722</v>
      </c>
      <c r="H356" t="s">
        <v>324</v>
      </c>
      <c r="I356" t="s">
        <v>4706</v>
      </c>
    </row>
    <row r="357" spans="1:9">
      <c r="A357" s="69" t="s">
        <v>5320</v>
      </c>
      <c r="B357" t="s">
        <v>61</v>
      </c>
      <c r="C357" t="s">
        <v>3082</v>
      </c>
      <c r="D357" t="s">
        <v>3075</v>
      </c>
      <c r="E357" t="s">
        <v>3083</v>
      </c>
      <c r="G357" t="s">
        <v>3722</v>
      </c>
      <c r="H357" t="s">
        <v>324</v>
      </c>
      <c r="I357" t="s">
        <v>4706</v>
      </c>
    </row>
    <row r="358" spans="1:9">
      <c r="A358" s="69" t="s">
        <v>5320</v>
      </c>
      <c r="B358" t="s">
        <v>61</v>
      </c>
      <c r="C358" t="s">
        <v>3085</v>
      </c>
      <c r="D358" t="s">
        <v>3075</v>
      </c>
      <c r="E358" t="s">
        <v>113</v>
      </c>
      <c r="G358" t="s">
        <v>3722</v>
      </c>
      <c r="H358" t="s">
        <v>3617</v>
      </c>
      <c r="I358" t="s">
        <v>4706</v>
      </c>
    </row>
    <row r="359" spans="1:9">
      <c r="A359" s="69" t="s">
        <v>5320</v>
      </c>
      <c r="B359" t="s">
        <v>61</v>
      </c>
      <c r="C359" t="s">
        <v>3086</v>
      </c>
      <c r="D359" t="s">
        <v>3075</v>
      </c>
      <c r="E359" t="s">
        <v>113</v>
      </c>
      <c r="G359" t="s">
        <v>3722</v>
      </c>
      <c r="H359" t="s">
        <v>3617</v>
      </c>
      <c r="I359" t="s">
        <v>4706</v>
      </c>
    </row>
    <row r="360" spans="1:9">
      <c r="A360" s="69" t="s">
        <v>5320</v>
      </c>
      <c r="B360" t="s">
        <v>61</v>
      </c>
      <c r="C360" t="s">
        <v>3087</v>
      </c>
      <c r="D360" t="s">
        <v>3075</v>
      </c>
      <c r="E360" t="s">
        <v>113</v>
      </c>
      <c r="G360" t="s">
        <v>3722</v>
      </c>
      <c r="H360" t="s">
        <v>3617</v>
      </c>
      <c r="I360" t="s">
        <v>4706</v>
      </c>
    </row>
    <row r="361" spans="1:9">
      <c r="A361" s="69" t="s">
        <v>5320</v>
      </c>
      <c r="B361" t="s">
        <v>61</v>
      </c>
      <c r="C361" t="s">
        <v>3449</v>
      </c>
      <c r="D361" t="s">
        <v>75</v>
      </c>
      <c r="E361" t="s">
        <v>3141</v>
      </c>
      <c r="G361" t="s">
        <v>3722</v>
      </c>
      <c r="H361" t="s">
        <v>3141</v>
      </c>
      <c r="I361" t="s">
        <v>4706</v>
      </c>
    </row>
    <row r="362" spans="1:9">
      <c r="A362" s="69" t="s">
        <v>5320</v>
      </c>
      <c r="B362" t="s">
        <v>61</v>
      </c>
      <c r="C362" t="s">
        <v>3450</v>
      </c>
      <c r="D362" t="s">
        <v>84</v>
      </c>
      <c r="E362" t="s">
        <v>324</v>
      </c>
      <c r="G362" t="s">
        <v>3722</v>
      </c>
      <c r="H362" t="s">
        <v>324</v>
      </c>
      <c r="I362" t="s">
        <v>4706</v>
      </c>
    </row>
    <row r="363" spans="1:9">
      <c r="A363" s="69" t="s">
        <v>5320</v>
      </c>
      <c r="B363" t="s">
        <v>61</v>
      </c>
      <c r="C363" t="s">
        <v>3451</v>
      </c>
      <c r="D363" t="s">
        <v>3445</v>
      </c>
      <c r="E363" t="s">
        <v>324</v>
      </c>
      <c r="G363" t="s">
        <v>3722</v>
      </c>
      <c r="H363" t="s">
        <v>324</v>
      </c>
      <c r="I363" t="s">
        <v>4706</v>
      </c>
    </row>
    <row r="364" spans="1:9">
      <c r="A364" s="69" t="s">
        <v>5320</v>
      </c>
      <c r="B364" t="s">
        <v>74</v>
      </c>
      <c r="C364" t="s">
        <v>3453</v>
      </c>
      <c r="D364" t="s">
        <v>3075</v>
      </c>
      <c r="E364" t="s">
        <v>3141</v>
      </c>
      <c r="G364" t="s">
        <v>3722</v>
      </c>
      <c r="H364" t="s">
        <v>3141</v>
      </c>
      <c r="I364" t="s">
        <v>4708</v>
      </c>
    </row>
    <row r="365" spans="1:9">
      <c r="A365" s="69" t="s">
        <v>5320</v>
      </c>
      <c r="B365" t="s">
        <v>74</v>
      </c>
      <c r="C365" t="s">
        <v>3454</v>
      </c>
      <c r="D365" t="s">
        <v>3075</v>
      </c>
      <c r="E365" t="s">
        <v>3455</v>
      </c>
      <c r="G365" t="s">
        <v>3722</v>
      </c>
      <c r="H365" t="s">
        <v>3141</v>
      </c>
      <c r="I365" t="s">
        <v>4708</v>
      </c>
    </row>
    <row r="366" spans="1:9">
      <c r="A366" s="69" t="s">
        <v>5320</v>
      </c>
      <c r="B366" t="s">
        <v>74</v>
      </c>
      <c r="C366" t="s">
        <v>3456</v>
      </c>
      <c r="D366" t="s">
        <v>75</v>
      </c>
      <c r="E366" t="s">
        <v>324</v>
      </c>
      <c r="G366" t="s">
        <v>3722</v>
      </c>
      <c r="H366" t="s">
        <v>324</v>
      </c>
      <c r="I366" t="s">
        <v>4708</v>
      </c>
    </row>
    <row r="367" spans="1:9">
      <c r="A367" s="69" t="s">
        <v>5320</v>
      </c>
      <c r="B367" t="s">
        <v>74</v>
      </c>
      <c r="C367" t="s">
        <v>3457</v>
      </c>
      <c r="D367" t="s">
        <v>75</v>
      </c>
      <c r="E367" t="s">
        <v>324</v>
      </c>
      <c r="G367" t="s">
        <v>3722</v>
      </c>
      <c r="H367" t="s">
        <v>324</v>
      </c>
      <c r="I367" t="s">
        <v>4708</v>
      </c>
    </row>
    <row r="368" spans="1:9">
      <c r="A368" s="69" t="s">
        <v>5320</v>
      </c>
      <c r="B368" t="s">
        <v>74</v>
      </c>
      <c r="C368" t="s">
        <v>3458</v>
      </c>
      <c r="D368" t="s">
        <v>51</v>
      </c>
      <c r="E368" t="s">
        <v>324</v>
      </c>
      <c r="G368" t="s">
        <v>3722</v>
      </c>
      <c r="H368" t="s">
        <v>324</v>
      </c>
      <c r="I368" t="s">
        <v>4708</v>
      </c>
    </row>
    <row r="369" spans="1:9">
      <c r="A369" s="69" t="s">
        <v>5320</v>
      </c>
      <c r="B369" t="s">
        <v>74</v>
      </c>
      <c r="C369" t="s">
        <v>3459</v>
      </c>
      <c r="D369" t="s">
        <v>76</v>
      </c>
      <c r="E369" t="s">
        <v>3141</v>
      </c>
      <c r="G369" t="s">
        <v>3722</v>
      </c>
      <c r="H369" t="s">
        <v>3141</v>
      </c>
      <c r="I369" t="s">
        <v>4708</v>
      </c>
    </row>
    <row r="370" spans="1:9">
      <c r="A370" s="69" t="s">
        <v>5320</v>
      </c>
      <c r="B370" t="s">
        <v>74</v>
      </c>
      <c r="C370" t="s">
        <v>3460</v>
      </c>
      <c r="D370" t="s">
        <v>76</v>
      </c>
      <c r="E370" t="s">
        <v>3141</v>
      </c>
      <c r="G370" t="s">
        <v>3722</v>
      </c>
      <c r="H370" t="s">
        <v>3141</v>
      </c>
      <c r="I370" t="s">
        <v>4708</v>
      </c>
    </row>
    <row r="371" spans="1:9">
      <c r="A371" s="69" t="s">
        <v>5320</v>
      </c>
      <c r="B371" t="s">
        <v>74</v>
      </c>
      <c r="C371" t="s">
        <v>3092</v>
      </c>
      <c r="D371" t="s">
        <v>3075</v>
      </c>
      <c r="E371" t="s">
        <v>113</v>
      </c>
      <c r="G371" t="s">
        <v>3722</v>
      </c>
      <c r="H371" t="s">
        <v>3617</v>
      </c>
      <c r="I371" t="s">
        <v>4708</v>
      </c>
    </row>
    <row r="372" spans="1:9">
      <c r="A372" s="69" t="s">
        <v>5320</v>
      </c>
      <c r="B372" t="s">
        <v>74</v>
      </c>
      <c r="C372" t="s">
        <v>3461</v>
      </c>
      <c r="D372" t="s">
        <v>76</v>
      </c>
      <c r="E372" t="s">
        <v>324</v>
      </c>
      <c r="F372" t="s">
        <v>3462</v>
      </c>
      <c r="G372" t="s">
        <v>3722</v>
      </c>
      <c r="H372" t="s">
        <v>324</v>
      </c>
      <c r="I372" t="s">
        <v>4708</v>
      </c>
    </row>
    <row r="373" spans="1:9">
      <c r="A373" s="69" t="s">
        <v>5320</v>
      </c>
      <c r="B373" t="s">
        <v>74</v>
      </c>
      <c r="C373" t="s">
        <v>3093</v>
      </c>
      <c r="D373" t="s">
        <v>3075</v>
      </c>
      <c r="E373" t="s">
        <v>113</v>
      </c>
      <c r="G373" t="s">
        <v>3722</v>
      </c>
      <c r="H373" t="s">
        <v>3617</v>
      </c>
      <c r="I373" t="s">
        <v>4708</v>
      </c>
    </row>
    <row r="374" spans="1:9">
      <c r="A374" s="69" t="s">
        <v>5320</v>
      </c>
      <c r="B374" t="s">
        <v>74</v>
      </c>
      <c r="C374" t="s">
        <v>3463</v>
      </c>
      <c r="D374" t="s">
        <v>75</v>
      </c>
      <c r="E374" t="s">
        <v>3355</v>
      </c>
      <c r="G374" t="s">
        <v>3722</v>
      </c>
      <c r="H374" t="s">
        <v>324</v>
      </c>
      <c r="I374" t="s">
        <v>4708</v>
      </c>
    </row>
    <row r="375" spans="1:9">
      <c r="A375" s="69" t="s">
        <v>5320</v>
      </c>
      <c r="B375" t="s">
        <v>82</v>
      </c>
      <c r="C375" t="s">
        <v>3465</v>
      </c>
      <c r="D375" t="s">
        <v>83</v>
      </c>
      <c r="E375" t="s">
        <v>324</v>
      </c>
      <c r="G375" t="s">
        <v>3722</v>
      </c>
      <c r="H375" t="s">
        <v>324</v>
      </c>
      <c r="I375" t="s">
        <v>4712</v>
      </c>
    </row>
    <row r="376" spans="1:9">
      <c r="A376" s="69" t="s">
        <v>5320</v>
      </c>
      <c r="B376" t="s">
        <v>82</v>
      </c>
      <c r="C376" t="s">
        <v>3466</v>
      </c>
      <c r="D376" t="s">
        <v>85</v>
      </c>
      <c r="E376" t="s">
        <v>324</v>
      </c>
      <c r="G376" t="s">
        <v>3722</v>
      </c>
      <c r="H376" t="s">
        <v>324</v>
      </c>
      <c r="I376" t="s">
        <v>4712</v>
      </c>
    </row>
    <row r="377" spans="1:9">
      <c r="A377" s="69" t="s">
        <v>5320</v>
      </c>
      <c r="B377" t="s">
        <v>87</v>
      </c>
      <c r="C377" t="s">
        <v>3475</v>
      </c>
      <c r="D377" t="s">
        <v>3096</v>
      </c>
      <c r="E377" t="s">
        <v>3141</v>
      </c>
      <c r="F377" t="s">
        <v>3476</v>
      </c>
      <c r="G377" t="s">
        <v>3722</v>
      </c>
      <c r="H377" t="s">
        <v>3141</v>
      </c>
      <c r="I377" t="s">
        <v>4716</v>
      </c>
    </row>
    <row r="378" spans="1:9">
      <c r="A378" s="69" t="s">
        <v>5320</v>
      </c>
      <c r="B378" t="s">
        <v>87</v>
      </c>
      <c r="C378" t="s">
        <v>3477</v>
      </c>
      <c r="D378" t="s">
        <v>89</v>
      </c>
      <c r="E378" t="s">
        <v>324</v>
      </c>
      <c r="F378" t="s">
        <v>3478</v>
      </c>
      <c r="G378" t="s">
        <v>3722</v>
      </c>
      <c r="H378" t="s">
        <v>324</v>
      </c>
      <c r="I378" t="s">
        <v>4716</v>
      </c>
    </row>
    <row r="379" spans="1:9">
      <c r="A379" s="69" t="s">
        <v>5320</v>
      </c>
      <c r="B379" t="s">
        <v>87</v>
      </c>
      <c r="C379" t="s">
        <v>3479</v>
      </c>
      <c r="D379" t="s">
        <v>3480</v>
      </c>
      <c r="E379" t="s">
        <v>324</v>
      </c>
      <c r="F379" t="s">
        <v>3481</v>
      </c>
      <c r="G379" t="s">
        <v>3722</v>
      </c>
      <c r="H379" t="s">
        <v>324</v>
      </c>
      <c r="I379" t="s">
        <v>4716</v>
      </c>
    </row>
    <row r="380" spans="1:9">
      <c r="A380" s="69" t="s">
        <v>5320</v>
      </c>
      <c r="B380" t="s">
        <v>87</v>
      </c>
      <c r="C380" t="s">
        <v>3483</v>
      </c>
      <c r="D380" t="s">
        <v>3480</v>
      </c>
      <c r="E380" t="s">
        <v>2026</v>
      </c>
      <c r="G380" t="s">
        <v>3722</v>
      </c>
      <c r="H380" t="s">
        <v>324</v>
      </c>
      <c r="I380" t="s">
        <v>4716</v>
      </c>
    </row>
    <row r="381" spans="1:9">
      <c r="A381" s="69" t="s">
        <v>5320</v>
      </c>
      <c r="B381" t="s">
        <v>87</v>
      </c>
      <c r="C381" t="s">
        <v>3484</v>
      </c>
      <c r="D381" t="s">
        <v>86</v>
      </c>
      <c r="E381" t="s">
        <v>324</v>
      </c>
      <c r="G381" t="s">
        <v>3722</v>
      </c>
      <c r="H381" t="s">
        <v>324</v>
      </c>
      <c r="I381" t="s">
        <v>4716</v>
      </c>
    </row>
    <row r="382" spans="1:9">
      <c r="A382" s="69" t="s">
        <v>5320</v>
      </c>
      <c r="B382" t="s">
        <v>87</v>
      </c>
      <c r="C382" t="s">
        <v>3114</v>
      </c>
      <c r="D382" t="s">
        <v>3115</v>
      </c>
      <c r="E382" t="s">
        <v>113</v>
      </c>
      <c r="G382" t="s">
        <v>3722</v>
      </c>
      <c r="H382" t="s">
        <v>3617</v>
      </c>
      <c r="I382" t="s">
        <v>4716</v>
      </c>
    </row>
    <row r="383" spans="1:9">
      <c r="A383" s="69" t="s">
        <v>5320</v>
      </c>
      <c r="B383" t="s">
        <v>87</v>
      </c>
      <c r="C383" t="s">
        <v>3114</v>
      </c>
      <c r="D383" t="s">
        <v>3115</v>
      </c>
      <c r="E383" t="s">
        <v>113</v>
      </c>
      <c r="G383" t="s">
        <v>3722</v>
      </c>
      <c r="H383" t="s">
        <v>3617</v>
      </c>
      <c r="I383" t="s">
        <v>4716</v>
      </c>
    </row>
    <row r="384" spans="1:9">
      <c r="A384" s="69" t="s">
        <v>5320</v>
      </c>
      <c r="B384" t="s">
        <v>88</v>
      </c>
      <c r="C384" t="s">
        <v>3486</v>
      </c>
      <c r="D384" t="s">
        <v>91</v>
      </c>
      <c r="E384" t="s">
        <v>3141</v>
      </c>
      <c r="G384" t="s">
        <v>3722</v>
      </c>
      <c r="H384" t="s">
        <v>3141</v>
      </c>
      <c r="I384" t="s">
        <v>4720</v>
      </c>
    </row>
    <row r="385" spans="1:11">
      <c r="A385" s="69" t="s">
        <v>5320</v>
      </c>
      <c r="B385" t="s">
        <v>88</v>
      </c>
      <c r="C385" t="s">
        <v>3487</v>
      </c>
      <c r="D385" t="s">
        <v>89</v>
      </c>
      <c r="E385" t="s">
        <v>3141</v>
      </c>
      <c r="F385" t="s">
        <v>3488</v>
      </c>
      <c r="G385" t="s">
        <v>3722</v>
      </c>
      <c r="H385" t="s">
        <v>3141</v>
      </c>
      <c r="I385" t="s">
        <v>4720</v>
      </c>
    </row>
    <row r="386" spans="1:11">
      <c r="A386" s="69" t="s">
        <v>5320</v>
      </c>
      <c r="B386" t="s">
        <v>88</v>
      </c>
      <c r="C386" t="s">
        <v>3489</v>
      </c>
      <c r="D386" t="s">
        <v>90</v>
      </c>
      <c r="E386" t="s">
        <v>3141</v>
      </c>
      <c r="F386" t="s">
        <v>3490</v>
      </c>
      <c r="G386" t="s">
        <v>3722</v>
      </c>
      <c r="H386" t="s">
        <v>3141</v>
      </c>
      <c r="I386" t="s">
        <v>4720</v>
      </c>
    </row>
    <row r="387" spans="1:11">
      <c r="A387" s="69" t="s">
        <v>5320</v>
      </c>
      <c r="B387" t="s">
        <v>88</v>
      </c>
      <c r="C387" t="s">
        <v>3491</v>
      </c>
      <c r="D387" t="s">
        <v>90</v>
      </c>
      <c r="E387" t="s">
        <v>3141</v>
      </c>
      <c r="F387" t="s">
        <v>3492</v>
      </c>
      <c r="G387" t="s">
        <v>3722</v>
      </c>
      <c r="H387" t="s">
        <v>3141</v>
      </c>
      <c r="I387" t="s">
        <v>4720</v>
      </c>
    </row>
    <row r="388" spans="1:11">
      <c r="A388" s="69" t="s">
        <v>5320</v>
      </c>
      <c r="B388" t="s">
        <v>88</v>
      </c>
      <c r="C388" t="s">
        <v>3493</v>
      </c>
      <c r="D388" t="s">
        <v>89</v>
      </c>
      <c r="E388" t="s">
        <v>324</v>
      </c>
      <c r="G388" t="s">
        <v>3722</v>
      </c>
      <c r="H388" t="s">
        <v>324</v>
      </c>
      <c r="I388" t="s">
        <v>4720</v>
      </c>
    </row>
    <row r="389" spans="1:11">
      <c r="A389" s="69" t="s">
        <v>5320</v>
      </c>
      <c r="B389" t="s">
        <v>93</v>
      </c>
      <c r="C389" t="s">
        <v>3497</v>
      </c>
      <c r="D389" t="s">
        <v>94</v>
      </c>
      <c r="E389" t="s">
        <v>324</v>
      </c>
      <c r="G389" t="s">
        <v>3722</v>
      </c>
      <c r="H389" t="s">
        <v>324</v>
      </c>
      <c r="I389" t="s">
        <v>4724</v>
      </c>
    </row>
    <row r="390" spans="1:11">
      <c r="A390" s="69" t="s">
        <v>5320</v>
      </c>
      <c r="B390" t="s">
        <v>93</v>
      </c>
      <c r="C390" t="s">
        <v>3498</v>
      </c>
      <c r="D390" t="s">
        <v>94</v>
      </c>
      <c r="E390" t="s">
        <v>3141</v>
      </c>
      <c r="F390" t="s">
        <v>3499</v>
      </c>
      <c r="G390" t="s">
        <v>3722</v>
      </c>
      <c r="H390" t="s">
        <v>3141</v>
      </c>
      <c r="I390" t="s">
        <v>4724</v>
      </c>
    </row>
    <row r="391" spans="1:11">
      <c r="A391" s="69" t="s">
        <v>5320</v>
      </c>
      <c r="B391" t="s">
        <v>93</v>
      </c>
      <c r="C391" t="s">
        <v>3500</v>
      </c>
      <c r="D391" t="s">
        <v>95</v>
      </c>
      <c r="E391" t="s">
        <v>3501</v>
      </c>
      <c r="F391" t="s">
        <v>3503</v>
      </c>
      <c r="G391" t="s">
        <v>2929</v>
      </c>
      <c r="H391" t="s">
        <v>1433</v>
      </c>
      <c r="I391" t="s">
        <v>4724</v>
      </c>
      <c r="J391" t="s">
        <v>5549</v>
      </c>
      <c r="K391" t="s">
        <v>324</v>
      </c>
    </row>
    <row r="392" spans="1:11">
      <c r="A392" s="69" t="s">
        <v>5320</v>
      </c>
      <c r="B392" t="s">
        <v>93</v>
      </c>
      <c r="C392" t="s">
        <v>3504</v>
      </c>
      <c r="D392" t="s">
        <v>95</v>
      </c>
      <c r="E392" t="s">
        <v>3355</v>
      </c>
      <c r="F392" t="s">
        <v>3505</v>
      </c>
      <c r="G392" t="s">
        <v>3722</v>
      </c>
      <c r="H392" t="s">
        <v>324</v>
      </c>
      <c r="I392" t="s">
        <v>4724</v>
      </c>
    </row>
    <row r="393" spans="1:11">
      <c r="A393" s="69" t="s">
        <v>5320</v>
      </c>
      <c r="B393" t="s">
        <v>93</v>
      </c>
      <c r="C393" t="s">
        <v>3506</v>
      </c>
      <c r="D393" t="s">
        <v>94</v>
      </c>
      <c r="E393" t="s">
        <v>3507</v>
      </c>
      <c r="G393" t="s">
        <v>3722</v>
      </c>
      <c r="H393" t="s">
        <v>324</v>
      </c>
      <c r="I393" t="s">
        <v>4724</v>
      </c>
    </row>
    <row r="394" spans="1:11">
      <c r="A394" s="69" t="s">
        <v>5320</v>
      </c>
      <c r="B394" t="s">
        <v>93</v>
      </c>
      <c r="C394" t="s">
        <v>3508</v>
      </c>
      <c r="D394" t="s">
        <v>94</v>
      </c>
      <c r="E394" t="s">
        <v>3509</v>
      </c>
      <c r="F394" t="s">
        <v>3510</v>
      </c>
      <c r="G394" t="s">
        <v>3722</v>
      </c>
      <c r="H394" t="s">
        <v>324</v>
      </c>
      <c r="I394" t="s">
        <v>4724</v>
      </c>
    </row>
    <row r="395" spans="1:11">
      <c r="A395" s="69" t="s">
        <v>5320</v>
      </c>
      <c r="B395" t="s">
        <v>93</v>
      </c>
      <c r="C395" t="s">
        <v>3126</v>
      </c>
      <c r="D395" t="s">
        <v>94</v>
      </c>
      <c r="E395" t="s">
        <v>3127</v>
      </c>
      <c r="F395" t="s">
        <v>3128</v>
      </c>
      <c r="G395" t="s">
        <v>3722</v>
      </c>
      <c r="H395" t="s">
        <v>324</v>
      </c>
      <c r="I395" t="s">
        <v>4724</v>
      </c>
    </row>
    <row r="396" spans="1:11">
      <c r="A396" s="69" t="s">
        <v>5320</v>
      </c>
      <c r="B396" t="s">
        <v>99</v>
      </c>
      <c r="C396" t="s">
        <v>3512</v>
      </c>
      <c r="D396" t="s">
        <v>100</v>
      </c>
      <c r="E396" t="s">
        <v>3513</v>
      </c>
      <c r="F396" t="s">
        <v>3514</v>
      </c>
      <c r="G396" t="s">
        <v>3722</v>
      </c>
      <c r="H396" t="s">
        <v>324</v>
      </c>
      <c r="I396" t="s">
        <v>4728</v>
      </c>
    </row>
    <row r="397" spans="1:11">
      <c r="A397" s="69" t="s">
        <v>5320</v>
      </c>
      <c r="B397" t="s">
        <v>99</v>
      </c>
      <c r="C397" t="s">
        <v>3134</v>
      </c>
      <c r="D397" t="s">
        <v>103</v>
      </c>
      <c r="E397" t="s">
        <v>113</v>
      </c>
      <c r="G397" t="s">
        <v>3722</v>
      </c>
      <c r="H397" t="s">
        <v>3617</v>
      </c>
      <c r="I397" t="s">
        <v>4728</v>
      </c>
    </row>
    <row r="398" spans="1:11">
      <c r="A398" s="69" t="s">
        <v>5320</v>
      </c>
      <c r="B398" t="s">
        <v>99</v>
      </c>
      <c r="C398" t="s">
        <v>3135</v>
      </c>
      <c r="D398" t="s">
        <v>101</v>
      </c>
      <c r="E398" t="s">
        <v>3136</v>
      </c>
      <c r="F398" t="s">
        <v>3137</v>
      </c>
      <c r="G398" t="s">
        <v>3722</v>
      </c>
      <c r="H398" t="s">
        <v>324</v>
      </c>
      <c r="I398" t="s">
        <v>4728</v>
      </c>
    </row>
    <row r="399" spans="1:11">
      <c r="A399" s="69" t="s">
        <v>5320</v>
      </c>
      <c r="B399" t="s">
        <v>99</v>
      </c>
      <c r="C399" t="s">
        <v>3138</v>
      </c>
      <c r="D399" t="s">
        <v>3075</v>
      </c>
      <c r="E399" t="s">
        <v>113</v>
      </c>
      <c r="G399" t="s">
        <v>3722</v>
      </c>
      <c r="H399" t="s">
        <v>3617</v>
      </c>
      <c r="I399" t="s">
        <v>4728</v>
      </c>
    </row>
    <row r="400" spans="1:11">
      <c r="A400" s="69" t="s">
        <v>5320</v>
      </c>
      <c r="B400" t="s">
        <v>99</v>
      </c>
      <c r="C400" t="s">
        <v>3515</v>
      </c>
      <c r="D400" t="s">
        <v>3075</v>
      </c>
      <c r="E400" t="s">
        <v>324</v>
      </c>
      <c r="G400" t="s">
        <v>3722</v>
      </c>
      <c r="H400" t="s">
        <v>324</v>
      </c>
      <c r="I400" t="s">
        <v>4728</v>
      </c>
    </row>
    <row r="401" spans="1:11">
      <c r="A401" s="69" t="s">
        <v>5539</v>
      </c>
      <c r="B401" t="s">
        <v>62</v>
      </c>
      <c r="C401" t="s">
        <v>3161</v>
      </c>
      <c r="D401" t="s">
        <v>35</v>
      </c>
      <c r="E401" t="s">
        <v>3162</v>
      </c>
      <c r="F401" t="s">
        <v>3164</v>
      </c>
      <c r="G401" t="s">
        <v>3722</v>
      </c>
      <c r="H401" t="s">
        <v>3737</v>
      </c>
      <c r="I401" t="s">
        <v>4661</v>
      </c>
    </row>
    <row r="402" spans="1:11">
      <c r="A402" s="69" t="s">
        <v>5539</v>
      </c>
      <c r="B402" t="s">
        <v>70</v>
      </c>
      <c r="C402" t="s">
        <v>3023</v>
      </c>
      <c r="D402" t="s">
        <v>35</v>
      </c>
      <c r="E402" t="s">
        <v>113</v>
      </c>
      <c r="G402" t="s">
        <v>3722</v>
      </c>
      <c r="H402" t="s">
        <v>2973</v>
      </c>
      <c r="I402" t="s">
        <v>4669</v>
      </c>
    </row>
    <row r="403" spans="1:11">
      <c r="A403" s="69" t="s">
        <v>5539</v>
      </c>
      <c r="B403" t="s">
        <v>73</v>
      </c>
      <c r="C403" t="s">
        <v>3325</v>
      </c>
      <c r="D403" t="s">
        <v>33</v>
      </c>
      <c r="E403" t="s">
        <v>3326</v>
      </c>
      <c r="F403" t="s">
        <v>3328</v>
      </c>
      <c r="G403" t="s">
        <v>3722</v>
      </c>
      <c r="H403" t="s">
        <v>345</v>
      </c>
      <c r="I403" t="s">
        <v>4677</v>
      </c>
    </row>
    <row r="404" spans="1:11">
      <c r="A404" s="69" t="s">
        <v>5539</v>
      </c>
      <c r="B404" t="s">
        <v>7</v>
      </c>
      <c r="C404" t="s">
        <v>3071</v>
      </c>
      <c r="D404" t="s">
        <v>10</v>
      </c>
      <c r="E404" t="s">
        <v>2976</v>
      </c>
      <c r="F404" t="s">
        <v>3072</v>
      </c>
      <c r="G404" t="s">
        <v>3722</v>
      </c>
      <c r="H404" t="s">
        <v>2970</v>
      </c>
      <c r="I404" t="s">
        <v>4688</v>
      </c>
    </row>
    <row r="405" spans="1:11">
      <c r="A405" s="69" t="s">
        <v>5539</v>
      </c>
      <c r="B405" t="s">
        <v>7</v>
      </c>
      <c r="C405" t="s">
        <v>3398</v>
      </c>
      <c r="D405" t="s">
        <v>3075</v>
      </c>
      <c r="E405" t="s">
        <v>1433</v>
      </c>
      <c r="G405" t="s">
        <v>2593</v>
      </c>
      <c r="H405" t="s">
        <v>1433</v>
      </c>
      <c r="I405" t="s">
        <v>4688</v>
      </c>
      <c r="J405" t="s">
        <v>5550</v>
      </c>
      <c r="K405" t="s">
        <v>345</v>
      </c>
    </row>
    <row r="406" spans="1:11">
      <c r="A406" s="69" t="s">
        <v>5539</v>
      </c>
      <c r="B406" t="s">
        <v>7</v>
      </c>
      <c r="C406" t="s">
        <v>3399</v>
      </c>
      <c r="E406" t="s">
        <v>3400</v>
      </c>
      <c r="G406" t="s">
        <v>2593</v>
      </c>
      <c r="H406" t="s">
        <v>1433</v>
      </c>
      <c r="I406" t="s">
        <v>4688</v>
      </c>
      <c r="J406" t="s">
        <v>5550</v>
      </c>
      <c r="K406" t="s">
        <v>345</v>
      </c>
    </row>
    <row r="407" spans="1:11">
      <c r="A407" s="69" t="s">
        <v>5539</v>
      </c>
      <c r="B407" t="s">
        <v>23</v>
      </c>
      <c r="C407" t="s">
        <v>3074</v>
      </c>
      <c r="D407" t="s">
        <v>3075</v>
      </c>
      <c r="E407" t="s">
        <v>113</v>
      </c>
      <c r="G407" t="s">
        <v>3722</v>
      </c>
      <c r="H407" t="s">
        <v>2973</v>
      </c>
      <c r="I407" t="s">
        <v>4692</v>
      </c>
    </row>
    <row r="408" spans="1:11">
      <c r="A408" s="69" t="s">
        <v>5539</v>
      </c>
      <c r="B408" t="s">
        <v>4429</v>
      </c>
      <c r="C408" t="s">
        <v>3415</v>
      </c>
      <c r="D408" t="s">
        <v>3102</v>
      </c>
      <c r="E408" t="s">
        <v>3416</v>
      </c>
      <c r="G408" t="s">
        <v>3722</v>
      </c>
      <c r="H408" t="s">
        <v>345</v>
      </c>
      <c r="I408" t="s">
        <v>4696</v>
      </c>
    </row>
    <row r="409" spans="1:11">
      <c r="A409" s="69" t="s">
        <v>5539</v>
      </c>
      <c r="B409" t="s">
        <v>47</v>
      </c>
      <c r="C409" t="s">
        <v>3666</v>
      </c>
      <c r="D409" t="s">
        <v>3427</v>
      </c>
      <c r="E409" t="s">
        <v>3667</v>
      </c>
      <c r="G409" t="s">
        <v>3722</v>
      </c>
      <c r="H409" t="s">
        <v>345</v>
      </c>
      <c r="I409" t="s">
        <v>4700</v>
      </c>
    </row>
    <row r="410" spans="1:11">
      <c r="A410" s="69" t="s">
        <v>5539</v>
      </c>
      <c r="B410" t="s">
        <v>47</v>
      </c>
      <c r="C410" t="s">
        <v>3426</v>
      </c>
      <c r="D410" t="s">
        <v>3427</v>
      </c>
      <c r="E410" t="s">
        <v>3428</v>
      </c>
      <c r="G410" t="s">
        <v>2593</v>
      </c>
      <c r="H410" t="s">
        <v>3742</v>
      </c>
      <c r="I410" t="s">
        <v>4700</v>
      </c>
      <c r="J410" t="s">
        <v>5550</v>
      </c>
      <c r="K410" t="s">
        <v>345</v>
      </c>
    </row>
    <row r="411" spans="1:11">
      <c r="A411" s="69" t="s">
        <v>5539</v>
      </c>
      <c r="B411" t="s">
        <v>50</v>
      </c>
      <c r="C411" t="s">
        <v>3077</v>
      </c>
      <c r="D411" t="s">
        <v>26</v>
      </c>
      <c r="E411" t="s">
        <v>113</v>
      </c>
      <c r="G411" t="s">
        <v>3722</v>
      </c>
      <c r="H411" t="s">
        <v>2973</v>
      </c>
      <c r="I411" t="s">
        <v>4704</v>
      </c>
    </row>
    <row r="412" spans="1:11">
      <c r="A412" s="69" t="s">
        <v>5539</v>
      </c>
      <c r="B412" t="s">
        <v>50</v>
      </c>
      <c r="C412" t="s">
        <v>3078</v>
      </c>
      <c r="D412" t="s">
        <v>26</v>
      </c>
      <c r="E412" t="s">
        <v>113</v>
      </c>
      <c r="G412" t="s">
        <v>3722</v>
      </c>
      <c r="H412" t="s">
        <v>2973</v>
      </c>
      <c r="I412" t="s">
        <v>4704</v>
      </c>
    </row>
    <row r="413" spans="1:11">
      <c r="A413" s="69" t="s">
        <v>5539</v>
      </c>
      <c r="B413" t="s">
        <v>50</v>
      </c>
      <c r="C413" t="s">
        <v>3079</v>
      </c>
      <c r="D413" t="s">
        <v>26</v>
      </c>
      <c r="E413" t="s">
        <v>113</v>
      </c>
      <c r="G413" t="s">
        <v>3722</v>
      </c>
      <c r="H413" t="s">
        <v>2973</v>
      </c>
      <c r="I413" t="s">
        <v>4704</v>
      </c>
    </row>
    <row r="414" spans="1:11">
      <c r="A414" s="69" t="s">
        <v>5539</v>
      </c>
      <c r="B414" t="s">
        <v>50</v>
      </c>
      <c r="C414" t="s">
        <v>3080</v>
      </c>
      <c r="D414" t="s">
        <v>26</v>
      </c>
      <c r="E414" t="s">
        <v>113</v>
      </c>
      <c r="G414" t="s">
        <v>3722</v>
      </c>
      <c r="H414" t="s">
        <v>2973</v>
      </c>
      <c r="I414" t="s">
        <v>4704</v>
      </c>
    </row>
    <row r="415" spans="1:11">
      <c r="A415" s="69" t="s">
        <v>5539</v>
      </c>
      <c r="B415" t="s">
        <v>61</v>
      </c>
      <c r="C415" t="s">
        <v>3085</v>
      </c>
      <c r="D415" t="s">
        <v>3075</v>
      </c>
      <c r="E415" t="s">
        <v>113</v>
      </c>
      <c r="G415" t="s">
        <v>3722</v>
      </c>
      <c r="H415" t="s">
        <v>2973</v>
      </c>
      <c r="I415" t="s">
        <v>4706</v>
      </c>
    </row>
    <row r="416" spans="1:11">
      <c r="A416" s="69" t="s">
        <v>5539</v>
      </c>
      <c r="B416" t="s">
        <v>61</v>
      </c>
      <c r="C416" t="s">
        <v>3086</v>
      </c>
      <c r="D416" t="s">
        <v>3075</v>
      </c>
      <c r="E416" t="s">
        <v>113</v>
      </c>
      <c r="G416" t="s">
        <v>3722</v>
      </c>
      <c r="H416" t="s">
        <v>2973</v>
      </c>
      <c r="I416" t="s">
        <v>4706</v>
      </c>
    </row>
    <row r="417" spans="1:11">
      <c r="A417" s="69" t="s">
        <v>5539</v>
      </c>
      <c r="B417" t="s">
        <v>61</v>
      </c>
      <c r="C417" t="s">
        <v>3087</v>
      </c>
      <c r="D417" t="s">
        <v>3075</v>
      </c>
      <c r="E417" t="s">
        <v>113</v>
      </c>
      <c r="G417" t="s">
        <v>3722</v>
      </c>
      <c r="H417" t="s">
        <v>2973</v>
      </c>
      <c r="I417" t="s">
        <v>4706</v>
      </c>
    </row>
    <row r="418" spans="1:11">
      <c r="A418" s="69" t="s">
        <v>5539</v>
      </c>
      <c r="B418" t="s">
        <v>74</v>
      </c>
      <c r="C418" t="s">
        <v>3092</v>
      </c>
      <c r="D418" t="s">
        <v>3075</v>
      </c>
      <c r="E418" t="s">
        <v>113</v>
      </c>
      <c r="G418" t="s">
        <v>3722</v>
      </c>
      <c r="H418" t="s">
        <v>2973</v>
      </c>
      <c r="I418" t="s">
        <v>4708</v>
      </c>
    </row>
    <row r="419" spans="1:11">
      <c r="A419" s="69" t="s">
        <v>5539</v>
      </c>
      <c r="B419" t="s">
        <v>74</v>
      </c>
      <c r="C419" t="s">
        <v>3093</v>
      </c>
      <c r="D419" t="s">
        <v>3075</v>
      </c>
      <c r="E419" t="s">
        <v>113</v>
      </c>
      <c r="G419" t="s">
        <v>3722</v>
      </c>
      <c r="H419" t="s">
        <v>2973</v>
      </c>
      <c r="I419" t="s">
        <v>4708</v>
      </c>
    </row>
    <row r="420" spans="1:11">
      <c r="A420" s="69" t="s">
        <v>5539</v>
      </c>
      <c r="B420" t="s">
        <v>87</v>
      </c>
      <c r="C420" t="s">
        <v>3472</v>
      </c>
      <c r="D420" t="s">
        <v>89</v>
      </c>
      <c r="E420" t="s">
        <v>3473</v>
      </c>
      <c r="F420" t="s">
        <v>3474</v>
      </c>
      <c r="G420" t="s">
        <v>2593</v>
      </c>
      <c r="H420" t="s">
        <v>3742</v>
      </c>
      <c r="I420" t="s">
        <v>4716</v>
      </c>
      <c r="J420" t="s">
        <v>5550</v>
      </c>
      <c r="K420" t="s">
        <v>345</v>
      </c>
    </row>
    <row r="421" spans="1:11">
      <c r="A421" s="69" t="s">
        <v>5539</v>
      </c>
      <c r="B421" t="s">
        <v>87</v>
      </c>
      <c r="C421" t="s">
        <v>3095</v>
      </c>
      <c r="D421" t="s">
        <v>3096</v>
      </c>
      <c r="E421" t="s">
        <v>2976</v>
      </c>
      <c r="F421" t="s">
        <v>3097</v>
      </c>
      <c r="G421" t="s">
        <v>3722</v>
      </c>
      <c r="H421" t="s">
        <v>2970</v>
      </c>
      <c r="I421" t="s">
        <v>4716</v>
      </c>
    </row>
    <row r="422" spans="1:11">
      <c r="A422" s="69" t="s">
        <v>5539</v>
      </c>
      <c r="B422" t="s">
        <v>87</v>
      </c>
      <c r="C422" t="s">
        <v>3098</v>
      </c>
      <c r="D422" t="s">
        <v>3099</v>
      </c>
      <c r="E422" t="s">
        <v>2976</v>
      </c>
      <c r="F422" t="s">
        <v>3100</v>
      </c>
      <c r="G422" t="s">
        <v>3722</v>
      </c>
      <c r="H422" t="s">
        <v>2970</v>
      </c>
      <c r="I422" t="s">
        <v>4716</v>
      </c>
    </row>
    <row r="423" spans="1:11">
      <c r="A423" s="69" t="s">
        <v>5539</v>
      </c>
      <c r="B423" t="s">
        <v>87</v>
      </c>
      <c r="C423" t="s">
        <v>3106</v>
      </c>
      <c r="D423" t="s">
        <v>89</v>
      </c>
      <c r="E423" t="s">
        <v>2976</v>
      </c>
      <c r="F423" t="s">
        <v>3107</v>
      </c>
      <c r="G423" t="s">
        <v>3722</v>
      </c>
      <c r="H423" t="s">
        <v>2970</v>
      </c>
      <c r="I423" t="s">
        <v>4716</v>
      </c>
    </row>
    <row r="424" spans="1:11">
      <c r="A424" s="69" t="s">
        <v>5539</v>
      </c>
      <c r="B424" t="s">
        <v>87</v>
      </c>
      <c r="C424" t="s">
        <v>3112</v>
      </c>
      <c r="D424" t="s">
        <v>3075</v>
      </c>
      <c r="E424" t="s">
        <v>3015</v>
      </c>
      <c r="G424" t="s">
        <v>3722</v>
      </c>
      <c r="H424" t="s">
        <v>3016</v>
      </c>
      <c r="I424" t="s">
        <v>4716</v>
      </c>
    </row>
    <row r="425" spans="1:11">
      <c r="A425" s="69" t="s">
        <v>5539</v>
      </c>
      <c r="B425" t="s">
        <v>87</v>
      </c>
      <c r="C425" t="s">
        <v>3113</v>
      </c>
      <c r="D425" t="s">
        <v>3075</v>
      </c>
      <c r="E425" t="s">
        <v>2976</v>
      </c>
      <c r="G425" t="s">
        <v>3722</v>
      </c>
      <c r="H425" t="s">
        <v>2970</v>
      </c>
      <c r="I425" t="s">
        <v>4716</v>
      </c>
    </row>
    <row r="426" spans="1:11">
      <c r="A426" s="69" t="s">
        <v>5539</v>
      </c>
      <c r="B426" t="s">
        <v>87</v>
      </c>
      <c r="C426" t="s">
        <v>3114</v>
      </c>
      <c r="D426" t="s">
        <v>3115</v>
      </c>
      <c r="E426" t="s">
        <v>113</v>
      </c>
      <c r="G426" t="s">
        <v>3722</v>
      </c>
      <c r="H426" t="s">
        <v>2973</v>
      </c>
      <c r="I426" t="s">
        <v>4716</v>
      </c>
    </row>
    <row r="427" spans="1:11">
      <c r="A427" s="69" t="s">
        <v>5539</v>
      </c>
      <c r="B427" t="s">
        <v>87</v>
      </c>
      <c r="C427" t="s">
        <v>3114</v>
      </c>
      <c r="D427" t="s">
        <v>3115</v>
      </c>
      <c r="E427" t="s">
        <v>113</v>
      </c>
      <c r="G427" t="s">
        <v>3722</v>
      </c>
      <c r="H427" t="s">
        <v>2973</v>
      </c>
      <c r="I427" t="s">
        <v>4716</v>
      </c>
    </row>
    <row r="428" spans="1:11">
      <c r="A428" s="69" t="s">
        <v>5539</v>
      </c>
      <c r="B428" t="s">
        <v>88</v>
      </c>
      <c r="C428" t="s">
        <v>3117</v>
      </c>
      <c r="D428" t="s">
        <v>3075</v>
      </c>
      <c r="E428" t="s">
        <v>2976</v>
      </c>
      <c r="G428" t="s">
        <v>3722</v>
      </c>
      <c r="H428" t="s">
        <v>2970</v>
      </c>
      <c r="I428" t="s">
        <v>4720</v>
      </c>
    </row>
    <row r="429" spans="1:11">
      <c r="A429" s="69" t="s">
        <v>5539</v>
      </c>
      <c r="B429" t="s">
        <v>93</v>
      </c>
      <c r="C429" t="s">
        <v>3500</v>
      </c>
      <c r="D429" t="s">
        <v>95</v>
      </c>
      <c r="E429" t="s">
        <v>3501</v>
      </c>
      <c r="F429" t="s">
        <v>3503</v>
      </c>
      <c r="G429" t="s">
        <v>2593</v>
      </c>
      <c r="H429" t="s">
        <v>3746</v>
      </c>
      <c r="I429" t="s">
        <v>4724</v>
      </c>
      <c r="J429" t="s">
        <v>5550</v>
      </c>
      <c r="K429" t="s">
        <v>345</v>
      </c>
    </row>
    <row r="430" spans="1:11">
      <c r="A430" s="69" t="s">
        <v>5539</v>
      </c>
      <c r="B430" t="s">
        <v>93</v>
      </c>
      <c r="C430" t="s">
        <v>3747</v>
      </c>
      <c r="D430" t="s">
        <v>94</v>
      </c>
      <c r="E430" t="s">
        <v>3742</v>
      </c>
      <c r="G430" t="s">
        <v>2593</v>
      </c>
      <c r="H430" t="s">
        <v>3742</v>
      </c>
      <c r="I430" t="s">
        <v>4724</v>
      </c>
      <c r="J430" t="s">
        <v>5550</v>
      </c>
      <c r="K430" t="s">
        <v>345</v>
      </c>
    </row>
    <row r="431" spans="1:11">
      <c r="A431" s="69" t="s">
        <v>5539</v>
      </c>
      <c r="B431" t="s">
        <v>99</v>
      </c>
      <c r="C431" t="s">
        <v>3132</v>
      </c>
      <c r="D431" t="s">
        <v>3075</v>
      </c>
      <c r="E431" t="s">
        <v>2976</v>
      </c>
      <c r="F431" t="s">
        <v>3133</v>
      </c>
      <c r="G431" t="s">
        <v>3722</v>
      </c>
      <c r="H431" t="s">
        <v>2970</v>
      </c>
      <c r="I431" t="s">
        <v>4728</v>
      </c>
    </row>
    <row r="432" spans="1:11">
      <c r="A432" s="69" t="s">
        <v>5539</v>
      </c>
      <c r="B432" t="s">
        <v>99</v>
      </c>
      <c r="C432" t="s">
        <v>3134</v>
      </c>
      <c r="D432" t="s">
        <v>103</v>
      </c>
      <c r="E432" t="s">
        <v>113</v>
      </c>
      <c r="G432" t="s">
        <v>3722</v>
      </c>
      <c r="H432" t="s">
        <v>2973</v>
      </c>
      <c r="I432" t="s">
        <v>4728</v>
      </c>
    </row>
    <row r="433" spans="1:11">
      <c r="A433" s="69" t="s">
        <v>5539</v>
      </c>
      <c r="B433" t="s">
        <v>99</v>
      </c>
      <c r="C433" t="s">
        <v>3135</v>
      </c>
      <c r="D433" t="s">
        <v>101</v>
      </c>
      <c r="E433" t="s">
        <v>3136</v>
      </c>
      <c r="F433" t="s">
        <v>3137</v>
      </c>
      <c r="G433" t="s">
        <v>3722</v>
      </c>
      <c r="H433" t="s">
        <v>2970</v>
      </c>
      <c r="I433" t="s">
        <v>4728</v>
      </c>
    </row>
    <row r="434" spans="1:11">
      <c r="A434" s="69" t="s">
        <v>5539</v>
      </c>
      <c r="B434" t="s">
        <v>99</v>
      </c>
      <c r="C434" t="s">
        <v>3138</v>
      </c>
      <c r="D434" t="s">
        <v>3075</v>
      </c>
      <c r="E434" t="s">
        <v>113</v>
      </c>
      <c r="G434" t="s">
        <v>3722</v>
      </c>
      <c r="H434" t="s">
        <v>2973</v>
      </c>
      <c r="I434" t="s">
        <v>4728</v>
      </c>
    </row>
    <row r="435" spans="1:11">
      <c r="A435" s="69" t="s">
        <v>5540</v>
      </c>
      <c r="B435" t="s">
        <v>62</v>
      </c>
      <c r="C435" t="s">
        <v>3161</v>
      </c>
      <c r="D435" t="s">
        <v>35</v>
      </c>
      <c r="E435" t="s">
        <v>3162</v>
      </c>
      <c r="F435" t="s">
        <v>3164</v>
      </c>
      <c r="G435" t="s">
        <v>3722</v>
      </c>
      <c r="H435" t="s">
        <v>3731</v>
      </c>
      <c r="I435" t="s">
        <v>4661</v>
      </c>
    </row>
    <row r="436" spans="1:11">
      <c r="A436" s="69" t="s">
        <v>5540</v>
      </c>
      <c r="B436" t="s">
        <v>70</v>
      </c>
      <c r="C436" t="s">
        <v>3023</v>
      </c>
      <c r="D436" t="s">
        <v>35</v>
      </c>
      <c r="E436" t="s">
        <v>113</v>
      </c>
      <c r="G436" t="s">
        <v>3722</v>
      </c>
      <c r="H436" t="s">
        <v>2973</v>
      </c>
      <c r="I436" t="s">
        <v>4669</v>
      </c>
    </row>
    <row r="437" spans="1:11">
      <c r="A437" s="69" t="s">
        <v>5540</v>
      </c>
      <c r="B437" t="s">
        <v>7</v>
      </c>
      <c r="C437" t="s">
        <v>3071</v>
      </c>
      <c r="D437" t="s">
        <v>10</v>
      </c>
      <c r="E437" t="s">
        <v>2976</v>
      </c>
      <c r="F437" t="s">
        <v>3072</v>
      </c>
      <c r="G437" t="s">
        <v>3722</v>
      </c>
      <c r="H437" t="s">
        <v>2970</v>
      </c>
      <c r="I437" t="s">
        <v>4688</v>
      </c>
    </row>
    <row r="438" spans="1:11">
      <c r="A438" s="69" t="s">
        <v>5540</v>
      </c>
      <c r="B438" t="s">
        <v>7</v>
      </c>
      <c r="C438" t="s">
        <v>3398</v>
      </c>
      <c r="D438" t="s">
        <v>3075</v>
      </c>
      <c r="E438" t="s">
        <v>1433</v>
      </c>
      <c r="G438" t="s">
        <v>2623</v>
      </c>
      <c r="H438" t="s">
        <v>1433</v>
      </c>
      <c r="I438" t="s">
        <v>4688</v>
      </c>
      <c r="J438" t="s">
        <v>5551</v>
      </c>
      <c r="K438" t="s">
        <v>338</v>
      </c>
    </row>
    <row r="439" spans="1:11">
      <c r="A439" s="69" t="s">
        <v>5540</v>
      </c>
      <c r="B439" t="s">
        <v>7</v>
      </c>
      <c r="C439" t="s">
        <v>3399</v>
      </c>
      <c r="E439" t="s">
        <v>3400</v>
      </c>
      <c r="G439" t="s">
        <v>2623</v>
      </c>
      <c r="H439" t="s">
        <v>1433</v>
      </c>
      <c r="I439" t="s">
        <v>4688</v>
      </c>
      <c r="J439" t="s">
        <v>5551</v>
      </c>
      <c r="K439" t="s">
        <v>338</v>
      </c>
    </row>
    <row r="440" spans="1:11">
      <c r="A440" s="69" t="s">
        <v>5540</v>
      </c>
      <c r="B440" t="s">
        <v>23</v>
      </c>
      <c r="C440" t="s">
        <v>3074</v>
      </c>
      <c r="D440" t="s">
        <v>3075</v>
      </c>
      <c r="E440" t="s">
        <v>113</v>
      </c>
      <c r="G440" t="s">
        <v>3722</v>
      </c>
      <c r="H440" t="s">
        <v>2973</v>
      </c>
      <c r="I440" t="s">
        <v>4692</v>
      </c>
    </row>
    <row r="441" spans="1:11">
      <c r="A441" s="69" t="s">
        <v>5540</v>
      </c>
      <c r="B441" t="s">
        <v>50</v>
      </c>
      <c r="C441" t="s">
        <v>3077</v>
      </c>
      <c r="D441" t="s">
        <v>26</v>
      </c>
      <c r="E441" t="s">
        <v>113</v>
      </c>
      <c r="G441" t="s">
        <v>3722</v>
      </c>
      <c r="H441" t="s">
        <v>2973</v>
      </c>
      <c r="I441" t="s">
        <v>4704</v>
      </c>
    </row>
    <row r="442" spans="1:11">
      <c r="A442" s="69" t="s">
        <v>5540</v>
      </c>
      <c r="B442" t="s">
        <v>50</v>
      </c>
      <c r="C442" t="s">
        <v>3078</v>
      </c>
      <c r="D442" t="s">
        <v>26</v>
      </c>
      <c r="E442" t="s">
        <v>113</v>
      </c>
      <c r="G442" t="s">
        <v>3722</v>
      </c>
      <c r="H442" t="s">
        <v>2973</v>
      </c>
      <c r="I442" t="s">
        <v>4704</v>
      </c>
    </row>
    <row r="443" spans="1:11">
      <c r="A443" s="69" t="s">
        <v>5540</v>
      </c>
      <c r="B443" t="s">
        <v>50</v>
      </c>
      <c r="C443" t="s">
        <v>3079</v>
      </c>
      <c r="D443" t="s">
        <v>26</v>
      </c>
      <c r="E443" t="s">
        <v>113</v>
      </c>
      <c r="G443" t="s">
        <v>3722</v>
      </c>
      <c r="H443" t="s">
        <v>2973</v>
      </c>
      <c r="I443" t="s">
        <v>4704</v>
      </c>
    </row>
    <row r="444" spans="1:11">
      <c r="A444" s="69" t="s">
        <v>5540</v>
      </c>
      <c r="B444" t="s">
        <v>50</v>
      </c>
      <c r="C444" t="s">
        <v>3080</v>
      </c>
      <c r="D444" t="s">
        <v>26</v>
      </c>
      <c r="E444" t="s">
        <v>113</v>
      </c>
      <c r="G444" t="s">
        <v>3722</v>
      </c>
      <c r="H444" t="s">
        <v>2973</v>
      </c>
      <c r="I444" t="s">
        <v>4704</v>
      </c>
    </row>
    <row r="445" spans="1:11">
      <c r="A445" s="69" t="s">
        <v>5540</v>
      </c>
      <c r="B445" t="s">
        <v>61</v>
      </c>
      <c r="C445" t="s">
        <v>3085</v>
      </c>
      <c r="D445" t="s">
        <v>3075</v>
      </c>
      <c r="E445" t="s">
        <v>113</v>
      </c>
      <c r="G445" t="s">
        <v>3722</v>
      </c>
      <c r="H445" t="s">
        <v>2973</v>
      </c>
      <c r="I445" t="s">
        <v>4706</v>
      </c>
    </row>
    <row r="446" spans="1:11">
      <c r="A446" s="69" t="s">
        <v>5540</v>
      </c>
      <c r="B446" t="s">
        <v>61</v>
      </c>
      <c r="C446" t="s">
        <v>3086</v>
      </c>
      <c r="D446" t="s">
        <v>3075</v>
      </c>
      <c r="E446" t="s">
        <v>113</v>
      </c>
      <c r="G446" t="s">
        <v>3722</v>
      </c>
      <c r="H446" t="s">
        <v>2973</v>
      </c>
      <c r="I446" t="s">
        <v>4706</v>
      </c>
    </row>
    <row r="447" spans="1:11">
      <c r="A447" s="69" t="s">
        <v>5540</v>
      </c>
      <c r="B447" t="s">
        <v>61</v>
      </c>
      <c r="C447" t="s">
        <v>3087</v>
      </c>
      <c r="D447" t="s">
        <v>3075</v>
      </c>
      <c r="E447" t="s">
        <v>113</v>
      </c>
      <c r="G447" t="s">
        <v>3722</v>
      </c>
      <c r="H447" t="s">
        <v>2973</v>
      </c>
      <c r="I447" t="s">
        <v>4706</v>
      </c>
    </row>
    <row r="448" spans="1:11">
      <c r="A448" s="69" t="s">
        <v>5540</v>
      </c>
      <c r="B448" t="s">
        <v>74</v>
      </c>
      <c r="C448" t="s">
        <v>3092</v>
      </c>
      <c r="D448" t="s">
        <v>3075</v>
      </c>
      <c r="E448" t="s">
        <v>113</v>
      </c>
      <c r="G448" t="s">
        <v>3722</v>
      </c>
      <c r="H448" t="s">
        <v>2973</v>
      </c>
      <c r="I448" t="s">
        <v>4708</v>
      </c>
    </row>
    <row r="449" spans="1:11">
      <c r="A449" s="69" t="s">
        <v>5540</v>
      </c>
      <c r="B449" t="s">
        <v>74</v>
      </c>
      <c r="C449" t="s">
        <v>3093</v>
      </c>
      <c r="D449" t="s">
        <v>3075</v>
      </c>
      <c r="E449" t="s">
        <v>113</v>
      </c>
      <c r="G449" t="s">
        <v>3722</v>
      </c>
      <c r="H449" t="s">
        <v>2973</v>
      </c>
      <c r="I449" t="s">
        <v>4708</v>
      </c>
    </row>
    <row r="450" spans="1:11">
      <c r="A450" s="69" t="s">
        <v>5540</v>
      </c>
      <c r="B450" t="s">
        <v>87</v>
      </c>
      <c r="C450" t="s">
        <v>3095</v>
      </c>
      <c r="D450" t="s">
        <v>3096</v>
      </c>
      <c r="E450" t="s">
        <v>2976</v>
      </c>
      <c r="F450" t="s">
        <v>3097</v>
      </c>
      <c r="G450" t="s">
        <v>3722</v>
      </c>
      <c r="H450" t="s">
        <v>2970</v>
      </c>
      <c r="I450" t="s">
        <v>4716</v>
      </c>
    </row>
    <row r="451" spans="1:11">
      <c r="A451" s="69" t="s">
        <v>5540</v>
      </c>
      <c r="B451" t="s">
        <v>87</v>
      </c>
      <c r="C451" t="s">
        <v>3098</v>
      </c>
      <c r="D451" t="s">
        <v>3099</v>
      </c>
      <c r="E451" t="s">
        <v>2976</v>
      </c>
      <c r="F451" t="s">
        <v>3100</v>
      </c>
      <c r="G451" t="s">
        <v>3722</v>
      </c>
      <c r="H451" t="s">
        <v>2970</v>
      </c>
      <c r="I451" t="s">
        <v>4716</v>
      </c>
    </row>
    <row r="452" spans="1:11">
      <c r="A452" s="69" t="s">
        <v>5540</v>
      </c>
      <c r="B452" t="s">
        <v>87</v>
      </c>
      <c r="C452" t="s">
        <v>3106</v>
      </c>
      <c r="D452" t="s">
        <v>89</v>
      </c>
      <c r="E452" t="s">
        <v>2976</v>
      </c>
      <c r="F452" t="s">
        <v>3107</v>
      </c>
      <c r="G452" t="s">
        <v>3722</v>
      </c>
      <c r="H452" t="s">
        <v>2970</v>
      </c>
      <c r="I452" t="s">
        <v>4716</v>
      </c>
    </row>
    <row r="453" spans="1:11">
      <c r="A453" s="69" t="s">
        <v>5540</v>
      </c>
      <c r="B453" t="s">
        <v>87</v>
      </c>
      <c r="C453" t="s">
        <v>3112</v>
      </c>
      <c r="D453" t="s">
        <v>3075</v>
      </c>
      <c r="E453" t="s">
        <v>3015</v>
      </c>
      <c r="G453" t="s">
        <v>3722</v>
      </c>
      <c r="H453" t="s">
        <v>3016</v>
      </c>
      <c r="I453" t="s">
        <v>4716</v>
      </c>
    </row>
    <row r="454" spans="1:11">
      <c r="A454" s="69" t="s">
        <v>5540</v>
      </c>
      <c r="B454" t="s">
        <v>87</v>
      </c>
      <c r="C454" t="s">
        <v>3113</v>
      </c>
      <c r="D454" t="s">
        <v>3075</v>
      </c>
      <c r="E454" t="s">
        <v>2976</v>
      </c>
      <c r="G454" t="s">
        <v>3722</v>
      </c>
      <c r="H454" t="s">
        <v>2970</v>
      </c>
      <c r="I454" t="s">
        <v>4716</v>
      </c>
    </row>
    <row r="455" spans="1:11">
      <c r="A455" s="69" t="s">
        <v>5540</v>
      </c>
      <c r="B455" t="s">
        <v>87</v>
      </c>
      <c r="C455" t="s">
        <v>3114</v>
      </c>
      <c r="D455" t="s">
        <v>3115</v>
      </c>
      <c r="E455" t="s">
        <v>113</v>
      </c>
      <c r="G455" t="s">
        <v>3722</v>
      </c>
      <c r="H455" t="s">
        <v>2973</v>
      </c>
      <c r="I455" t="s">
        <v>4716</v>
      </c>
    </row>
    <row r="456" spans="1:11">
      <c r="A456" s="69" t="s">
        <v>5540</v>
      </c>
      <c r="B456" t="s">
        <v>87</v>
      </c>
      <c r="C456" t="s">
        <v>3114</v>
      </c>
      <c r="D456" t="s">
        <v>3115</v>
      </c>
      <c r="E456" t="s">
        <v>113</v>
      </c>
      <c r="G456" t="s">
        <v>3722</v>
      </c>
      <c r="H456" t="s">
        <v>2973</v>
      </c>
      <c r="I456" t="s">
        <v>4716</v>
      </c>
    </row>
    <row r="457" spans="1:11">
      <c r="A457" s="69" t="s">
        <v>5540</v>
      </c>
      <c r="B457" t="s">
        <v>88</v>
      </c>
      <c r="C457" t="s">
        <v>3117</v>
      </c>
      <c r="D457" t="s">
        <v>3075</v>
      </c>
      <c r="E457" t="s">
        <v>2976</v>
      </c>
      <c r="G457" t="s">
        <v>3722</v>
      </c>
      <c r="H457" t="s">
        <v>2970</v>
      </c>
      <c r="I457" t="s">
        <v>4720</v>
      </c>
    </row>
    <row r="458" spans="1:11">
      <c r="A458" s="69" t="s">
        <v>5540</v>
      </c>
      <c r="B458" t="s">
        <v>93</v>
      </c>
      <c r="C458" t="s">
        <v>3500</v>
      </c>
      <c r="D458" t="s">
        <v>95</v>
      </c>
      <c r="E458" t="s">
        <v>3501</v>
      </c>
      <c r="F458" t="s">
        <v>3503</v>
      </c>
      <c r="G458" t="s">
        <v>2623</v>
      </c>
      <c r="H458" t="s">
        <v>3561</v>
      </c>
      <c r="I458" t="s">
        <v>4724</v>
      </c>
      <c r="J458" t="s">
        <v>5551</v>
      </c>
      <c r="K458" t="s">
        <v>338</v>
      </c>
    </row>
    <row r="459" spans="1:11">
      <c r="A459" s="69" t="s">
        <v>5540</v>
      </c>
      <c r="B459" t="s">
        <v>93</v>
      </c>
      <c r="C459" t="s">
        <v>3123</v>
      </c>
      <c r="D459" t="s">
        <v>3075</v>
      </c>
      <c r="E459" t="s">
        <v>3124</v>
      </c>
      <c r="G459" t="s">
        <v>3722</v>
      </c>
      <c r="H459" t="s">
        <v>3585</v>
      </c>
      <c r="I459" t="s">
        <v>4724</v>
      </c>
    </row>
    <row r="460" spans="1:11">
      <c r="A460" s="69" t="s">
        <v>5540</v>
      </c>
      <c r="B460" t="s">
        <v>99</v>
      </c>
      <c r="C460" t="s">
        <v>3132</v>
      </c>
      <c r="D460" t="s">
        <v>3075</v>
      </c>
      <c r="E460" t="s">
        <v>2976</v>
      </c>
      <c r="F460" t="s">
        <v>3133</v>
      </c>
      <c r="G460" t="s">
        <v>3722</v>
      </c>
      <c r="H460" t="s">
        <v>2970</v>
      </c>
      <c r="I460" t="s">
        <v>4728</v>
      </c>
    </row>
    <row r="461" spans="1:11">
      <c r="A461" s="69" t="s">
        <v>5540</v>
      </c>
      <c r="B461" t="s">
        <v>99</v>
      </c>
      <c r="C461" t="s">
        <v>3134</v>
      </c>
      <c r="D461" t="s">
        <v>103</v>
      </c>
      <c r="E461" t="s">
        <v>113</v>
      </c>
      <c r="G461" t="s">
        <v>3722</v>
      </c>
      <c r="H461" t="s">
        <v>2973</v>
      </c>
      <c r="I461" t="s">
        <v>4728</v>
      </c>
    </row>
    <row r="462" spans="1:11">
      <c r="A462" s="69" t="s">
        <v>5540</v>
      </c>
      <c r="B462" t="s">
        <v>99</v>
      </c>
      <c r="C462" t="s">
        <v>3135</v>
      </c>
      <c r="D462" t="s">
        <v>101</v>
      </c>
      <c r="E462" t="s">
        <v>3136</v>
      </c>
      <c r="F462" t="s">
        <v>3137</v>
      </c>
      <c r="G462" t="s">
        <v>3722</v>
      </c>
      <c r="H462" t="s">
        <v>2970</v>
      </c>
      <c r="I462" t="s">
        <v>4728</v>
      </c>
    </row>
    <row r="463" spans="1:11">
      <c r="A463" s="69" t="s">
        <v>5540</v>
      </c>
      <c r="B463" t="s">
        <v>99</v>
      </c>
      <c r="C463" t="s">
        <v>3138</v>
      </c>
      <c r="D463" t="s">
        <v>3075</v>
      </c>
      <c r="E463" t="s">
        <v>113</v>
      </c>
      <c r="G463" t="s">
        <v>3722</v>
      </c>
      <c r="H463" t="s">
        <v>2973</v>
      </c>
      <c r="I463" t="s">
        <v>4728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5" activePane="bottomLeft" state="frozen"/>
      <selection pane="bottomLeft" activeCell="A29" sqref="A29"/>
    </sheetView>
  </sheetViews>
  <sheetFormatPr defaultRowHeight="14.45"/>
  <cols>
    <col min="1" max="1" width="61.85546875" customWidth="1"/>
    <col min="2" max="5" width="20" customWidth="1"/>
    <col min="6" max="6" width="12.85546875" customWidth="1"/>
  </cols>
  <sheetData>
    <row r="1" spans="1:7" ht="18.600000000000001">
      <c r="A1" s="113" t="s">
        <v>5552</v>
      </c>
      <c r="B1" s="114"/>
      <c r="C1" s="114"/>
      <c r="D1" s="114"/>
      <c r="E1" s="114"/>
    </row>
    <row r="2" spans="1:7">
      <c r="A2" t="s">
        <v>104</v>
      </c>
      <c r="B2" t="s">
        <v>5553</v>
      </c>
      <c r="C2" t="s">
        <v>5554</v>
      </c>
      <c r="D2" t="s">
        <v>5555</v>
      </c>
      <c r="E2" t="s">
        <v>5556</v>
      </c>
      <c r="F2" t="s">
        <v>5557</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5558</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5559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A33" sqref="A33"/>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5561</v>
      </c>
    </row>
    <row r="2" spans="1:9">
      <c r="A2" s="313" t="s">
        <v>2380</v>
      </c>
      <c r="B2" s="313" t="s">
        <v>5562</v>
      </c>
      <c r="C2" s="313" t="s">
        <v>104</v>
      </c>
      <c r="D2" s="313" t="s">
        <v>5563</v>
      </c>
      <c r="E2" s="313" t="s">
        <v>5555</v>
      </c>
      <c r="F2" s="313" t="s">
        <v>1928</v>
      </c>
      <c r="G2" s="313" t="s">
        <v>5564</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5565</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5566</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5567</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5568</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5569</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5570</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5571</v>
      </c>
      <c r="G42" s="453">
        <f>Magnviðmið!$E$38</f>
        <v>4395.2000000000007</v>
      </c>
      <c r="H42" s="318" t="s">
        <v>5572</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5573</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5567</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5574</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5575</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5576</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5577</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5578</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5579</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5580</v>
      </c>
      <c r="G62" s="453">
        <f>Magnviðmið!$E$38</f>
        <v>4395.2000000000007</v>
      </c>
      <c r="H62" s="318" t="s">
        <v>5581</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5582</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5565</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5583</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5584</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5585</v>
      </c>
      <c r="G72" s="453">
        <f>Magnviðmið!$E$38</f>
        <v>4395.2000000000007</v>
      </c>
      <c r="H72" s="318" t="s">
        <v>5581</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5566</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5567</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5568</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5569</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5586</v>
      </c>
      <c r="G81" s="454">
        <f>Magnviðmið!$E$38</f>
        <v>4395.2000000000007</v>
      </c>
      <c r="H81" s="329" t="s">
        <v>5570</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5572</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37"/>
  <sheetViews>
    <sheetView zoomScale="96" zoomScaleNormal="96" workbookViewId="0">
      <pane ySplit="1" topLeftCell="A210" activePane="bottomLeft" state="frozen"/>
      <selection pane="bottomLeft" activeCell="E223" sqref="E22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5587</v>
      </c>
      <c r="B1" s="118" t="s">
        <v>5588</v>
      </c>
      <c r="C1" s="118" t="s">
        <v>5589</v>
      </c>
      <c r="D1" s="118" t="s">
        <v>5590</v>
      </c>
      <c r="E1" s="118" t="s">
        <v>5591</v>
      </c>
      <c r="F1" s="118" t="s">
        <v>5592</v>
      </c>
      <c r="G1" s="118" t="s">
        <v>5593</v>
      </c>
      <c r="H1" s="118" t="s">
        <v>5594</v>
      </c>
      <c r="I1" s="118" t="s">
        <v>5595</v>
      </c>
      <c r="J1" s="118" t="s">
        <v>5596</v>
      </c>
      <c r="K1" s="118" t="s">
        <v>5597</v>
      </c>
      <c r="L1" s="118" t="s">
        <v>5598</v>
      </c>
      <c r="M1" s="118" t="s">
        <v>5599</v>
      </c>
      <c r="N1" s="118" t="s">
        <v>235</v>
      </c>
      <c r="O1" s="118" t="s">
        <v>5600</v>
      </c>
      <c r="P1" s="118" t="s">
        <v>5601</v>
      </c>
      <c r="Q1" s="174" t="s">
        <v>5602</v>
      </c>
      <c r="R1" s="238" t="s">
        <v>5603</v>
      </c>
      <c r="S1" s="241" t="s">
        <v>5604</v>
      </c>
      <c r="T1" s="241" t="s">
        <v>5605</v>
      </c>
    </row>
    <row r="2" spans="1:20" ht="18" customHeight="1">
      <c r="A2" s="120">
        <v>46251</v>
      </c>
      <c r="B2" s="121"/>
      <c r="C2" s="121" t="s">
        <v>5606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5608</v>
      </c>
      <c r="R3" s="111" t="str">
        <f t="shared" ref="R3:R25" si="2">IFERROR(IF($E3="","",MAX(0,ROUNDUP($E3-N($G3),1))),"")</f>
        <v/>
      </c>
      <c r="S3" t="s">
        <v>5609</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5611</v>
      </c>
      <c r="D6" s="198" t="s">
        <v>2411</v>
      </c>
      <c r="E6" s="199" t="s">
        <v>5612</v>
      </c>
      <c r="F6" s="198"/>
      <c r="G6" s="198"/>
      <c r="H6" s="198"/>
      <c r="I6" s="198" t="s">
        <v>5610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5612</v>
      </c>
      <c r="F7" s="198"/>
      <c r="G7" s="198"/>
      <c r="H7" s="198"/>
      <c r="I7" s="198" t="s">
        <v>5610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5612</v>
      </c>
      <c r="F8" s="198"/>
      <c r="G8" s="198"/>
      <c r="H8" s="198"/>
      <c r="I8" s="198" t="s">
        <v>5610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5613</v>
      </c>
      <c r="D9" s="198" t="s">
        <v>2411</v>
      </c>
      <c r="E9" s="199" t="s">
        <v>5612</v>
      </c>
      <c r="F9" s="198"/>
      <c r="G9" s="198"/>
      <c r="H9" s="198"/>
      <c r="I9" s="198" t="s">
        <v>5610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5614</v>
      </c>
      <c r="D10" s="198" t="s">
        <v>2411</v>
      </c>
      <c r="E10" s="199" t="s">
        <v>5615</v>
      </c>
      <c r="F10" s="198"/>
      <c r="G10" s="198"/>
      <c r="H10" s="198"/>
      <c r="I10" s="198" t="s">
        <v>5610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5616</v>
      </c>
      <c r="R14" s="111" t="str">
        <f t="shared" si="2"/>
        <v/>
      </c>
      <c r="T14" s="111"/>
    </row>
    <row r="15" spans="1:20">
      <c r="A15" s="197">
        <v>46262</v>
      </c>
      <c r="B15" s="198" t="str">
        <f t="shared" ca="1" si="1"/>
        <v>Expired</v>
      </c>
      <c r="C15" s="198" t="s">
        <v>1525</v>
      </c>
      <c r="D15" s="198" t="s">
        <v>2411</v>
      </c>
      <c r="E15" s="199"/>
      <c r="F15" s="198"/>
      <c r="G15" s="198"/>
      <c r="H15" s="198"/>
      <c r="I15" s="198" t="s">
        <v>5610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5616</v>
      </c>
      <c r="R15" s="111" t="str">
        <f t="shared" si="2"/>
        <v/>
      </c>
      <c r="T15" s="111"/>
    </row>
    <row r="16" spans="1:20">
      <c r="A16" s="197">
        <v>46262</v>
      </c>
      <c r="B16" s="198" t="str">
        <f t="shared" ca="1" si="1"/>
        <v>Expired</v>
      </c>
      <c r="C16" s="198" t="s">
        <v>896</v>
      </c>
      <c r="D16" s="198" t="s">
        <v>2411</v>
      </c>
      <c r="E16" s="199"/>
      <c r="F16" s="198"/>
      <c r="G16" s="198"/>
      <c r="H16" s="198"/>
      <c r="I16" s="198" t="s">
        <v>5610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5616</v>
      </c>
      <c r="R16" s="111" t="str">
        <f t="shared" si="2"/>
        <v/>
      </c>
      <c r="T16" s="111"/>
    </row>
    <row r="17" spans="1:20">
      <c r="A17" s="197">
        <v>46262</v>
      </c>
      <c r="B17" s="198" t="str">
        <f t="shared" ca="1" si="1"/>
        <v>Expired</v>
      </c>
      <c r="C17" s="198" t="s">
        <v>1607</v>
      </c>
      <c r="D17" s="198" t="s">
        <v>2411</v>
      </c>
      <c r="E17" s="199"/>
      <c r="F17" s="198"/>
      <c r="G17" s="198"/>
      <c r="H17" s="198"/>
      <c r="I17" s="198" t="s">
        <v>5610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5616</v>
      </c>
      <c r="R17" s="111" t="str">
        <f t="shared" si="2"/>
        <v/>
      </c>
      <c r="T17" s="111"/>
    </row>
    <row r="18" spans="1:20">
      <c r="A18" s="197">
        <v>46262</v>
      </c>
      <c r="B18" s="198" t="str">
        <f t="shared" ca="1" si="1"/>
        <v>Expired</v>
      </c>
      <c r="C18" s="198" t="s">
        <v>1609</v>
      </c>
      <c r="D18" s="198" t="s">
        <v>2435</v>
      </c>
      <c r="E18" s="199"/>
      <c r="F18" s="198"/>
      <c r="G18" s="198"/>
      <c r="H18" s="198"/>
      <c r="I18" s="198" t="s">
        <v>5607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5616</v>
      </c>
      <c r="R18" s="111" t="str">
        <f t="shared" si="2"/>
        <v/>
      </c>
      <c r="T18" s="111"/>
    </row>
    <row r="19" spans="1:20">
      <c r="A19" s="197">
        <v>46262</v>
      </c>
      <c r="B19" s="198" t="str">
        <f t="shared" ca="1" si="1"/>
        <v>Expired</v>
      </c>
      <c r="C19" s="198" t="s">
        <v>1525</v>
      </c>
      <c r="D19" s="198" t="s">
        <v>2435</v>
      </c>
      <c r="E19" s="199"/>
      <c r="F19" s="198"/>
      <c r="G19" s="198"/>
      <c r="H19" s="198"/>
      <c r="I19" s="198" t="s">
        <v>5607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5616</v>
      </c>
      <c r="R19" s="111" t="str">
        <f t="shared" si="2"/>
        <v/>
      </c>
      <c r="T19" s="111"/>
    </row>
    <row r="20" spans="1:20">
      <c r="A20" s="197">
        <v>46262</v>
      </c>
      <c r="B20" s="198" t="str">
        <f t="shared" ca="1" si="1"/>
        <v>Expired</v>
      </c>
      <c r="C20" s="198" t="s">
        <v>896</v>
      </c>
      <c r="D20" s="198" t="s">
        <v>2435</v>
      </c>
      <c r="E20" s="199"/>
      <c r="F20" s="198"/>
      <c r="G20" s="198"/>
      <c r="H20" s="198"/>
      <c r="I20" s="198" t="s">
        <v>5610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5616</v>
      </c>
      <c r="R20" s="111" t="str">
        <f t="shared" si="2"/>
        <v/>
      </c>
      <c r="T20" s="111"/>
    </row>
    <row r="21" spans="1:20">
      <c r="A21" s="197">
        <v>46262</v>
      </c>
      <c r="B21" s="198" t="str">
        <f t="shared" ca="1" si="1"/>
        <v>Expired</v>
      </c>
      <c r="C21" s="198" t="s">
        <v>1607</v>
      </c>
      <c r="D21" s="198" t="s">
        <v>2435</v>
      </c>
      <c r="E21" s="199"/>
      <c r="F21" s="198"/>
      <c r="G21" s="198"/>
      <c r="H21" s="198"/>
      <c r="I21" s="198" t="s">
        <v>5607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5616</v>
      </c>
      <c r="R21" s="111" t="str">
        <f t="shared" si="2"/>
        <v/>
      </c>
      <c r="T21" s="111"/>
    </row>
    <row r="22" spans="1:20">
      <c r="A22" s="197">
        <v>46262</v>
      </c>
      <c r="B22" s="198" t="str">
        <f t="shared" ca="1" si="1"/>
        <v>Expired</v>
      </c>
      <c r="C22" s="198" t="s">
        <v>251</v>
      </c>
      <c r="D22" s="198" t="s">
        <v>2442</v>
      </c>
      <c r="E22" s="199"/>
      <c r="F22" s="198"/>
      <c r="G22" s="198"/>
      <c r="H22" s="198"/>
      <c r="I22" s="198" t="s">
        <v>5607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5616</v>
      </c>
      <c r="R22" s="111" t="str">
        <f t="shared" si="2"/>
        <v/>
      </c>
      <c r="T22" s="111"/>
    </row>
    <row r="23" spans="1:20">
      <c r="A23" s="197">
        <v>46262</v>
      </c>
      <c r="B23" s="198" t="str">
        <f t="shared" ca="1" si="1"/>
        <v>Expired</v>
      </c>
      <c r="C23" s="198" t="s">
        <v>380</v>
      </c>
      <c r="D23" s="198" t="s">
        <v>2442</v>
      </c>
      <c r="E23" s="199"/>
      <c r="F23" s="198"/>
      <c r="G23" s="198"/>
      <c r="H23" s="198"/>
      <c r="I23" s="198" t="s">
        <v>5607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5616</v>
      </c>
      <c r="R23" s="111" t="str">
        <f t="shared" si="2"/>
        <v/>
      </c>
      <c r="T23" s="111"/>
    </row>
    <row r="24" spans="1:20">
      <c r="A24" s="197">
        <v>46262</v>
      </c>
      <c r="B24" s="198" t="str">
        <f t="shared" ca="1" si="1"/>
        <v>Expired</v>
      </c>
      <c r="C24" s="198" t="s">
        <v>251</v>
      </c>
      <c r="D24" s="198" t="s">
        <v>1186</v>
      </c>
      <c r="E24" s="199"/>
      <c r="F24" s="198"/>
      <c r="G24" s="198"/>
      <c r="H24" s="198"/>
      <c r="I24" s="198" t="s">
        <v>5607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5616</v>
      </c>
      <c r="R24" s="111" t="str">
        <f t="shared" si="2"/>
        <v/>
      </c>
      <c r="T24" s="111"/>
    </row>
    <row r="25" spans="1:20">
      <c r="A25" s="197">
        <v>46262</v>
      </c>
      <c r="B25" s="198" t="str">
        <f t="shared" ca="1" si="1"/>
        <v>Expired</v>
      </c>
      <c r="C25" s="198" t="s">
        <v>1405</v>
      </c>
      <c r="D25" s="198" t="s">
        <v>1186</v>
      </c>
      <c r="E25" s="199"/>
      <c r="F25" s="198"/>
      <c r="G25" s="198"/>
      <c r="H25" s="198"/>
      <c r="I25" s="198" t="s">
        <v>5607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5616</v>
      </c>
      <c r="R25" s="111" t="str">
        <f t="shared" si="2"/>
        <v/>
      </c>
      <c r="T25" s="111"/>
    </row>
    <row r="26" spans="1:20">
      <c r="A26" s="197">
        <v>46262</v>
      </c>
      <c r="B26" s="198" t="str">
        <f t="shared" ca="1" si="1"/>
        <v>Expired</v>
      </c>
      <c r="C26" s="198" t="s">
        <v>380</v>
      </c>
      <c r="D26" s="198" t="s">
        <v>1186</v>
      </c>
      <c r="E26" s="199"/>
      <c r="F26" s="198"/>
      <c r="G26" s="198"/>
      <c r="H26" s="198"/>
      <c r="I26" s="198" t="s">
        <v>5607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5616</v>
      </c>
      <c r="R26" s="111" t="str">
        <f t="shared" ref="R26:R110" si="3">IFERROR(IF($E26="","",MAX(0,ROUNDUP($E26-N($G26),1))),"")</f>
        <v/>
      </c>
      <c r="T26" s="111"/>
    </row>
    <row r="27" spans="1:20">
      <c r="A27" s="120">
        <v>46265</v>
      </c>
      <c r="B27" s="121"/>
      <c r="C27" s="121" t="s">
        <v>5606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5608</v>
      </c>
      <c r="R28" s="111" t="str">
        <f t="shared" si="3"/>
        <v/>
      </c>
      <c r="S28" t="s">
        <v>5617</v>
      </c>
      <c r="T28" s="111">
        <f>IFERROR(INDEX(Magnviðmið!$F$42:$F$51,MATCH($S28,Magnviðmið!$A$42:$A$51,0)),"")</f>
        <v>1089.94</v>
      </c>
    </row>
    <row r="29" spans="1:20">
      <c r="A29" s="197">
        <v>46265</v>
      </c>
      <c r="B29" s="198" t="str">
        <f t="shared" ca="1" si="4"/>
        <v>Expired</v>
      </c>
      <c r="C29" s="198" t="s">
        <v>831</v>
      </c>
      <c r="D29" s="198" t="s">
        <v>2411</v>
      </c>
      <c r="E29" s="199" t="s">
        <v>5618</v>
      </c>
      <c r="F29" s="198"/>
      <c r="G29" s="198"/>
      <c r="H29" s="198"/>
      <c r="I29" s="198" t="s">
        <v>5610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5619</v>
      </c>
      <c r="F30" s="198"/>
      <c r="G30" s="198"/>
      <c r="H30" s="198"/>
      <c r="I30" s="198" t="s">
        <v>5610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5620</v>
      </c>
      <c r="C36" s="198" t="s">
        <v>780</v>
      </c>
      <c r="D36" s="198" t="s">
        <v>2440</v>
      </c>
      <c r="E36" s="199">
        <v>52</v>
      </c>
      <c r="F36" s="198"/>
      <c r="G36" s="198"/>
      <c r="H36" s="198"/>
      <c r="I36" s="198" t="s">
        <v>5610</v>
      </c>
      <c r="J36" s="198"/>
      <c r="K36" s="198"/>
      <c r="L36" s="198"/>
      <c r="M36" s="198"/>
      <c r="N36" s="198"/>
      <c r="O36" s="198"/>
      <c r="P36" s="198"/>
      <c r="Q36" s="198"/>
      <c r="R36" s="111"/>
      <c r="T36" s="111"/>
    </row>
    <row r="37" spans="1:20">
      <c r="A37" s="197">
        <v>46265</v>
      </c>
      <c r="B37" s="198" t="s">
        <v>5620</v>
      </c>
      <c r="C37" s="272" t="s">
        <v>5621</v>
      </c>
      <c r="D37" s="198" t="s">
        <v>2440</v>
      </c>
      <c r="E37" s="199">
        <v>25</v>
      </c>
      <c r="F37" s="198"/>
      <c r="G37" s="198"/>
      <c r="H37" s="198"/>
      <c r="I37" s="198" t="s">
        <v>5610</v>
      </c>
      <c r="J37" s="198"/>
      <c r="K37" s="198"/>
      <c r="L37" s="198"/>
      <c r="M37" s="198"/>
      <c r="N37" s="198"/>
      <c r="O37" s="198"/>
      <c r="P37" s="198"/>
      <c r="Q37" s="198"/>
      <c r="R37" s="111"/>
      <c r="T37" s="111"/>
    </row>
    <row r="38" spans="1:20">
      <c r="A38" s="197">
        <v>46265</v>
      </c>
      <c r="B38" s="198" t="s">
        <v>5620</v>
      </c>
      <c r="C38" s="198" t="s">
        <v>1194</v>
      </c>
      <c r="D38" s="198" t="s">
        <v>2440</v>
      </c>
      <c r="E38" s="199"/>
      <c r="F38" s="198"/>
      <c r="G38" s="198"/>
      <c r="H38" s="198"/>
      <c r="I38" s="198" t="s">
        <v>5610</v>
      </c>
      <c r="J38" s="198"/>
      <c r="K38" s="198"/>
      <c r="L38" s="198"/>
      <c r="M38" s="198"/>
      <c r="N38" s="198"/>
      <c r="O38" s="198"/>
      <c r="P38" s="198"/>
      <c r="Q38" s="198"/>
      <c r="R38" s="111"/>
      <c r="T38" s="111"/>
    </row>
    <row r="39" spans="1:20">
      <c r="A39" s="197">
        <v>46265</v>
      </c>
      <c r="B39" s="198" t="s">
        <v>5620</v>
      </c>
      <c r="C39" s="198" t="s">
        <v>1220</v>
      </c>
      <c r="D39" s="198" t="s">
        <v>2440</v>
      </c>
      <c r="E39" s="199"/>
      <c r="F39" s="198"/>
      <c r="G39" s="198"/>
      <c r="H39" s="198"/>
      <c r="I39" s="198" t="s">
        <v>5610</v>
      </c>
      <c r="J39" s="198"/>
      <c r="K39" s="198"/>
      <c r="L39" s="198"/>
      <c r="M39" s="198"/>
      <c r="N39" s="198"/>
      <c r="O39" s="198"/>
      <c r="P39" s="198"/>
      <c r="Q39" s="198"/>
      <c r="R39" s="111"/>
      <c r="T39" s="111"/>
    </row>
    <row r="40" spans="1:20">
      <c r="A40" s="197">
        <v>46265</v>
      </c>
      <c r="B40" s="198" t="s">
        <v>5620</v>
      </c>
      <c r="C40" s="198" t="s">
        <v>1194</v>
      </c>
      <c r="D40" s="198" t="s">
        <v>2540</v>
      </c>
      <c r="E40" s="199"/>
      <c r="F40" s="198"/>
      <c r="G40" s="198"/>
      <c r="H40" s="198"/>
      <c r="I40" s="198" t="s">
        <v>5610</v>
      </c>
      <c r="J40" s="198"/>
      <c r="K40" s="198"/>
      <c r="L40" s="198"/>
      <c r="M40" s="198"/>
      <c r="N40" s="198"/>
      <c r="O40" s="198"/>
      <c r="P40" s="198"/>
      <c r="Q40" s="198"/>
      <c r="R40" s="111"/>
      <c r="T40" s="111"/>
    </row>
    <row r="41" spans="1:20">
      <c r="A41" s="197">
        <v>46265</v>
      </c>
      <c r="B41" s="198" t="s">
        <v>5620</v>
      </c>
      <c r="C41" s="198" t="s">
        <v>1220</v>
      </c>
      <c r="D41" s="198" t="s">
        <v>2540</v>
      </c>
      <c r="E41" s="199"/>
      <c r="F41" s="198"/>
      <c r="G41" s="198"/>
      <c r="H41" s="198"/>
      <c r="I41" s="198" t="s">
        <v>5610</v>
      </c>
      <c r="J41" s="198"/>
      <c r="K41" s="198"/>
      <c r="L41" s="198"/>
      <c r="M41" s="198"/>
      <c r="N41" s="198"/>
      <c r="O41" s="198"/>
      <c r="P41" s="198"/>
      <c r="Q41" s="198"/>
      <c r="R41" s="111"/>
      <c r="T41" s="111"/>
    </row>
    <row r="42" spans="1:20">
      <c r="A42" s="120">
        <v>46266</v>
      </c>
      <c r="B42" s="121"/>
      <c r="C42" s="121" t="s">
        <v>5606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5608</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5622</v>
      </c>
      <c r="F44" s="198"/>
      <c r="G44" s="198"/>
      <c r="H44" s="198"/>
      <c r="I44" s="198" t="s">
        <v>5610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5623</v>
      </c>
      <c r="F46" s="198"/>
      <c r="G46" s="198"/>
      <c r="H46" s="198"/>
      <c r="I46" s="198" t="s">
        <v>5610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5620</v>
      </c>
      <c r="C49" s="198" t="s">
        <v>1068</v>
      </c>
      <c r="D49" s="198" t="s">
        <v>2440</v>
      </c>
      <c r="E49" s="199" t="s">
        <v>5624</v>
      </c>
      <c r="F49" s="198"/>
      <c r="G49" s="198"/>
      <c r="H49" s="198"/>
      <c r="I49" s="198" t="s">
        <v>5610</v>
      </c>
      <c r="J49" s="198"/>
      <c r="K49" s="198"/>
      <c r="L49" s="198"/>
      <c r="M49" s="198"/>
      <c r="N49" s="198"/>
      <c r="O49" s="198"/>
      <c r="P49" s="198"/>
      <c r="Q49" s="198"/>
      <c r="R49" s="111"/>
      <c r="T49" s="111"/>
    </row>
    <row r="50" spans="1:20">
      <c r="A50" s="197">
        <v>46266</v>
      </c>
      <c r="B50" s="198" t="s">
        <v>5620</v>
      </c>
      <c r="C50" s="198" t="s">
        <v>1104</v>
      </c>
      <c r="D50" s="198" t="s">
        <v>2440</v>
      </c>
      <c r="E50" s="199" t="s">
        <v>5625</v>
      </c>
      <c r="F50" s="198"/>
      <c r="G50" s="198"/>
      <c r="H50" s="198"/>
      <c r="I50" s="198" t="s">
        <v>5610</v>
      </c>
      <c r="J50" s="198"/>
      <c r="K50" s="198"/>
      <c r="L50" s="198"/>
      <c r="M50" s="198"/>
      <c r="N50" s="198"/>
      <c r="O50" s="198"/>
      <c r="P50" s="198"/>
      <c r="Q50" s="198"/>
      <c r="R50" s="111"/>
      <c r="T50" s="111"/>
    </row>
    <row r="51" spans="1:20">
      <c r="A51" s="197">
        <v>46266</v>
      </c>
      <c r="B51" s="198" t="s">
        <v>5620</v>
      </c>
      <c r="C51" s="198" t="s">
        <v>1189</v>
      </c>
      <c r="D51" s="198" t="s">
        <v>2440</v>
      </c>
      <c r="E51" s="199" t="s">
        <v>5612</v>
      </c>
      <c r="F51" s="198"/>
      <c r="G51" s="198"/>
      <c r="H51" s="198"/>
      <c r="I51" s="198" t="s">
        <v>5610</v>
      </c>
      <c r="J51" s="198"/>
      <c r="K51" s="198"/>
      <c r="L51" s="198"/>
      <c r="M51" s="198"/>
      <c r="N51" s="198"/>
      <c r="O51" s="198"/>
      <c r="P51" s="198"/>
      <c r="Q51" s="198"/>
      <c r="R51" s="111"/>
      <c r="T51" s="111"/>
    </row>
    <row r="52" spans="1:20">
      <c r="A52" s="253">
        <v>46266</v>
      </c>
      <c r="B52" s="252" t="s">
        <v>5620</v>
      </c>
      <c r="C52" s="273" t="s">
        <v>5626</v>
      </c>
      <c r="D52" s="252" t="s">
        <v>2540</v>
      </c>
      <c r="E52" s="251" t="s">
        <v>5627</v>
      </c>
      <c r="F52" s="252"/>
      <c r="G52" s="252"/>
      <c r="H52" s="252"/>
      <c r="I52" s="252" t="s">
        <v>5610</v>
      </c>
      <c r="J52" s="252"/>
      <c r="K52" s="252"/>
      <c r="L52" s="252"/>
      <c r="M52" s="252"/>
      <c r="N52" s="252"/>
      <c r="O52" s="252"/>
      <c r="P52" s="252"/>
      <c r="Q52" s="252"/>
      <c r="R52" s="111"/>
      <c r="T52" s="111"/>
    </row>
    <row r="53" spans="1:20">
      <c r="A53" s="120">
        <v>46267</v>
      </c>
      <c r="B53" s="121"/>
      <c r="C53" s="121" t="s">
        <v>5606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5608</v>
      </c>
      <c r="R54" s="111" t="str">
        <f t="shared" si="3"/>
        <v/>
      </c>
      <c r="S54" t="s">
        <v>5628</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5620</v>
      </c>
      <c r="C59" s="198" t="s">
        <v>1003</v>
      </c>
      <c r="D59" s="198" t="s">
        <v>2440</v>
      </c>
      <c r="E59" s="199" t="s">
        <v>5629</v>
      </c>
      <c r="F59" s="198"/>
      <c r="G59" s="198"/>
      <c r="H59" s="198"/>
      <c r="I59" s="198" t="s">
        <v>5610</v>
      </c>
      <c r="J59" s="198"/>
      <c r="K59" s="198"/>
      <c r="L59" s="198"/>
      <c r="M59" s="198"/>
      <c r="N59" s="198"/>
      <c r="O59" s="198"/>
      <c r="P59" s="198"/>
      <c r="Q59" s="198"/>
      <c r="R59" s="111"/>
      <c r="T59" s="111"/>
    </row>
    <row r="60" spans="1:20">
      <c r="A60" s="197">
        <v>46267</v>
      </c>
      <c r="B60" s="198" t="s">
        <v>5620</v>
      </c>
      <c r="C60" s="198" t="s">
        <v>1191</v>
      </c>
      <c r="D60" s="198" t="s">
        <v>2440</v>
      </c>
      <c r="E60" s="199"/>
      <c r="F60" s="198"/>
      <c r="G60" s="198"/>
      <c r="H60" s="198"/>
      <c r="I60" s="198" t="s">
        <v>5610</v>
      </c>
      <c r="J60" s="198"/>
      <c r="K60" s="198"/>
      <c r="L60" s="198"/>
      <c r="M60" s="198"/>
      <c r="N60" s="198"/>
      <c r="O60" s="198"/>
      <c r="P60" s="198"/>
      <c r="Q60" s="198"/>
      <c r="R60" s="111"/>
      <c r="T60" s="111"/>
    </row>
    <row r="61" spans="1:20">
      <c r="A61" s="197">
        <v>46267</v>
      </c>
      <c r="B61" s="198" t="s">
        <v>5620</v>
      </c>
      <c r="C61" s="198" t="s">
        <v>615</v>
      </c>
      <c r="D61" s="198" t="s">
        <v>2440</v>
      </c>
      <c r="E61" s="199"/>
      <c r="F61" s="198"/>
      <c r="G61" s="198"/>
      <c r="H61" s="198"/>
      <c r="I61" s="198" t="s">
        <v>5607</v>
      </c>
      <c r="J61" s="198"/>
      <c r="K61" s="198"/>
      <c r="L61" s="198"/>
      <c r="M61" s="198"/>
      <c r="N61" s="198"/>
      <c r="O61" s="198"/>
      <c r="P61" s="198"/>
      <c r="Q61" s="198"/>
      <c r="R61" s="111"/>
      <c r="T61" s="111"/>
    </row>
    <row r="62" spans="1:20">
      <c r="A62" s="120">
        <v>46268</v>
      </c>
      <c r="B62" s="121"/>
      <c r="C62" s="121" t="s">
        <v>5606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5608</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5630</v>
      </c>
      <c r="D66" s="198" t="s">
        <v>2411</v>
      </c>
      <c r="E66" s="199">
        <f>41+97</f>
        <v>138</v>
      </c>
      <c r="F66" s="198"/>
      <c r="G66" s="198"/>
      <c r="H66" s="198"/>
      <c r="I66" s="198" t="s">
        <v>5610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5631</v>
      </c>
      <c r="F67" s="198" t="s">
        <v>5632</v>
      </c>
      <c r="G67" s="198"/>
      <c r="H67" s="198"/>
      <c r="I67" s="198" t="s">
        <v>5610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5620</v>
      </c>
      <c r="C68" s="198" t="s">
        <v>615</v>
      </c>
      <c r="D68" s="198" t="s">
        <v>2440</v>
      </c>
      <c r="E68" s="199" t="s">
        <v>5633</v>
      </c>
      <c r="F68" s="198"/>
      <c r="G68" s="198"/>
      <c r="H68" s="198"/>
      <c r="I68" s="198" t="s">
        <v>5610</v>
      </c>
      <c r="J68" s="198"/>
      <c r="K68" s="198"/>
      <c r="L68" s="198"/>
      <c r="M68" s="198"/>
      <c r="N68" s="198"/>
      <c r="O68" s="198"/>
      <c r="P68" s="198"/>
      <c r="Q68" s="198"/>
      <c r="R68" s="111"/>
      <c r="T68" s="111"/>
    </row>
    <row r="69" spans="1:20">
      <c r="A69" s="197">
        <v>46268</v>
      </c>
      <c r="B69" s="198" t="s">
        <v>5620</v>
      </c>
      <c r="C69" s="198" t="s">
        <v>1189</v>
      </c>
      <c r="D69" s="198" t="s">
        <v>2440</v>
      </c>
      <c r="E69" s="199" t="s">
        <v>5612</v>
      </c>
      <c r="F69" s="198"/>
      <c r="G69" s="198"/>
      <c r="H69" s="198"/>
      <c r="I69" s="198" t="s">
        <v>5610</v>
      </c>
      <c r="J69" s="198"/>
      <c r="K69" s="198"/>
      <c r="L69" s="198"/>
      <c r="M69" s="198"/>
      <c r="N69" s="198"/>
      <c r="O69" s="198"/>
      <c r="P69" s="198"/>
      <c r="Q69" s="198"/>
      <c r="R69" s="111"/>
      <c r="T69" s="111"/>
    </row>
    <row r="70" spans="1:20">
      <c r="A70" s="197">
        <v>46268</v>
      </c>
      <c r="B70" s="198" t="s">
        <v>5620</v>
      </c>
      <c r="C70" s="198" t="s">
        <v>1104</v>
      </c>
      <c r="D70" s="198" t="s">
        <v>2440</v>
      </c>
      <c r="E70" s="199">
        <v>35</v>
      </c>
      <c r="F70" s="198"/>
      <c r="G70" s="198"/>
      <c r="H70" s="198"/>
      <c r="I70" s="198" t="s">
        <v>5610</v>
      </c>
      <c r="J70" s="198"/>
      <c r="K70" s="198"/>
      <c r="L70" s="198"/>
      <c r="M70" s="198"/>
      <c r="N70" s="198"/>
      <c r="O70" s="198"/>
      <c r="P70" s="198"/>
      <c r="Q70" s="198"/>
      <c r="R70" s="111"/>
      <c r="T70" s="111"/>
    </row>
    <row r="71" spans="1:20">
      <c r="A71" s="197">
        <v>46268</v>
      </c>
      <c r="B71" s="198" t="s">
        <v>5620</v>
      </c>
      <c r="C71" s="198" t="s">
        <v>1194</v>
      </c>
      <c r="D71" s="198" t="s">
        <v>2440</v>
      </c>
      <c r="E71" s="199"/>
      <c r="F71" s="198"/>
      <c r="G71" s="198"/>
      <c r="H71" s="198"/>
      <c r="I71" s="198" t="s">
        <v>5610</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5620</v>
      </c>
      <c r="C73" s="198" t="s">
        <v>5634</v>
      </c>
      <c r="D73" s="198" t="s">
        <v>2540</v>
      </c>
      <c r="E73" s="199" t="s">
        <v>5635</v>
      </c>
      <c r="F73" s="198"/>
      <c r="G73" s="198"/>
      <c r="H73" s="198"/>
      <c r="I73" s="198" t="s">
        <v>5610</v>
      </c>
      <c r="J73" s="198"/>
      <c r="K73" s="198"/>
      <c r="L73" s="198"/>
      <c r="M73" s="198"/>
      <c r="N73" s="198"/>
      <c r="O73" s="198"/>
      <c r="P73" s="198"/>
      <c r="Q73" s="198"/>
      <c r="R73" s="111"/>
      <c r="T73" s="111"/>
    </row>
    <row r="74" spans="1:20">
      <c r="A74" s="120">
        <v>46269</v>
      </c>
      <c r="B74" s="121"/>
      <c r="C74" s="121" t="s">
        <v>5606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5636</v>
      </c>
      <c r="F75" s="234"/>
      <c r="G75" s="234"/>
      <c r="H75" s="234"/>
      <c r="I75" s="234" t="s">
        <v>5610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5608</v>
      </c>
      <c r="R75" s="111" t="str">
        <f t="shared" si="3"/>
        <v/>
      </c>
      <c r="S75" t="s">
        <v>5637</v>
      </c>
      <c r="T75" s="111">
        <f>IFERROR(INDEX(Magnviðmið!$F$42:$F$51,MATCH($S75,Magnviðmið!$A$42:$A$51,0)),"")</f>
        <v>1179.22</v>
      </c>
    </row>
    <row r="76" spans="1:20">
      <c r="A76" s="197">
        <v>46269</v>
      </c>
      <c r="B76" s="198" t="str">
        <f t="shared" ca="1" si="7"/>
        <v>Expired</v>
      </c>
      <c r="C76" s="198" t="s">
        <v>1009</v>
      </c>
      <c r="D76" s="198" t="s">
        <v>2411</v>
      </c>
      <c r="E76" s="199" t="s">
        <v>5638</v>
      </c>
      <c r="F76" s="198"/>
      <c r="G76" s="198"/>
      <c r="H76" s="198"/>
      <c r="I76" s="198" t="s">
        <v>5610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5639</v>
      </c>
      <c r="F77" s="294">
        <f>670-G77</f>
        <v>382</v>
      </c>
      <c r="G77" s="198">
        <f>9*32</f>
        <v>288</v>
      </c>
      <c r="H77" s="198"/>
      <c r="I77" s="198" t="s">
        <v>5610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5620</v>
      </c>
      <c r="C78" s="198" t="s">
        <v>1207</v>
      </c>
      <c r="D78" s="198" t="s">
        <v>2440</v>
      </c>
      <c r="E78" s="199" t="s">
        <v>5640</v>
      </c>
      <c r="F78" s="198">
        <f>F77/32</f>
        <v>11.9375</v>
      </c>
      <c r="G78" s="198"/>
      <c r="H78" s="198"/>
      <c r="I78" s="198" t="s">
        <v>5610</v>
      </c>
      <c r="J78" s="198"/>
      <c r="K78" s="198"/>
      <c r="L78" s="198"/>
      <c r="M78" s="198"/>
      <c r="N78" s="198"/>
      <c r="O78" s="198"/>
      <c r="P78" s="198"/>
      <c r="Q78" s="198"/>
      <c r="R78" s="111"/>
      <c r="T78" s="111"/>
    </row>
    <row r="79" spans="1:20">
      <c r="A79" s="197">
        <v>46269</v>
      </c>
      <c r="B79" s="198" t="s">
        <v>5620</v>
      </c>
      <c r="C79" s="198" t="s">
        <v>1191</v>
      </c>
      <c r="D79" s="198" t="s">
        <v>2440</v>
      </c>
      <c r="E79" s="199"/>
      <c r="F79" s="198"/>
      <c r="G79" s="198"/>
      <c r="H79" s="198"/>
      <c r="I79" s="198" t="s">
        <v>5610</v>
      </c>
      <c r="J79" s="198"/>
      <c r="K79" s="198"/>
      <c r="L79" s="198"/>
      <c r="M79" s="198"/>
      <c r="N79" s="198"/>
      <c r="O79" s="198"/>
      <c r="P79" s="198"/>
      <c r="Q79" s="198"/>
      <c r="R79" s="111"/>
      <c r="T79" s="111"/>
    </row>
    <row r="80" spans="1:20">
      <c r="A80" s="197">
        <v>46269</v>
      </c>
      <c r="B80" s="198" t="s">
        <v>5620</v>
      </c>
      <c r="C80" s="198" t="s">
        <v>5611</v>
      </c>
      <c r="D80" s="198" t="s">
        <v>2440</v>
      </c>
      <c r="E80" s="199"/>
      <c r="F80" s="198"/>
      <c r="G80" s="198"/>
      <c r="H80" s="198"/>
      <c r="I80" s="198" t="s">
        <v>5610</v>
      </c>
      <c r="J80" s="198"/>
      <c r="K80" s="198"/>
      <c r="L80" s="198"/>
      <c r="M80" s="198"/>
      <c r="N80" s="198"/>
      <c r="O80" s="198"/>
      <c r="P80" s="198"/>
      <c r="Q80" s="198"/>
      <c r="R80" s="111"/>
      <c r="T80" s="111"/>
    </row>
    <row r="81" spans="1:20">
      <c r="A81" s="197">
        <v>46269</v>
      </c>
      <c r="B81" s="198" t="s">
        <v>5620</v>
      </c>
      <c r="C81" s="198" t="s">
        <v>1220</v>
      </c>
      <c r="D81" s="198" t="s">
        <v>2440</v>
      </c>
      <c r="E81" s="199"/>
      <c r="F81" s="198"/>
      <c r="G81" s="198"/>
      <c r="H81" s="198"/>
      <c r="I81" s="198" t="s">
        <v>5610</v>
      </c>
      <c r="J81" s="198"/>
      <c r="K81" s="198"/>
      <c r="L81" s="198"/>
      <c r="M81" s="198"/>
      <c r="N81" s="198"/>
      <c r="O81" s="198"/>
      <c r="P81" s="198"/>
      <c r="Q81" s="198"/>
      <c r="R81" s="111"/>
      <c r="T81" s="111"/>
    </row>
    <row r="82" spans="1:20">
      <c r="A82" s="120">
        <v>46272</v>
      </c>
      <c r="B82" s="121"/>
      <c r="C82" s="121" t="s">
        <v>5606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5641</v>
      </c>
      <c r="D83" s="234" t="s">
        <v>2411</v>
      </c>
      <c r="E83" s="235"/>
      <c r="F83" s="234"/>
      <c r="G83" s="234"/>
      <c r="H83" s="234"/>
      <c r="I83" s="234" t="s">
        <v>5607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5608</v>
      </c>
      <c r="R83" s="111" t="str">
        <f t="shared" si="3"/>
        <v/>
      </c>
      <c r="S83" t="s">
        <v>5609</v>
      </c>
      <c r="T83" s="111">
        <f>IFERROR(INDEX(Magnviðmið!$F$42:$F$51,MATCH($S83,Magnviðmið!$A$42:$A$51,0)),"")</f>
        <v>1179.22</v>
      </c>
    </row>
    <row r="84" spans="1:20">
      <c r="A84" s="197">
        <v>46272</v>
      </c>
      <c r="B84" s="198" t="str">
        <f t="shared" ca="1" si="8"/>
        <v>Expired</v>
      </c>
      <c r="C84" s="198" t="s">
        <v>5642</v>
      </c>
      <c r="D84" s="198" t="s">
        <v>2411</v>
      </c>
      <c r="E84" s="199">
        <v>500</v>
      </c>
      <c r="F84" s="198"/>
      <c r="G84" s="198"/>
      <c r="H84" s="198"/>
      <c r="I84" s="198" t="s">
        <v>5610</v>
      </c>
      <c r="J84" s="198"/>
      <c r="K84" s="198" t="s">
        <v>5643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5644</v>
      </c>
      <c r="D91" s="198" t="s">
        <v>2411</v>
      </c>
      <c r="E91" s="199" t="s">
        <v>5645</v>
      </c>
      <c r="F91" s="198"/>
      <c r="G91" s="198"/>
      <c r="H91" s="198"/>
      <c r="I91" s="198" t="s">
        <v>5610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5646</v>
      </c>
      <c r="F92" s="198"/>
      <c r="G92" s="198"/>
      <c r="H92" s="198"/>
      <c r="I92" s="198" t="s">
        <v>5610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5647</v>
      </c>
      <c r="F93" s="198"/>
      <c r="G93" s="198"/>
      <c r="H93" s="198"/>
      <c r="I93" s="198" t="s">
        <v>5610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5648</v>
      </c>
      <c r="F94" s="198"/>
      <c r="G94" s="198"/>
      <c r="H94" s="198"/>
      <c r="I94" s="198" t="s">
        <v>5610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5608</v>
      </c>
      <c r="R97" s="111" t="str">
        <f t="shared" si="3"/>
        <v/>
      </c>
      <c r="S97" t="s">
        <v>5617</v>
      </c>
      <c r="T97" s="111">
        <f>IFERROR(INDEX(Magnviðmið!$F$42:$F$51,MATCH($S97,Magnviðmið!$A$42:$A$51,0)),"")</f>
        <v>1089.94</v>
      </c>
    </row>
    <row r="98" spans="1:20">
      <c r="A98" s="197">
        <v>46273</v>
      </c>
      <c r="B98" s="198" t="str">
        <f t="shared" ca="1" si="9"/>
        <v>Expired</v>
      </c>
      <c r="C98" s="198" t="s">
        <v>397</v>
      </c>
      <c r="D98" s="198" t="s">
        <v>2411</v>
      </c>
      <c r="E98" s="199" t="s">
        <v>5622</v>
      </c>
      <c r="F98" s="198"/>
      <c r="G98" s="198"/>
      <c r="H98" s="198"/>
      <c r="I98" s="198" t="s">
        <v>5610</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5612</v>
      </c>
      <c r="F105" s="198"/>
      <c r="G105" s="198"/>
      <c r="H105" s="198"/>
      <c r="I105" s="198" t="s">
        <v>5610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5624</v>
      </c>
      <c r="F106" s="198"/>
      <c r="G106" s="198"/>
      <c r="H106" s="198"/>
      <c r="I106" s="198" t="s">
        <v>5610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5649</v>
      </c>
      <c r="D109" s="198" t="s">
        <v>2540</v>
      </c>
      <c r="E109" s="199" t="s">
        <v>5612</v>
      </c>
      <c r="F109" s="198"/>
      <c r="G109" s="198"/>
      <c r="H109" s="198"/>
      <c r="I109" s="198" t="s">
        <v>5610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5608</v>
      </c>
      <c r="R111" s="111">
        <f t="shared" ref="R111:R144" si="11">IFERROR(IF($E111="","",MAX(0,ROUNDUP($E111-N($G111),1))),"")</f>
        <v>600</v>
      </c>
      <c r="S111" t="s">
        <v>5650</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5607</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5651</v>
      </c>
      <c r="F121" s="198"/>
      <c r="G121" s="198"/>
      <c r="H121" s="198"/>
      <c r="I121" s="198" t="s">
        <v>5610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5652</v>
      </c>
      <c r="F122" s="198"/>
      <c r="G122" s="198"/>
      <c r="H122" s="198"/>
      <c r="I122" s="198" t="s">
        <v>5610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5646</v>
      </c>
      <c r="F123" s="198"/>
      <c r="G123" s="198"/>
      <c r="H123" s="198"/>
      <c r="I123" s="198" t="s">
        <v>5610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5608</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5653</v>
      </c>
      <c r="F127" s="198"/>
      <c r="G127" s="198"/>
      <c r="H127" s="198"/>
      <c r="I127" s="198" t="s">
        <v>5610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5654</v>
      </c>
      <c r="F128" s="198"/>
      <c r="G128" s="198"/>
      <c r="H128" s="198"/>
      <c r="I128" s="198" t="s">
        <v>5610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5655</v>
      </c>
      <c r="F129" s="198"/>
      <c r="G129" s="198" t="s">
        <v>5656</v>
      </c>
      <c r="H129" s="198"/>
      <c r="I129" s="198" t="s">
        <v>5610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5657</v>
      </c>
      <c r="D130" s="198" t="s">
        <v>2440</v>
      </c>
      <c r="E130" s="199" t="s">
        <v>5612</v>
      </c>
      <c r="F130" s="198"/>
      <c r="G130" s="198"/>
      <c r="H130" s="198"/>
      <c r="I130" s="198" t="s">
        <v>5610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5624</v>
      </c>
      <c r="F131" s="198"/>
      <c r="G131" s="198"/>
      <c r="H131" s="198"/>
      <c r="I131" s="198" t="s">
        <v>5610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5658</v>
      </c>
      <c r="F132" s="198"/>
      <c r="G132" s="198"/>
      <c r="H132" s="198"/>
      <c r="I132" s="198" t="s">
        <v>5610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5634</v>
      </c>
      <c r="D134" s="198" t="s">
        <v>2540</v>
      </c>
      <c r="E134" s="199" t="s">
        <v>5624</v>
      </c>
      <c r="F134" s="198"/>
      <c r="G134" s="198"/>
      <c r="H134" s="198"/>
      <c r="I134" s="198" t="s">
        <v>5610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5608</v>
      </c>
      <c r="R136" s="111" t="str">
        <f t="shared" si="11"/>
        <v/>
      </c>
      <c r="S136" t="s">
        <v>5637</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5659</v>
      </c>
      <c r="F138" s="198"/>
      <c r="G138" s="198" t="s">
        <v>5660</v>
      </c>
      <c r="H138" s="198" t="s">
        <v>5661</v>
      </c>
      <c r="I138" s="198" t="s">
        <v>5610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5662</v>
      </c>
      <c r="F139" s="198"/>
      <c r="G139" s="198" t="s">
        <v>5663</v>
      </c>
      <c r="H139" s="198" t="s">
        <v>5664</v>
      </c>
      <c r="I139" s="198" t="s">
        <v>5610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5665</v>
      </c>
      <c r="F141" s="198"/>
      <c r="G141" s="198" t="s">
        <v>5666</v>
      </c>
      <c r="H141" s="198" t="s">
        <v>5667</v>
      </c>
      <c r="I141" s="198" t="s">
        <v>5610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5668</v>
      </c>
      <c r="F142" s="198"/>
      <c r="G142" s="198" t="s">
        <v>5669</v>
      </c>
      <c r="H142" s="198" t="s">
        <v>5670</v>
      </c>
      <c r="I142" s="198" t="s">
        <v>5610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5611</v>
      </c>
      <c r="D143" s="198" t="s">
        <v>2440</v>
      </c>
      <c r="E143" s="199" t="s">
        <v>5671</v>
      </c>
      <c r="F143" s="198"/>
      <c r="G143" s="198"/>
      <c r="H143" s="198"/>
      <c r="I143" s="198" t="s">
        <v>5610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5672</v>
      </c>
      <c r="D149" s="341" t="s">
        <v>2411</v>
      </c>
      <c r="E149" s="342"/>
      <c r="F149" s="341"/>
      <c r="G149" s="341"/>
      <c r="H149" s="341"/>
      <c r="I149" s="341" t="s">
        <v>5607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9" si="17">IFERROR(IF($E149="","",MAX(0,ROUNDUP($E149-N($G149),1))),"")</f>
        <v/>
      </c>
      <c r="S149" t="s">
        <v>5609</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5673</v>
      </c>
      <c r="D151" s="252" t="s">
        <v>2411</v>
      </c>
      <c r="E151" s="251" t="s">
        <v>5674</v>
      </c>
      <c r="F151" s="252"/>
      <c r="G151" s="252"/>
      <c r="H151" s="252"/>
      <c r="I151" s="252" t="s">
        <v>5610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5619</v>
      </c>
      <c r="F152" s="252"/>
      <c r="G152" s="252"/>
      <c r="H152" s="252"/>
      <c r="I152" s="252" t="s">
        <v>5607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5657</v>
      </c>
      <c r="D154" s="252" t="s">
        <v>2440</v>
      </c>
      <c r="E154" s="251"/>
      <c r="F154" s="252"/>
      <c r="G154" s="252"/>
      <c r="H154" s="252"/>
      <c r="I154" s="252" t="s">
        <v>5607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5675</v>
      </c>
      <c r="D160" s="252" t="s">
        <v>2411</v>
      </c>
      <c r="E160" s="251" t="s">
        <v>5655</v>
      </c>
      <c r="F160" s="252"/>
      <c r="G160" s="252"/>
      <c r="H160" s="252"/>
      <c r="I160" s="252" t="s">
        <v>5607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5676</v>
      </c>
      <c r="D161" s="252" t="s">
        <v>2411</v>
      </c>
      <c r="E161" s="251" t="s">
        <v>5677</v>
      </c>
      <c r="F161" s="252"/>
      <c r="G161" s="252"/>
      <c r="H161" s="252"/>
      <c r="I161" s="252" t="s">
        <v>5610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5678</v>
      </c>
      <c r="F162" s="252"/>
      <c r="G162" s="252"/>
      <c r="H162" s="252"/>
      <c r="I162" s="252" t="s">
        <v>5610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5652</v>
      </c>
      <c r="F163" s="252"/>
      <c r="G163" s="252"/>
      <c r="H163" s="252"/>
      <c r="I163" s="252" t="s">
        <v>5610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5650</v>
      </c>
      <c r="T170" s="111">
        <f>IFERROR(INDEX(Magnviðmið!$F$42:$F$51,MATCH($S170,Magnviðmið!$A$42:$A$51,0)),"")</f>
        <v>1406.5800000000002</v>
      </c>
    </row>
    <row r="171" spans="1:20">
      <c r="A171" s="253">
        <v>46281</v>
      </c>
      <c r="B171" s="252" t="str">
        <f t="shared" ca="1" si="19"/>
        <v>Active</v>
      </c>
      <c r="C171" s="252" t="s">
        <v>173</v>
      </c>
      <c r="D171" s="252" t="s">
        <v>2411</v>
      </c>
      <c r="E171" s="251" t="s">
        <v>5679</v>
      </c>
      <c r="F171" s="252"/>
      <c r="G171" s="252"/>
      <c r="H171" s="252"/>
      <c r="I171" s="252" t="s">
        <v>5607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5680</v>
      </c>
      <c r="D172" s="252" t="s">
        <v>2411</v>
      </c>
      <c r="E172" s="251" t="s">
        <v>5681</v>
      </c>
      <c r="F172" s="252"/>
      <c r="G172" s="252"/>
      <c r="H172" s="252" t="s">
        <v>5682</v>
      </c>
      <c r="I172" s="252" t="s">
        <v>5610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5683</v>
      </c>
      <c r="D173" s="252" t="s">
        <v>2440</v>
      </c>
      <c r="E173" s="251" t="s">
        <v>5684</v>
      </c>
      <c r="F173" s="252"/>
      <c r="G173" s="252"/>
      <c r="H173" s="252"/>
      <c r="I173" s="252" t="s">
        <v>5610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5652</v>
      </c>
      <c r="F174" s="252"/>
      <c r="G174" s="252"/>
      <c r="H174" s="252"/>
      <c r="I174" s="252" t="s">
        <v>5685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5686</v>
      </c>
      <c r="F175" s="252"/>
      <c r="G175" s="252"/>
      <c r="H175" s="252"/>
      <c r="I175" s="252" t="s">
        <v>5610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5687</v>
      </c>
      <c r="D180" s="252" t="s">
        <v>2411</v>
      </c>
      <c r="E180" s="251" t="s">
        <v>5674</v>
      </c>
      <c r="F180" s="252"/>
      <c r="G180" s="252"/>
      <c r="H180" s="252"/>
      <c r="I180" s="252" t="s">
        <v>5610</v>
      </c>
      <c r="J180" s="252"/>
      <c r="K180" s="252" t="str">
        <f>IFERROR(IF(INDEX(Vöruskrá!$C:$C,MATCH($C180,Vöruskrá!$B:$B,0))=0,"",INDEX(Vöruskrá!$C:$C,MATCH($C180,Vöruskrá!$B:$B,0))),"")</f>
        <v/>
      </c>
      <c r="L180" s="252"/>
      <c r="M180" s="252"/>
      <c r="N180" s="252" t="s">
        <v>5688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5689</v>
      </c>
      <c r="D181" s="252" t="s">
        <v>2411</v>
      </c>
      <c r="E181" s="251" t="s">
        <v>5690</v>
      </c>
      <c r="F181" s="252"/>
      <c r="G181" s="252">
        <f>7500/15</f>
        <v>500</v>
      </c>
      <c r="H181" s="252"/>
      <c r="I181" s="252" t="s">
        <v>5610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5691</v>
      </c>
      <c r="F182" s="252"/>
      <c r="G182" s="252"/>
      <c r="H182" s="252"/>
      <c r="I182" s="252" t="s">
        <v>5610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5692</v>
      </c>
      <c r="F183" s="252"/>
      <c r="G183" s="252"/>
      <c r="H183" s="252"/>
      <c r="I183" s="252" t="s">
        <v>5610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5693</v>
      </c>
      <c r="F184" s="252"/>
      <c r="G184" s="252"/>
      <c r="H184" s="252"/>
      <c r="I184" s="252" t="s">
        <v>5610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5694</v>
      </c>
      <c r="F185" s="252"/>
      <c r="G185" s="252"/>
      <c r="H185" s="252"/>
      <c r="I185" s="252" t="s">
        <v>5610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5695</v>
      </c>
      <c r="D186" s="252" t="s">
        <v>2440</v>
      </c>
      <c r="E186" s="251"/>
      <c r="F186" s="252"/>
      <c r="G186" s="252"/>
      <c r="H186" s="252"/>
      <c r="I186" s="252" t="s">
        <v>5610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5609</v>
      </c>
      <c r="T189" s="111">
        <f>IFERROR(INDEX(Magnviðmið!$F$42:$F$51,MATCH($S189,Magnviðmið!$A$42:$A$51,0)),"")</f>
        <v>1179.22</v>
      </c>
    </row>
    <row r="190" spans="1:20">
      <c r="A190" s="253">
        <v>46283</v>
      </c>
      <c r="B190" s="252" t="str">
        <f ca="1">IF($A190&lt;TODAY(),"Expired","Active")</f>
        <v>Active</v>
      </c>
      <c r="C190" s="252" t="s">
        <v>5696</v>
      </c>
      <c r="D190" s="252" t="s">
        <v>2411</v>
      </c>
      <c r="E190" s="251" t="s">
        <v>5697</v>
      </c>
      <c r="F190" s="252"/>
      <c r="G190" s="252"/>
      <c r="H190" s="252"/>
      <c r="I190" s="252" t="s">
        <v>5610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5698</v>
      </c>
      <c r="D191" s="252" t="s">
        <v>2411</v>
      </c>
      <c r="E191" s="251" t="s">
        <v>5699</v>
      </c>
      <c r="F191" s="252"/>
      <c r="G191" s="252"/>
      <c r="H191" s="252"/>
      <c r="I191" s="252" t="s">
        <v>5610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5700</v>
      </c>
      <c r="D192" s="252" t="s">
        <v>2411</v>
      </c>
      <c r="E192" s="251" t="s">
        <v>5701</v>
      </c>
      <c r="F192" s="252"/>
      <c r="G192" s="252"/>
      <c r="H192" s="252"/>
      <c r="I192" s="252" t="s">
        <v>5610</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5623</v>
      </c>
      <c r="F193" s="252"/>
      <c r="G193" s="252"/>
      <c r="H193" s="252"/>
      <c r="I193" s="252" t="s">
        <v>5610</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5702</v>
      </c>
      <c r="F194" s="252"/>
      <c r="G194" s="252"/>
      <c r="H194" s="252"/>
      <c r="I194" s="252" t="s">
        <v>5610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5703</v>
      </c>
      <c r="F198" s="252"/>
      <c r="G198" s="252"/>
      <c r="H198" s="252"/>
      <c r="I198" s="252" t="s">
        <v>5610</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9" ca="1" si="22">IF($A200&lt;TODAY(),"Expired","Active")</f>
        <v>Active</v>
      </c>
      <c r="C200" s="246" t="s">
        <v>5704</v>
      </c>
      <c r="D200" s="341" t="s">
        <v>2411</v>
      </c>
      <c r="E200" s="342">
        <f>269+545</f>
        <v>814</v>
      </c>
      <c r="F200" s="341"/>
      <c r="G200" s="341"/>
      <c r="H200" s="341"/>
      <c r="I200" s="341" t="s">
        <v>5607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f t="shared" si="17"/>
        <v>814</v>
      </c>
      <c r="S200" t="s">
        <v>5637</v>
      </c>
      <c r="T200" s="111">
        <f>IFERROR(INDEX(Magnviðmið!$F$42:$F$51,MATCH($S200,Magnviðmið!$A$42:$A$51,0)),"")</f>
        <v>1179.22</v>
      </c>
    </row>
    <row r="201" spans="1:20">
      <c r="A201" s="253">
        <v>46286</v>
      </c>
      <c r="B201" s="252" t="str">
        <f t="shared" ca="1" si="22"/>
        <v>Active</v>
      </c>
      <c r="C201" s="252" t="s">
        <v>5705</v>
      </c>
      <c r="D201" s="252" t="s">
        <v>2411</v>
      </c>
      <c r="E201" s="251" t="s">
        <v>5706</v>
      </c>
      <c r="F201" s="252"/>
      <c r="G201" s="252"/>
      <c r="H201" s="252"/>
      <c r="I201" s="252" t="s">
        <v>5607</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t="shared" ca="1" si="22"/>
        <v>Active</v>
      </c>
      <c r="C202" s="252" t="s">
        <v>5707</v>
      </c>
      <c r="D202" s="252" t="s">
        <v>2411</v>
      </c>
      <c r="E202" s="251"/>
      <c r="F202" s="252"/>
      <c r="G202" s="252"/>
      <c r="H202" s="252"/>
      <c r="I202" s="252" t="s">
        <v>5607</v>
      </c>
      <c r="J202" s="252"/>
      <c r="K202" s="252" t="str">
        <f>IFERROR(IF(INDEX(Vöruskrá!$C:$C,MATCH($C202,Vöruskrá!$B:$B,0))=0,"",INDEX(Vöruskrá!$C:$C,MATCH($C202,Vöruskrá!$B:$B,0))),"")</f>
        <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t="shared" ca="1" si="22"/>
        <v>Active</v>
      </c>
      <c r="C203" s="252" t="s">
        <v>5708</v>
      </c>
      <c r="D203" s="252" t="s">
        <v>2411</v>
      </c>
      <c r="E203" s="251"/>
      <c r="F203" s="252"/>
      <c r="G203" s="252"/>
      <c r="H203" s="252"/>
      <c r="I203" s="252" t="s">
        <v>5607</v>
      </c>
      <c r="J203" s="252"/>
      <c r="K203" s="252" t="str">
        <f>IFERROR(IF(INDEX(Vöruskrá!$C:$C,MATCH($C203,Vöruskrá!$B:$B,0))=0,"",INDEX(Vöruskrá!$C:$C,MATCH($C203,Vöruskrá!$B:$B,0))),"")</f>
        <v/>
      </c>
      <c r="L203" s="252"/>
      <c r="M203" s="252"/>
      <c r="N203" s="252"/>
      <c r="O203" s="252" t="str">
        <f>IFERROR(IF(INDEX(Vöruskrá!$I:$I,MATCH($C203,Vöruskrá!$B:$B,0))=0,"",INDEX(Vöruskrá!$I:$I,MATCH($C203,Vöruskrá!$B:$B,0))),"")</f>
        <v/>
      </c>
      <c r="P203" s="252"/>
      <c r="Q203" s="252"/>
      <c r="R203" s="111" t="str">
        <f t="shared" si="17"/>
        <v/>
      </c>
      <c r="T203" s="111"/>
    </row>
    <row r="204" spans="1:20">
      <c r="A204" s="253">
        <v>46286</v>
      </c>
      <c r="B204" s="252" t="str">
        <f t="shared" ca="1" si="22"/>
        <v>Active</v>
      </c>
      <c r="C204" s="252" t="s">
        <v>530</v>
      </c>
      <c r="D204" s="252" t="s">
        <v>2411</v>
      </c>
      <c r="E204" s="251"/>
      <c r="F204" s="252"/>
      <c r="G204" s="252"/>
      <c r="H204" s="252"/>
      <c r="I204" s="252" t="s">
        <v>5607</v>
      </c>
      <c r="J204" s="252"/>
      <c r="K204" s="252" t="str">
        <f>IFERROR(IF(INDEX(Vöruskrá!$C:$C,MATCH($C204,Vöruskrá!$B:$B,0))=0,"",INDEX(Vöruskrá!$C:$C,MATCH($C204,Vöruskrá!$B:$B,0))),"")</f>
        <v>Khao C.P. Co., Ltd.</v>
      </c>
      <c r="L204" s="252"/>
      <c r="M204" s="252"/>
      <c r="N204" s="252"/>
      <c r="O204" s="252" t="str">
        <f>IFERROR(IF(INDEX(Vöruskrá!$I:$I,MATCH($C204,Vöruskrá!$B:$B,0))=0,"",INDEX(Vöruskrá!$I:$I,MATCH($C204,Vöruskrá!$B:$B,0))),"")</f>
        <v/>
      </c>
      <c r="P204" s="252"/>
      <c r="Q204" s="252"/>
      <c r="R204" s="111" t="str">
        <f t="shared" si="17"/>
        <v/>
      </c>
      <c r="T204" s="111"/>
    </row>
    <row r="205" spans="1:20">
      <c r="A205" s="253">
        <v>46286</v>
      </c>
      <c r="B205" s="252" t="str">
        <f t="shared" ca="1" si="22"/>
        <v>Active</v>
      </c>
      <c r="C205" s="252" t="s">
        <v>545</v>
      </c>
      <c r="D205" s="252" t="s">
        <v>2440</v>
      </c>
      <c r="E205" s="251"/>
      <c r="F205" s="252"/>
      <c r="G205" s="252"/>
      <c r="H205" s="252"/>
      <c r="I205" s="252" t="s">
        <v>5607</v>
      </c>
      <c r="J205" s="252"/>
      <c r="K205" s="252" t="str">
        <f>IFERROR(IF(INDEX(Vöruskrá!$C:$C,MATCH($C205,Vöruskrá!$B:$B,0))=0,"",INDEX(Vöruskrá!$C:$C,MATCH($C205,Vöruskrá!$B:$B,0))),"")</f>
        <v>Paulig / Santa Maria</v>
      </c>
      <c r="L205" s="252"/>
      <c r="M205" s="252"/>
      <c r="N205" s="252"/>
      <c r="O205" s="252" t="str">
        <f>IFERROR(IF(INDEX(Vöruskrá!$I:$I,MATCH($C205,Vöruskrá!$B:$B,0))=0,"",INDEX(Vöruskrá!$I:$I,MATCH($C205,Vöruskrá!$B:$B,0))),"")</f>
        <v>https://docs.google.com/document/d/1TTmK_n2QFHKIN4R5nh8vlgj5w-uy7i6hZxC_Tw6B1Oc/edit?usp=sharing</v>
      </c>
      <c r="P205" s="252"/>
      <c r="Q205" s="252"/>
      <c r="R205" s="111" t="str">
        <f t="shared" si="17"/>
        <v/>
      </c>
      <c r="T205" s="111"/>
    </row>
    <row r="206" spans="1:20">
      <c r="A206" s="253">
        <v>46286</v>
      </c>
      <c r="B206" s="252" t="str">
        <f t="shared" ca="1" si="22"/>
        <v>Active</v>
      </c>
      <c r="C206" s="252" t="s">
        <v>646</v>
      </c>
      <c r="D206" s="252" t="s">
        <v>2440</v>
      </c>
      <c r="E206" s="251"/>
      <c r="F206" s="252"/>
      <c r="G206" s="252"/>
      <c r="H206" s="252"/>
      <c r="I206" s="252" t="s">
        <v>5607</v>
      </c>
      <c r="J206" s="252"/>
      <c r="K206" s="252" t="str">
        <f>IFERROR(IF(INDEX(Vöruskrá!$C:$C,MATCH($C206,Vöruskrá!$B:$B,0))=0,"",INDEX(Vöruskrá!$C:$C,MATCH($C206,Vöruskrá!$B:$B,0))),"")</f>
        <v>MS (Mjólkursamsalan Íslands)</v>
      </c>
      <c r="L206" s="252"/>
      <c r="M206" s="252"/>
      <c r="N206" s="252"/>
      <c r="O206" s="252" t="str">
        <f>IFERROR(IF(INDEX(Vöruskrá!$I:$I,MATCH($C206,Vöruskrá!$B:$B,0))=0,"",INDEX(Vöruskrá!$I:$I,MATCH($C206,Vöruskrá!$B:$B,0))),"")</f>
        <v>https://docs.google.com/document/d/1YqVGDpK3zKU6f0K5VqvY9symdnjIMOW0qRxqrtjNvgU/edit?usp=sharing</v>
      </c>
      <c r="P206" s="252"/>
      <c r="Q206" s="252"/>
      <c r="R206" s="111" t="str">
        <f t="shared" si="17"/>
        <v/>
      </c>
      <c r="T206" s="111"/>
    </row>
    <row r="207" spans="1:20">
      <c r="A207" s="253">
        <v>46286</v>
      </c>
      <c r="B207" s="252" t="str">
        <f t="shared" ca="1" si="22"/>
        <v>Active</v>
      </c>
      <c r="C207" s="252" t="s">
        <v>1191</v>
      </c>
      <c r="D207" s="252" t="s">
        <v>2440</v>
      </c>
      <c r="E207" s="251"/>
      <c r="F207" s="252"/>
      <c r="G207" s="252"/>
      <c r="H207" s="252"/>
      <c r="I207" s="252" t="s">
        <v>5607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253">
        <v>46286</v>
      </c>
      <c r="B208" s="252" t="str">
        <f t="shared" ca="1" si="22"/>
        <v>Active</v>
      </c>
      <c r="C208" s="252" t="s">
        <v>1194</v>
      </c>
      <c r="D208" s="252" t="s">
        <v>2440</v>
      </c>
      <c r="E208" s="251"/>
      <c r="F208" s="252"/>
      <c r="G208" s="252"/>
      <c r="H208" s="252"/>
      <c r="I208" s="252" t="s">
        <v>5607</v>
      </c>
      <c r="J208" s="252"/>
      <c r="K208" s="252" t="str">
        <f>IFERROR(IF(INDEX(Vöruskrá!$C:$C,MATCH($C208,Vöruskrá!$B:$B,0))=0,"",INDEX(Vöruskrá!$C:$C,MATCH($C208,Vöruskrá!$B:$B,0))),"")</f>
        <v/>
      </c>
      <c r="L208" s="252"/>
      <c r="M208" s="252"/>
      <c r="N208" s="252"/>
      <c r="O208" s="252" t="str">
        <f>IFERROR(IF(INDEX(Vöruskrá!$I:$I,MATCH($C208,Vöruskrá!$B:$B,0))=0,"",INDEX(Vöruskrá!$I:$I,MATCH($C208,Vöruskrá!$B:$B,0))),"")</f>
        <v/>
      </c>
      <c r="P208" s="252"/>
      <c r="Q208" s="252"/>
      <c r="R208" s="111" t="str">
        <f t="shared" si="17"/>
        <v/>
      </c>
      <c r="T208" s="111"/>
    </row>
    <row r="209" spans="1:20">
      <c r="A209" s="253">
        <v>46286</v>
      </c>
      <c r="B209" s="252" t="str">
        <f t="shared" ca="1" si="22"/>
        <v>Active</v>
      </c>
      <c r="C209" s="252" t="s">
        <v>1220</v>
      </c>
      <c r="D209" s="252" t="s">
        <v>2440</v>
      </c>
      <c r="E209" s="251"/>
      <c r="F209" s="252"/>
      <c r="G209" s="252"/>
      <c r="H209" s="252"/>
      <c r="I209" s="252" t="s">
        <v>5607</v>
      </c>
      <c r="J209" s="252"/>
      <c r="K209" s="252" t="str">
        <f>IFERROR(IF(INDEX(Vöruskrá!$C:$C,MATCH($C209,Vöruskrá!$B:$B,0))=0,"",INDEX(Vöruskrá!$C:$C,MATCH($C209,Vöruskrá!$B:$B,0))),"")</f>
        <v/>
      </c>
      <c r="L209" s="252"/>
      <c r="M209" s="252"/>
      <c r="N209" s="252"/>
      <c r="O209" s="252" t="str">
        <f>IFERROR(IF(INDEX(Vöruskrá!$I:$I,MATCH($C209,Vöruskrá!$B:$B,0))=0,"",INDEX(Vöruskrá!$I:$I,MATCH($C209,Vöruskrá!$B:$B,0))),"")</f>
        <v/>
      </c>
      <c r="P209" s="252"/>
      <c r="Q209" s="252"/>
      <c r="R209" s="111" t="str">
        <f t="shared" si="17"/>
        <v/>
      </c>
      <c r="T209" s="111"/>
    </row>
    <row r="210" spans="1:20">
      <c r="A210" s="337">
        <v>46287</v>
      </c>
      <c r="B210" s="338"/>
      <c r="C210" s="338" t="s">
        <v>5606</v>
      </c>
      <c r="D210" s="338"/>
      <c r="E210" s="339"/>
      <c r="F210" s="338"/>
      <c r="G210" s="338"/>
      <c r="H210" s="338"/>
      <c r="I210" s="338"/>
      <c r="J210" s="338"/>
      <c r="K210" s="338" t="str">
        <f>IFERROR(IF(INDEX(Vöruskrá!$C:$C,MATCH($C210,Vöruskrá!$B:$B,0))=0,"",INDEX(Vöruskrá!$C:$C,MATCH($C210,Vöruskrá!$B:$B,0))),"")</f>
        <v/>
      </c>
      <c r="L210" s="338"/>
      <c r="M210" s="338"/>
      <c r="N210" s="338"/>
      <c r="O210" s="338" t="str">
        <f>IFERROR(IF(INDEX(Vöruskrá!$I:$I,MATCH($C210,Vöruskrá!$B:$B,0))=0,"",INDEX(Vöruskrá!$I:$I,MATCH($C210,Vöruskrá!$B:$B,0))),"")</f>
        <v/>
      </c>
      <c r="P210" s="338"/>
      <c r="Q210" s="338"/>
      <c r="R210" s="111" t="str">
        <f t="shared" ref="R210:R219" si="23">IFERROR(IF($E210="","",MAX(0,ROUNDUP($E210-N($G210),1))),"")</f>
        <v/>
      </c>
      <c r="T210" s="111"/>
    </row>
    <row r="211" spans="1:20">
      <c r="A211" s="340">
        <v>46287</v>
      </c>
      <c r="B211" s="341" t="str">
        <f t="shared" ref="B211:B219" ca="1" si="24">IF($A211&lt;TODAY(),"Expired","Active")</f>
        <v>Active</v>
      </c>
      <c r="C211" s="246" t="s">
        <v>2904</v>
      </c>
      <c r="D211" s="341" t="s">
        <v>2411</v>
      </c>
      <c r="E211" s="342"/>
      <c r="F211" s="341"/>
      <c r="G211" s="341"/>
      <c r="H211" s="341"/>
      <c r="I211" s="341" t="s">
        <v>5607</v>
      </c>
      <c r="J211" s="341"/>
      <c r="K211" s="341" t="str">
        <f>IFERROR(IF(INDEX(Vöruskrá!$C:$C,MATCH($C211,Vöruskrá!$B:$B,0))=0,"",INDEX(Vöruskrá!$C:$C,MATCH($C211,Vöruskrá!$B:$B,0))),"")</f>
        <v/>
      </c>
      <c r="L211" s="341"/>
      <c r="M211" s="341"/>
      <c r="N211" s="341"/>
      <c r="O211" s="341" t="str">
        <f>IFERROR(IF(INDEX(Vöruskrá!$I:$I,MATCH($C211,Vöruskrá!$B:$B,0))=0,"",INDEX(Vöruskrá!$I:$I,MATCH($C211,Vöruskrá!$B:$B,0))),"")</f>
        <v/>
      </c>
      <c r="P211" s="341"/>
      <c r="Q211" s="343"/>
      <c r="R211" s="111" t="str">
        <f t="shared" si="23"/>
        <v/>
      </c>
      <c r="S211" t="s">
        <v>776</v>
      </c>
      <c r="T211" s="111">
        <f>IFERROR(INDEX(Magnviðmið!$F$42:$F$51,MATCH($S211,Magnviðmið!$A$42:$A$51,0)),"")</f>
        <v>1064.45</v>
      </c>
    </row>
    <row r="212" spans="1:20">
      <c r="A212" s="253">
        <v>46287</v>
      </c>
      <c r="B212" s="252" t="str">
        <f t="shared" ca="1" si="24"/>
        <v>Active</v>
      </c>
      <c r="C212" s="252" t="s">
        <v>1035</v>
      </c>
      <c r="D212" s="252" t="s">
        <v>2411</v>
      </c>
      <c r="E212" s="251" t="s">
        <v>5645</v>
      </c>
      <c r="F212" s="252"/>
      <c r="G212" s="252"/>
      <c r="H212" s="252"/>
      <c r="I212" s="252" t="s">
        <v>5610</v>
      </c>
      <c r="J212" s="252"/>
      <c r="K212" s="252" t="str">
        <f>IFERROR(IF(INDEX(Vöruskrá!$C:$C,MATCH($C212,Vöruskrá!$B:$B,0))=0,"",INDEX(Vöruskrá!$C:$C,MATCH($C212,Vöruskrá!$B:$B,0))),"")</f>
        <v>Hafið</v>
      </c>
      <c r="L212" s="252"/>
      <c r="M212" s="252"/>
      <c r="N212" s="252"/>
      <c r="O212" s="252" t="str">
        <f>IFERROR(IF(INDEX(Vöruskrá!$I:$I,MATCH($C212,Vöruskrá!$B:$B,0))=0,"",INDEX(Vöruskrá!$I:$I,MATCH($C212,Vöruskrá!$B:$B,0))),"")</f>
        <v/>
      </c>
      <c r="P212" s="252"/>
      <c r="Q212" s="252"/>
      <c r="R212" s="111" t="str">
        <f t="shared" si="23"/>
        <v/>
      </c>
      <c r="T212" s="111"/>
    </row>
    <row r="213" spans="1:20">
      <c r="A213" s="253">
        <v>46287</v>
      </c>
      <c r="B213" s="252" t="str">
        <f t="shared" ca="1" si="24"/>
        <v>Active</v>
      </c>
      <c r="C213" s="252" t="s">
        <v>1107</v>
      </c>
      <c r="D213" s="252" t="s">
        <v>2411</v>
      </c>
      <c r="E213" s="251"/>
      <c r="F213" s="252"/>
      <c r="G213" s="252"/>
      <c r="H213" s="252"/>
      <c r="I213" s="252" t="s">
        <v>5607</v>
      </c>
      <c r="J213" s="252"/>
      <c r="K213" s="252" t="str">
        <f>IFERROR(IF(INDEX(Vöruskrá!$C:$C,MATCH($C213,Vöruskrá!$B:$B,0))=0,"",INDEX(Vöruskrá!$C:$C,MATCH($C213,Vöruskrá!$B:$B,0))),"")</f>
        <v/>
      </c>
      <c r="L213" s="252"/>
      <c r="M213" s="252"/>
      <c r="N213" s="252"/>
      <c r="O213" s="252" t="str">
        <f>IFERROR(IF(INDEX(Vöruskrá!$I:$I,MATCH($C213,Vöruskrá!$B:$B,0))=0,"",INDEX(Vöruskrá!$I:$I,MATCH($C213,Vöruskrá!$B:$B,0))),"")</f>
        <v/>
      </c>
      <c r="P213" s="252"/>
      <c r="Q213" s="252"/>
      <c r="R213" s="111" t="str">
        <f t="shared" si="23"/>
        <v/>
      </c>
      <c r="T213" s="111"/>
    </row>
    <row r="214" spans="1:20">
      <c r="A214" s="253">
        <v>46287</v>
      </c>
      <c r="B214" s="252" t="str">
        <f t="shared" ca="1" si="24"/>
        <v>Active</v>
      </c>
      <c r="C214" s="252" t="s">
        <v>550</v>
      </c>
      <c r="D214" s="252" t="s">
        <v>2411</v>
      </c>
      <c r="E214" s="251"/>
      <c r="F214" s="252"/>
      <c r="G214" s="252"/>
      <c r="H214" s="252"/>
      <c r="I214" s="252" t="s">
        <v>5607</v>
      </c>
      <c r="J214" s="252"/>
      <c r="K214" s="252" t="str">
        <f>IFERROR(IF(INDEX(Vöruskrá!$C:$C,MATCH($C214,Vöruskrá!$B:$B,0))=0,"",INDEX(Vöruskrá!$C:$C,MATCH($C214,Vöruskrá!$B:$B,0))),"")</f>
        <v>Gæðabakstur / Ömmubakstur ehf.</v>
      </c>
      <c r="L214" s="252"/>
      <c r="M214" s="252"/>
      <c r="N214" s="252"/>
      <c r="O214" s="252" t="str">
        <f>IFERROR(IF(INDEX(Vöruskrá!$I:$I,MATCH($C214,Vöruskrá!$B:$B,0))=0,"",INDEX(Vöruskrá!$I:$I,MATCH($C214,Vöruskrá!$B:$B,0))),"")</f>
        <v>https://gaedabakstur.is/vara/ommurugbraud-30-sneida/</v>
      </c>
      <c r="P214" s="252"/>
      <c r="Q214" s="252"/>
      <c r="R214" s="111" t="str">
        <f t="shared" si="23"/>
        <v/>
      </c>
      <c r="T214" s="111"/>
    </row>
    <row r="215" spans="1:20">
      <c r="A215" s="253">
        <v>46287</v>
      </c>
      <c r="B215" s="252" t="str">
        <f t="shared" ca="1" si="24"/>
        <v>Active</v>
      </c>
      <c r="C215" s="252" t="s">
        <v>1286</v>
      </c>
      <c r="D215" s="252" t="s">
        <v>2440</v>
      </c>
      <c r="E215" s="251"/>
      <c r="F215" s="252"/>
      <c r="G215" s="252"/>
      <c r="H215" s="252"/>
      <c r="I215" s="252" t="s">
        <v>5607</v>
      </c>
      <c r="J215" s="252"/>
      <c r="K215" s="252" t="str">
        <f>IFERROR(IF(INDEX(Vöruskrá!$C:$C,MATCH($C215,Vöruskrá!$B:$B,0))=0,"",INDEX(Vöruskrá!$C:$C,MATCH($C215,Vöruskrá!$B:$B,0))),"")</f>
        <v>Ardo/Garri</v>
      </c>
      <c r="L215" s="252"/>
      <c r="M215" s="252"/>
      <c r="N215" s="252"/>
      <c r="O215" s="252" t="str">
        <f>IFERROR(IF(INDEX(Vöruskrá!$I:$I,MATCH($C215,Vöruskrá!$B:$B,0))=0,"",INDEX(Vöruskrá!$I:$I,MATCH($C215,Vöruskrá!$B:$B,0))),"")</f>
        <v>https://garri.overcastcdn.com/documents/42010004898.pdf</v>
      </c>
      <c r="P215" s="252"/>
      <c r="Q215" s="252"/>
      <c r="R215" s="111" t="str">
        <f t="shared" si="23"/>
        <v/>
      </c>
      <c r="T215" s="111"/>
    </row>
    <row r="216" spans="1:20">
      <c r="A216" s="253">
        <v>46287</v>
      </c>
      <c r="B216" s="252" t="str">
        <f t="shared" ca="1" si="24"/>
        <v>Active</v>
      </c>
      <c r="C216" s="252" t="s">
        <v>615</v>
      </c>
      <c r="D216" s="252" t="s">
        <v>2440</v>
      </c>
      <c r="E216" s="251"/>
      <c r="F216" s="252"/>
      <c r="G216" s="252"/>
      <c r="H216" s="252"/>
      <c r="I216" s="252" t="s">
        <v>5607</v>
      </c>
      <c r="J216" s="252"/>
      <c r="K216" s="252" t="str">
        <f>IFERROR(IF(INDEX(Vöruskrá!$C:$C,MATCH($C216,Vöruskrá!$B:$B,0))=0,"",INDEX(Vöruskrá!$C:$C,MATCH($C216,Vöruskrá!$B:$B,0))),"")</f>
        <v>MS</v>
      </c>
      <c r="L216" s="252"/>
      <c r="M216" s="252"/>
      <c r="N216" s="252"/>
      <c r="O216" s="252" t="str">
        <f>IFERROR(IF(INDEX(Vöruskrá!$I:$I,MATCH($C216,Vöruskrá!$B:$B,0))=0,"",INDEX(Vöruskrá!$I:$I,MATCH($C216,Vöruskrá!$B:$B,0))),"")</f>
        <v>https://docs.google.com/document/d/149N3quKMoWawGv9LE2FddvRhKdpdb7Cxfmhury4OOtc/edit?usp=sharing</v>
      </c>
      <c r="P216" s="252"/>
      <c r="Q216" s="252"/>
      <c r="R216" s="111" t="str">
        <f t="shared" si="23"/>
        <v/>
      </c>
      <c r="T216" s="111"/>
    </row>
    <row r="217" spans="1:20">
      <c r="A217" s="253">
        <v>46287</v>
      </c>
      <c r="B217" s="252" t="str">
        <f t="shared" ca="1" si="24"/>
        <v>Active</v>
      </c>
      <c r="C217" s="252" t="s">
        <v>1544</v>
      </c>
      <c r="D217" s="252" t="s">
        <v>2440</v>
      </c>
      <c r="E217" s="251"/>
      <c r="F217" s="252"/>
      <c r="G217" s="252"/>
      <c r="H217" s="252"/>
      <c r="I217" s="252" t="s">
        <v>5607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Meðaltal af netinu</v>
      </c>
      <c r="P217" s="252"/>
      <c r="Q217" s="252"/>
      <c r="R217" s="111" t="str">
        <f t="shared" si="23"/>
        <v/>
      </c>
      <c r="T217" s="111"/>
    </row>
    <row r="218" spans="1:20">
      <c r="A218" s="253">
        <v>46287</v>
      </c>
      <c r="B218" s="252" t="str">
        <f t="shared" ca="1" si="24"/>
        <v>Active</v>
      </c>
      <c r="C218" s="252" t="s">
        <v>1194</v>
      </c>
      <c r="D218" s="252" t="s">
        <v>2440</v>
      </c>
      <c r="E218" s="251"/>
      <c r="F218" s="252"/>
      <c r="G218" s="252"/>
      <c r="H218" s="252"/>
      <c r="I218" s="252" t="s">
        <v>5607</v>
      </c>
      <c r="J218" s="252"/>
      <c r="K218" s="252" t="str">
        <f>IFERROR(IF(INDEX(Vöruskrá!$C:$C,MATCH($C218,Vöruskrá!$B:$B,0))=0,"",INDEX(Vöruskrá!$C:$C,MATCH($C218,Vöruskrá!$B:$B,0))),"")</f>
        <v/>
      </c>
      <c r="L218" s="252"/>
      <c r="M218" s="252"/>
      <c r="N218" s="252"/>
      <c r="O218" s="252" t="str">
        <f>IFERROR(IF(INDEX(Vöruskrá!$I:$I,MATCH($C218,Vöruskrá!$B:$B,0))=0,"",INDEX(Vöruskrá!$I:$I,MATCH($C218,Vöruskrá!$B:$B,0))),"")</f>
        <v/>
      </c>
      <c r="P218" s="252"/>
      <c r="Q218" s="252"/>
      <c r="R218" s="111" t="str">
        <f t="shared" si="23"/>
        <v/>
      </c>
      <c r="T218" s="111"/>
    </row>
    <row r="219" spans="1:20">
      <c r="A219" s="253">
        <v>46287</v>
      </c>
      <c r="B219" s="252" t="str">
        <f t="shared" ca="1" si="24"/>
        <v>Active</v>
      </c>
      <c r="C219" s="252" t="s">
        <v>1220</v>
      </c>
      <c r="D219" s="252" t="s">
        <v>2440</v>
      </c>
      <c r="E219" s="251"/>
      <c r="F219" s="252"/>
      <c r="G219" s="252"/>
      <c r="H219" s="252"/>
      <c r="I219" s="252" t="s">
        <v>5607</v>
      </c>
      <c r="J219" s="252"/>
      <c r="K219" s="252" t="str">
        <f>IFERROR(IF(INDEX(Vöruskrá!$C:$C,MATCH($C219,Vöruskrá!$B:$B,0))=0,"",INDEX(Vöruskrá!$C:$C,MATCH($C219,Vöruskrá!$B:$B,0))),"")</f>
        <v/>
      </c>
      <c r="L219" s="252"/>
      <c r="M219" s="252"/>
      <c r="N219" s="252"/>
      <c r="O219" s="252" t="str">
        <f>IFERROR(IF(INDEX(Vöruskrá!$I:$I,MATCH($C219,Vöruskrá!$B:$B,0))=0,"",INDEX(Vöruskrá!$I:$I,MATCH($C219,Vöruskrá!$B:$B,0))),"")</f>
        <v/>
      </c>
      <c r="P219" s="252"/>
      <c r="Q219" s="252"/>
      <c r="R219" s="111" t="str">
        <f t="shared" si="23"/>
        <v/>
      </c>
      <c r="T219" s="111"/>
    </row>
    <row r="220" spans="1:20">
      <c r="A220" s="337">
        <v>46288</v>
      </c>
      <c r="B220" s="338"/>
      <c r="C220" s="338" t="s">
        <v>5606</v>
      </c>
      <c r="D220" s="338"/>
      <c r="E220" s="339"/>
      <c r="F220" s="338"/>
      <c r="G220" s="338"/>
      <c r="H220" s="338"/>
      <c r="I220" s="338"/>
      <c r="J220" s="338"/>
      <c r="K220" s="338" t="str">
        <f>IFERROR(IF(INDEX(Vöruskrá!$C:$C,MATCH($C220,Vöruskrá!$B:$B,0))=0,"",INDEX(Vöruskrá!$C:$C,MATCH($C220,Vöruskrá!$B:$B,0))),"")</f>
        <v/>
      </c>
      <c r="L220" s="338"/>
      <c r="M220" s="338"/>
      <c r="N220" s="338"/>
      <c r="O220" s="338" t="str">
        <f>IFERROR(IF(INDEX(Vöruskrá!$I:$I,MATCH($C220,Vöruskrá!$B:$B,0))=0,"",INDEX(Vöruskrá!$I:$I,MATCH($C220,Vöruskrá!$B:$B,0))),"")</f>
        <v/>
      </c>
      <c r="P220" s="338"/>
      <c r="Q220" s="338"/>
      <c r="R220" s="111" t="str">
        <f t="shared" ref="R220:R228" si="25">IFERROR(IF($E220="","",MAX(0,ROUNDUP($E220-N($G220),1))),"")</f>
        <v/>
      </c>
      <c r="T220" s="111"/>
    </row>
    <row r="221" spans="1:20">
      <c r="A221" s="340">
        <v>46288</v>
      </c>
      <c r="B221" s="341" t="str">
        <f t="shared" ref="B221:B228" ca="1" si="26">IF($A221&lt;TODAY(),"Expired","Active")</f>
        <v>Active</v>
      </c>
      <c r="C221" s="246" t="s">
        <v>2633</v>
      </c>
      <c r="D221" s="341" t="s">
        <v>2411</v>
      </c>
      <c r="E221" s="342"/>
      <c r="F221" s="341"/>
      <c r="G221" s="341"/>
      <c r="H221" s="341"/>
      <c r="I221" s="341" t="s">
        <v>5607</v>
      </c>
      <c r="J221" s="341"/>
      <c r="K221" s="341" t="str">
        <f>IFERROR(IF(INDEX(Vöruskrá!$C:$C,MATCH($C221,Vöruskrá!$B:$B,0))=0,"",INDEX(Vöruskrá!$C:$C,MATCH($C221,Vöruskrá!$B:$B,0))),"")</f>
        <v/>
      </c>
      <c r="L221" s="341"/>
      <c r="M221" s="341"/>
      <c r="N221" s="341"/>
      <c r="O221" s="341" t="str">
        <f>IFERROR(IF(INDEX(Vöruskrá!$I:$I,MATCH($C221,Vöruskrá!$B:$B,0))=0,"",INDEX(Vöruskrá!$I:$I,MATCH($C221,Vöruskrá!$B:$B,0))),"")</f>
        <v/>
      </c>
      <c r="P221" s="341"/>
      <c r="Q221" s="343"/>
      <c r="R221" s="111" t="str">
        <f t="shared" si="25"/>
        <v/>
      </c>
      <c r="S221" t="s">
        <v>5628</v>
      </c>
      <c r="T221" s="111">
        <f>IFERROR(INDEX(Magnviðmið!$F$42:$F$51,MATCH($S221,Magnviðmið!$A$42:$A$51,0)),"")</f>
        <v>1346.338</v>
      </c>
    </row>
    <row r="222" spans="1:20">
      <c r="A222" s="253">
        <v>46288</v>
      </c>
      <c r="B222" s="252" t="str">
        <f t="shared" ca="1" si="26"/>
        <v>Active</v>
      </c>
      <c r="C222" s="252" t="s">
        <v>314</v>
      </c>
      <c r="D222" s="252" t="s">
        <v>2411</v>
      </c>
      <c r="E222" s="251" t="s">
        <v>5709</v>
      </c>
      <c r="F222" s="252"/>
      <c r="G222" s="252"/>
      <c r="H222" s="252"/>
      <c r="I222" s="252" t="s">
        <v>5610</v>
      </c>
      <c r="J222" s="252"/>
      <c r="K222" s="252" t="str">
        <f>IFERROR(IF(INDEX(Vöruskrá!$C:$C,MATCH($C222,Vöruskrá!$B:$B,0))=0,"",INDEX(Vöruskrá!$C:$C,MATCH($C222,Vöruskrá!$B:$B,0))),"")</f>
        <v xml:space="preserve">Arna </v>
      </c>
      <c r="L222" s="252"/>
      <c r="M222" s="252"/>
      <c r="N222" s="252"/>
      <c r="O222" s="252" t="str">
        <f>IFERROR(IF(INDEX(Vöruskrá!$I:$I,MATCH($C222,Vöruskrá!$B:$B,0))=0,"",INDEX(Vöruskrá!$I:$I,MATCH($C222,Vöruskrá!$B:$B,0))),"")</f>
        <v>https://drive.google.com/file/d/1yzNdxeJqQSbLVXSF15Oeij4m2PUBv2GA/view?usp=sharing</v>
      </c>
      <c r="P222" s="252"/>
      <c r="Q222" s="252"/>
      <c r="R222" s="111" t="str">
        <f t="shared" si="25"/>
        <v/>
      </c>
      <c r="T222" s="111"/>
    </row>
    <row r="223" spans="1:20">
      <c r="A223" s="253">
        <v>46288</v>
      </c>
      <c r="B223" s="252" t="str">
        <f t="shared" ca="1" si="26"/>
        <v>Active</v>
      </c>
      <c r="C223" s="252" t="s">
        <v>738</v>
      </c>
      <c r="D223" s="252" t="s">
        <v>2411</v>
      </c>
      <c r="E223" s="251"/>
      <c r="F223" s="252"/>
      <c r="G223" s="252"/>
      <c r="H223" s="252"/>
      <c r="I223" s="252" t="s">
        <v>5607</v>
      </c>
      <c r="J223" s="252"/>
      <c r="K223" s="252" t="str">
        <f>IFERROR(IF(INDEX(Vöruskrá!$C:$C,MATCH($C223,Vöruskrá!$B:$B,0))=0,"",INDEX(Vöruskrá!$C:$C,MATCH($C223,Vöruskrá!$B:$B,0))),"")</f>
        <v>Global Food Link S.L.U.</v>
      </c>
      <c r="L223" s="252"/>
      <c r="M223" s="252"/>
      <c r="N223" s="252"/>
      <c r="O223" s="252" t="str">
        <f>IFERROR(IF(INDEX(Vöruskrá!$I:$I,MATCH($C223,Vöruskrá!$B:$B,0))=0,"",INDEX(Vöruskrá!$I:$I,MATCH($C223,Vöruskrá!$B:$B,0))),"")</f>
        <v>https://drive.google.com/file/d/19LpgAetZiskpHR9eV63DDPNUbJkWcOya/view?usp=sharing</v>
      </c>
      <c r="P223" s="252"/>
      <c r="Q223" s="252"/>
      <c r="R223" s="111" t="str">
        <f t="shared" si="25"/>
        <v/>
      </c>
      <c r="T223" s="111"/>
    </row>
    <row r="224" spans="1:20">
      <c r="A224" s="253">
        <v>46288</v>
      </c>
      <c r="B224" s="252" t="str">
        <f t="shared" ca="1" si="26"/>
        <v>Active</v>
      </c>
      <c r="C224" s="252" t="s">
        <v>711</v>
      </c>
      <c r="D224" s="252" t="s">
        <v>2411</v>
      </c>
      <c r="E224" s="251"/>
      <c r="F224" s="252"/>
      <c r="G224" s="252"/>
      <c r="H224" s="252"/>
      <c r="I224" s="252" t="s">
        <v>5607</v>
      </c>
      <c r="J224" s="252"/>
      <c r="K224" s="252" t="str">
        <f>IFERROR(IF(INDEX(Vöruskrá!$C:$C,MATCH($C224,Vöruskrá!$B:$B,0))=0,"",INDEX(Vöruskrá!$C:$C,MATCH($C224,Vöruskrá!$B:$B,0))),"")</f>
        <v>Ardo/Garri</v>
      </c>
      <c r="L224" s="252"/>
      <c r="M224" s="252"/>
      <c r="N224" s="252"/>
      <c r="O224" s="252" t="str">
        <f>IFERROR(IF(INDEX(Vöruskrá!$I:$I,MATCH($C224,Vöruskrá!$B:$B,0))=0,"",INDEX(Vöruskrá!$I:$I,MATCH($C224,Vöruskrá!$B:$B,0))),"")</f>
        <v>https://garri.overcastcdn.com/documents/420XBO310.pdf</v>
      </c>
      <c r="P224" s="252"/>
      <c r="Q224" s="252"/>
      <c r="R224" s="111" t="str">
        <f t="shared" si="25"/>
        <v/>
      </c>
      <c r="T224" s="111"/>
    </row>
    <row r="225" spans="1:20">
      <c r="A225" s="253">
        <v>46288</v>
      </c>
      <c r="B225" s="252" t="str">
        <f t="shared" ca="1" si="26"/>
        <v>Active</v>
      </c>
      <c r="C225" s="252" t="s">
        <v>538</v>
      </c>
      <c r="D225" s="252" t="s">
        <v>2440</v>
      </c>
      <c r="E225" s="251"/>
      <c r="F225" s="252"/>
      <c r="G225" s="252"/>
      <c r="H225" s="252"/>
      <c r="I225" s="252" t="s">
        <v>5607</v>
      </c>
      <c r="J225" s="252"/>
      <c r="K225" s="252" t="str">
        <f>IFERROR(IF(INDEX(Vöruskrá!$C:$C,MATCH($C225,Vöruskrá!$B:$B,0))=0,"",INDEX(Vöruskrá!$C:$C,MATCH($C225,Vöruskrá!$B:$B,0))),"")</f>
        <v>H-Berg ehf.</v>
      </c>
      <c r="L225" s="252"/>
      <c r="M225" s="252"/>
      <c r="N225" s="252"/>
      <c r="O225" s="252" t="str">
        <f>IFERROR(IF(INDEX(Vöruskrá!$I:$I,MATCH($C225,Vöruskrá!$B:$B,0))=0,"",INDEX(Vöruskrá!$I:$I,MATCH($C225,Vöruskrá!$B:$B,0))),"")</f>
        <v>https://docs.google.com/document/d/1ifrlgLmRek3D49wWNhUQ_AdEsalsUL9A3wL-voKvyxI/edit?usp=sharing</v>
      </c>
      <c r="P225" s="252"/>
      <c r="Q225" s="252"/>
      <c r="R225" s="111" t="str">
        <f t="shared" si="25"/>
        <v/>
      </c>
      <c r="T225" s="111"/>
    </row>
    <row r="226" spans="1:20">
      <c r="A226" s="253">
        <v>46288</v>
      </c>
      <c r="B226" s="252" t="str">
        <f t="shared" ca="1" si="26"/>
        <v>Active</v>
      </c>
      <c r="C226" s="252" t="s">
        <v>251</v>
      </c>
      <c r="D226" s="252" t="s">
        <v>2440</v>
      </c>
      <c r="E226" s="251"/>
      <c r="F226" s="252"/>
      <c r="G226" s="252"/>
      <c r="H226" s="252"/>
      <c r="I226" s="252" t="s">
        <v>5607</v>
      </c>
      <c r="J226" s="252"/>
      <c r="K226" s="252" t="str">
        <f>IFERROR(IF(INDEX(Vöruskrá!$C:$C,MATCH($C226,Vöruskrá!$B:$B,0))=0,"",INDEX(Vöruskrá!$C:$C,MATCH($C226,Vöruskrá!$B:$B,0))),"")</f>
        <v>Gæðabakstur / Ömmubakstur ehf.</v>
      </c>
      <c r="L226" s="252"/>
      <c r="M226" s="252"/>
      <c r="N226" s="252"/>
      <c r="O226" s="252" t="str">
        <f>IFERROR(IF(INDEX(Vöruskrá!$I:$I,MATCH($C226,Vöruskrá!$B:$B,0))=0,"",INDEX(Vöruskrá!$I:$I,MATCH($C226,Vöruskrá!$B:$B,0))),"")</f>
        <v>https://drive.google.com/file/d/1p07uLGGtQjJr-CEfMOPWvz0nx16AzC1e/view?usp=sharing</v>
      </c>
      <c r="P226" s="252"/>
      <c r="Q226" s="252"/>
      <c r="R226" s="111" t="str">
        <f t="shared" si="25"/>
        <v/>
      </c>
      <c r="T226" s="111"/>
    </row>
    <row r="227" spans="1:20">
      <c r="A227" s="253">
        <v>46288</v>
      </c>
      <c r="B227" s="252" t="str">
        <f t="shared" ca="1" si="26"/>
        <v>Active</v>
      </c>
      <c r="C227" s="252" t="s">
        <v>615</v>
      </c>
      <c r="D227" s="252" t="s">
        <v>2440</v>
      </c>
      <c r="E227" s="251"/>
      <c r="F227" s="252"/>
      <c r="G227" s="252"/>
      <c r="H227" s="252"/>
      <c r="I227" s="252" t="s">
        <v>5607</v>
      </c>
      <c r="J227" s="252"/>
      <c r="K227" s="252" t="str">
        <f>IFERROR(IF(INDEX(Vöruskrá!$C:$C,MATCH($C227,Vöruskrá!$B:$B,0))=0,"",INDEX(Vöruskrá!$C:$C,MATCH($C227,Vöruskrá!$B:$B,0))),"")</f>
        <v>MS</v>
      </c>
      <c r="L227" s="252"/>
      <c r="M227" s="252"/>
      <c r="N227" s="252"/>
      <c r="O227" s="252" t="str">
        <f>IFERROR(IF(INDEX(Vöruskrá!$I:$I,MATCH($C227,Vöruskrá!$B:$B,0))=0,"",INDEX(Vöruskrá!$I:$I,MATCH($C227,Vöruskrá!$B:$B,0))),"")</f>
        <v>https://docs.google.com/document/d/149N3quKMoWawGv9LE2FddvRhKdpdb7Cxfmhury4OOtc/edit?usp=sharing</v>
      </c>
      <c r="P227" s="252"/>
      <c r="Q227" s="252"/>
      <c r="R227" s="111" t="str">
        <f t="shared" si="25"/>
        <v/>
      </c>
      <c r="T227" s="111"/>
    </row>
    <row r="228" spans="1:20">
      <c r="A228" s="253">
        <v>46288</v>
      </c>
      <c r="B228" s="252" t="str">
        <f t="shared" ca="1" si="26"/>
        <v>Active</v>
      </c>
      <c r="C228" s="252" t="s">
        <v>1220</v>
      </c>
      <c r="D228" s="252" t="s">
        <v>2440</v>
      </c>
      <c r="E228" s="251"/>
      <c r="F228" s="252"/>
      <c r="G228" s="252"/>
      <c r="H228" s="252"/>
      <c r="I228" s="252" t="s">
        <v>5607</v>
      </c>
      <c r="J228" s="252"/>
      <c r="K228" s="252" t="str">
        <f>IFERROR(IF(INDEX(Vöruskrá!$C:$C,MATCH($C228,Vöruskrá!$B:$B,0))=0,"",INDEX(Vöruskrá!$C:$C,MATCH($C228,Vöruskrá!$B:$B,0))),"")</f>
        <v/>
      </c>
      <c r="L228" s="252"/>
      <c r="M228" s="252"/>
      <c r="N228" s="252"/>
      <c r="O228" s="252" t="str">
        <f>IFERROR(IF(INDEX(Vöruskrá!$I:$I,MATCH($C228,Vöruskrá!$B:$B,0))=0,"",INDEX(Vöruskrá!$I:$I,MATCH($C228,Vöruskrá!$B:$B,0))),"")</f>
        <v/>
      </c>
      <c r="P228" s="252"/>
      <c r="Q228" s="252"/>
      <c r="R228" s="111" t="str">
        <f t="shared" si="25"/>
        <v/>
      </c>
      <c r="T228" s="111"/>
    </row>
    <row r="229" spans="1:20">
      <c r="A229" s="337">
        <v>46289</v>
      </c>
      <c r="B229" s="338"/>
      <c r="C229" s="338" t="s">
        <v>5606</v>
      </c>
      <c r="D229" s="338"/>
      <c r="E229" s="339"/>
      <c r="F229" s="338"/>
      <c r="G229" s="338"/>
      <c r="H229" s="338"/>
      <c r="I229" s="338"/>
      <c r="J229" s="338"/>
      <c r="K229" s="338" t="str">
        <f>IFERROR(IF(INDEX(Vöruskrá!$C:$C,MATCH($C229,Vöruskrá!$B:$B,0))=0,"",INDEX(Vöruskrá!$C:$C,MATCH($C229,Vöruskrá!$B:$B,0))),"")</f>
        <v/>
      </c>
      <c r="L229" s="338"/>
      <c r="M229" s="338"/>
      <c r="N229" s="338"/>
      <c r="O229" s="338" t="str">
        <f>IFERROR(IF(INDEX(Vöruskrá!$I:$I,MATCH($C229,Vöruskrá!$B:$B,0))=0,"",INDEX(Vöruskrá!$I:$I,MATCH($C229,Vöruskrá!$B:$B,0))),"")</f>
        <v/>
      </c>
      <c r="P229" s="338"/>
      <c r="Q229" s="338"/>
      <c r="R229" s="111" t="str">
        <f t="shared" ref="R229:R237" si="27">IFERROR(IF($E229="","",MAX(0,ROUNDUP($E229-N($G229),1))),"")</f>
        <v/>
      </c>
      <c r="T229" s="111"/>
    </row>
    <row r="230" spans="1:20">
      <c r="A230" s="340">
        <v>46289</v>
      </c>
      <c r="B230" s="341" t="str">
        <f t="shared" ref="B230:B237" ca="1" si="28">IF($A230&lt;TODAY(),"Expired","Active")</f>
        <v>Active</v>
      </c>
      <c r="C230" s="246" t="s">
        <v>2930</v>
      </c>
      <c r="D230" s="341" t="s">
        <v>2411</v>
      </c>
      <c r="E230" s="342"/>
      <c r="F230" s="341"/>
      <c r="G230" s="341"/>
      <c r="H230" s="341"/>
      <c r="I230" s="341" t="s">
        <v>5607</v>
      </c>
      <c r="J230" s="341"/>
      <c r="K230" s="341" t="str">
        <f>IFERROR(IF(INDEX(Vöruskrá!$C:$C,MATCH($C230,Vöruskrá!$B:$B,0))=0,"",INDEX(Vöruskrá!$C:$C,MATCH($C230,Vöruskrá!$B:$B,0))),"")</f>
        <v/>
      </c>
      <c r="L230" s="341"/>
      <c r="M230" s="341"/>
      <c r="N230" s="341"/>
      <c r="O230" s="341" t="str">
        <f>IFERROR(IF(INDEX(Vöruskrá!$I:$I,MATCH($C230,Vöruskrá!$B:$B,0))=0,"",INDEX(Vöruskrá!$I:$I,MATCH($C230,Vöruskrá!$B:$B,0))),"")</f>
        <v/>
      </c>
      <c r="P230" s="341"/>
      <c r="Q230" s="343"/>
      <c r="R230" s="111" t="str">
        <f t="shared" si="27"/>
        <v/>
      </c>
      <c r="S230" t="s">
        <v>776</v>
      </c>
      <c r="T230" s="111">
        <f>IFERROR(INDEX(Magnviðmið!$F$42:$F$51,MATCH($S230,Magnviðmið!$A$42:$A$51,0)),"")</f>
        <v>1064.45</v>
      </c>
    </row>
    <row r="231" spans="1:20">
      <c r="A231" s="253">
        <v>46289</v>
      </c>
      <c r="B231" s="252" t="str">
        <f t="shared" ca="1" si="28"/>
        <v>Active</v>
      </c>
      <c r="C231" s="252" t="s">
        <v>2931</v>
      </c>
      <c r="D231" s="252" t="s">
        <v>2411</v>
      </c>
      <c r="E231" s="251">
        <f>228+417</f>
        <v>645</v>
      </c>
      <c r="F231" s="252"/>
      <c r="G231" s="252"/>
      <c r="H231" s="252"/>
      <c r="I231" s="252" t="s">
        <v>5607</v>
      </c>
      <c r="J231" s="252"/>
      <c r="K231" s="252" t="str">
        <f>IFERROR(IF(INDEX(Vöruskrá!$C:$C,MATCH($C231,Vöruskrá!$B:$B,0))=0,"",INDEX(Vöruskrá!$C:$C,MATCH($C231,Vöruskrá!$B:$B,0))),"")</f>
        <v/>
      </c>
      <c r="L231" s="252"/>
      <c r="M231" s="252"/>
      <c r="N231" s="252"/>
      <c r="O231" s="252" t="str">
        <f>IFERROR(IF(INDEX(Vöruskrá!$I:$I,MATCH($C231,Vöruskrá!$B:$B,0))=0,"",INDEX(Vöruskrá!$I:$I,MATCH($C231,Vöruskrá!$B:$B,0))),"")</f>
        <v/>
      </c>
      <c r="P231" s="252"/>
      <c r="Q231" s="252"/>
      <c r="R231" s="111">
        <f t="shared" si="27"/>
        <v>645</v>
      </c>
      <c r="T231" s="111"/>
    </row>
    <row r="232" spans="1:20">
      <c r="A232" s="253">
        <v>46289</v>
      </c>
      <c r="B232" s="252" t="str">
        <f t="shared" ca="1" si="28"/>
        <v>Active</v>
      </c>
      <c r="C232" s="252" t="s">
        <v>530</v>
      </c>
      <c r="D232" s="252" t="s">
        <v>2411</v>
      </c>
      <c r="E232" s="251"/>
      <c r="F232" s="252"/>
      <c r="G232" s="252"/>
      <c r="H232" s="252"/>
      <c r="I232" s="252" t="s">
        <v>5607</v>
      </c>
      <c r="J232" s="252"/>
      <c r="K232" s="252" t="str">
        <f>IFERROR(IF(INDEX(Vöruskrá!$C:$C,MATCH($C232,Vöruskrá!$B:$B,0))=0,"",INDEX(Vöruskrá!$C:$C,MATCH($C232,Vöruskrá!$B:$B,0))),"")</f>
        <v>Khao C.P. Co., Ltd.</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476</v>
      </c>
      <c r="D233" s="252" t="s">
        <v>2411</v>
      </c>
      <c r="E233" s="251"/>
      <c r="F233" s="252"/>
      <c r="G233" s="252"/>
      <c r="H233" s="252"/>
      <c r="I233" s="252" t="s">
        <v>5607</v>
      </c>
      <c r="J233" s="252"/>
      <c r="K233" s="252" t="str">
        <f>IFERROR(IF(INDEX(Vöruskrá!$C:$C,MATCH($C233,Vöruskrá!$B:$B,0))=0,"",INDEX(Vöruskrá!$C:$C,MATCH($C233,Vöruskrá!$B:$B,0))),"")</f>
        <v>Kjarnavörur hf.</v>
      </c>
      <c r="L233" s="252"/>
      <c r="M233" s="252"/>
      <c r="N233" s="252"/>
      <c r="O233" s="252" t="str">
        <f>IFERROR(IF(INDEX(Vöruskrá!$I:$I,MATCH($C233,Vöruskrá!$B:$B,0))=0,"",INDEX(Vöruskrá!$I:$I,MATCH($C233,Vöruskrá!$B:$B,0))),"")</f>
        <v>https://drive.google.com/file/d/1RA_hEPDQMpqswOh6yfemnR-S_oqXCP2_/view?usp=sharing</v>
      </c>
      <c r="P233" s="252"/>
      <c r="Q233" s="252"/>
      <c r="R233" s="111" t="str">
        <f t="shared" si="27"/>
        <v/>
      </c>
      <c r="T233" s="111"/>
    </row>
    <row r="234" spans="1:20">
      <c r="A234" s="253">
        <v>46289</v>
      </c>
      <c r="B234" s="252" t="str">
        <f t="shared" ca="1" si="28"/>
        <v>Active</v>
      </c>
      <c r="C234" s="252" t="s">
        <v>1207</v>
      </c>
      <c r="D234" s="252" t="s">
        <v>2440</v>
      </c>
      <c r="E234" s="251"/>
      <c r="F234" s="252"/>
      <c r="G234" s="252"/>
      <c r="H234" s="252"/>
      <c r="I234" s="252" t="s">
        <v>5607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1191</v>
      </c>
      <c r="D235" s="252" t="s">
        <v>2440</v>
      </c>
      <c r="E235" s="251"/>
      <c r="F235" s="252"/>
      <c r="G235" s="252"/>
      <c r="H235" s="252"/>
      <c r="I235" s="252" t="s">
        <v>5607</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row r="236" spans="1:20">
      <c r="A236" s="253">
        <v>46289</v>
      </c>
      <c r="B236" s="252" t="str">
        <f t="shared" ca="1" si="28"/>
        <v>Active</v>
      </c>
      <c r="C236" s="252" t="s">
        <v>1818</v>
      </c>
      <c r="D236" s="252" t="s">
        <v>2440</v>
      </c>
      <c r="E236" s="251"/>
      <c r="F236" s="252"/>
      <c r="G236" s="252"/>
      <c r="H236" s="252"/>
      <c r="I236" s="252" t="s">
        <v>5607</v>
      </c>
      <c r="J236" s="252"/>
      <c r="K236" s="252" t="str">
        <f>IFERROR(IF(INDEX(Vöruskrá!$C:$C,MATCH($C236,Vöruskrá!$B:$B,0))=0,"",INDEX(Vöruskrá!$C:$C,MATCH($C236,Vöruskrá!$B:$B,0))),"")</f>
        <v/>
      </c>
      <c r="L236" s="252"/>
      <c r="M236" s="252"/>
      <c r="N236" s="252"/>
      <c r="O236" s="252" t="str">
        <f>IFERROR(IF(INDEX(Vöruskrá!$I:$I,MATCH($C236,Vöruskrá!$B:$B,0))=0,"",INDEX(Vöruskrá!$I:$I,MATCH($C236,Vöruskrá!$B:$B,0))),"")</f>
        <v/>
      </c>
      <c r="P236" s="252"/>
      <c r="Q236" s="252"/>
      <c r="R236" s="111" t="str">
        <f t="shared" si="27"/>
        <v/>
      </c>
      <c r="T236" s="111"/>
    </row>
    <row r="237" spans="1:20">
      <c r="A237" s="253">
        <v>46289</v>
      </c>
      <c r="B237" s="252" t="str">
        <f t="shared" ca="1" si="28"/>
        <v>Active</v>
      </c>
      <c r="C237" s="252" t="s">
        <v>1220</v>
      </c>
      <c r="D237" s="252" t="s">
        <v>2440</v>
      </c>
      <c r="E237" s="251"/>
      <c r="F237" s="252"/>
      <c r="G237" s="252"/>
      <c r="H237" s="252"/>
      <c r="I237" s="252" t="s">
        <v>5607</v>
      </c>
      <c r="J237" s="252"/>
      <c r="K237" s="252" t="str">
        <f>IFERROR(IF(INDEX(Vöruskrá!$C:$C,MATCH($C237,Vöruskrá!$B:$B,0))=0,"",INDEX(Vöruskrá!$C:$C,MATCH($C237,Vöruskrá!$B:$B,0))),"")</f>
        <v/>
      </c>
      <c r="L237" s="252"/>
      <c r="M237" s="252"/>
      <c r="N237" s="252"/>
      <c r="O237" s="252" t="str">
        <f>IFERROR(IF(INDEX(Vöruskrá!$I:$I,MATCH($C237,Vöruskrá!$B:$B,0))=0,"",INDEX(Vöruskrá!$I:$I,MATCH($C237,Vöruskrá!$B:$B,0))),"")</f>
        <v/>
      </c>
      <c r="P237" s="252"/>
      <c r="Q237" s="252"/>
      <c r="R237" s="111" t="str">
        <f t="shared" si="27"/>
        <v/>
      </c>
      <c r="T237" s="111"/>
    </row>
  </sheetData>
  <conditionalFormatting sqref="A2:P237 R2:T237">
    <cfRule type="expression" dxfId="59" priority="17">
      <formula>$I2="já"</formula>
    </cfRule>
  </conditionalFormatting>
  <conditionalFormatting sqref="Q2:Q237">
    <cfRule type="containsText" dxfId="58" priority="2" operator="containsText" text="Aðkeypt vara">
      <formula>NOT(ISERROR(SEARCH("Aðkeypt vara",Q2)))</formula>
    </cfRule>
    <cfRule type="containsText" dxfId="57" priority="3" operator="containsText" text="Tengt">
      <formula>NOT(ISERROR(SEARCH("Tengt",Q2)))</formula>
    </cfRule>
    <cfRule type="containsText" dxfId="56" priority="4" operator="containsText" text="nafn víkur frá">
      <formula>NOT(ISERROR(SEARCH("nafn víkur frá",Q2)))</formula>
    </cfRule>
    <cfRule type="containsText" dxfId="55" priority="5"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0" t="s">
        <v>5710</v>
      </c>
      <c r="B1" s="793"/>
      <c r="C1" s="793"/>
      <c r="D1" s="793"/>
      <c r="E1" s="793"/>
      <c r="F1" s="793"/>
      <c r="G1" s="793"/>
      <c r="H1" s="793"/>
      <c r="I1" s="793"/>
      <c r="J1" s="793"/>
    </row>
    <row r="2" spans="1:10" ht="33.950000000000003" customHeight="1">
      <c r="A2" s="157" t="s">
        <v>2380</v>
      </c>
      <c r="B2" s="157" t="s">
        <v>5711</v>
      </c>
      <c r="C2" s="157" t="s">
        <v>2588</v>
      </c>
      <c r="D2" s="157" t="s">
        <v>5712</v>
      </c>
      <c r="E2" s="157" t="s">
        <v>448</v>
      </c>
      <c r="F2" s="157" t="s">
        <v>5713</v>
      </c>
      <c r="G2" s="157" t="s">
        <v>5714</v>
      </c>
      <c r="H2" s="157" t="s">
        <v>5715</v>
      </c>
      <c r="I2" s="157" t="s">
        <v>1928</v>
      </c>
      <c r="J2" s="157" t="s">
        <v>5716</v>
      </c>
    </row>
    <row r="3" spans="1:10" ht="30" hidden="1" customHeight="1">
      <c r="A3" s="158">
        <v>46188</v>
      </c>
      <c r="B3" s="159" t="s">
        <v>5717</v>
      </c>
      <c r="C3" s="161"/>
      <c r="D3" s="161"/>
      <c r="E3" s="161"/>
      <c r="F3" s="161"/>
      <c r="G3" s="161" t="b">
        <v>1</v>
      </c>
      <c r="H3" s="161" t="b">
        <v>1</v>
      </c>
      <c r="I3" s="160"/>
      <c r="J3" s="160"/>
    </row>
    <row r="4" spans="1:10" ht="30" hidden="1" customHeight="1">
      <c r="A4" s="158">
        <v>46189</v>
      </c>
      <c r="B4" s="159" t="s">
        <v>5718</v>
      </c>
      <c r="C4" s="161"/>
      <c r="D4" s="161"/>
      <c r="E4" s="161"/>
      <c r="F4" s="161"/>
      <c r="G4" s="161" t="b">
        <v>1</v>
      </c>
      <c r="H4" s="161" t="b">
        <v>1</v>
      </c>
      <c r="I4" s="160"/>
      <c r="J4" s="160"/>
    </row>
    <row r="5" spans="1:10" ht="30" hidden="1" customHeight="1">
      <c r="A5" s="158">
        <v>46191</v>
      </c>
      <c r="B5" s="159" t="s">
        <v>5719</v>
      </c>
      <c r="C5" s="161"/>
      <c r="D5" s="161"/>
      <c r="E5" s="161"/>
      <c r="F5" s="161"/>
      <c r="G5" s="161" t="b">
        <v>1</v>
      </c>
      <c r="H5" s="161" t="b">
        <v>1</v>
      </c>
      <c r="I5" s="160"/>
      <c r="J5" s="160"/>
    </row>
    <row r="6" spans="1:10" ht="30" hidden="1" customHeight="1">
      <c r="A6" s="158">
        <v>46192</v>
      </c>
      <c r="B6" s="159" t="s">
        <v>5720</v>
      </c>
      <c r="C6" s="161"/>
      <c r="D6" s="161"/>
      <c r="E6" s="161"/>
      <c r="F6" s="161"/>
      <c r="G6" s="161" t="b">
        <v>1</v>
      </c>
      <c r="H6" s="161" t="b">
        <v>1</v>
      </c>
      <c r="I6" s="160"/>
      <c r="J6" s="160"/>
    </row>
    <row r="7" spans="1:10" ht="30" hidden="1" customHeight="1">
      <c r="A7" s="158">
        <v>46195</v>
      </c>
      <c r="B7" s="159" t="s">
        <v>5721</v>
      </c>
      <c r="C7" s="161"/>
      <c r="D7" s="161"/>
      <c r="E7" s="161"/>
      <c r="F7" s="161"/>
      <c r="G7" s="161" t="b">
        <v>1</v>
      </c>
      <c r="H7" s="161" t="b">
        <v>1</v>
      </c>
      <c r="I7" s="160"/>
      <c r="J7" s="160"/>
    </row>
    <row r="8" spans="1:10" ht="30" hidden="1" customHeight="1">
      <c r="A8" s="158">
        <v>46196</v>
      </c>
      <c r="B8" s="159" t="s">
        <v>5722</v>
      </c>
      <c r="C8" s="161"/>
      <c r="D8" s="161"/>
      <c r="E8" s="161"/>
      <c r="F8" s="161"/>
      <c r="G8" s="161" t="b">
        <v>1</v>
      </c>
      <c r="H8" s="161" t="b">
        <v>1</v>
      </c>
      <c r="I8" s="160"/>
      <c r="J8" s="160"/>
    </row>
    <row r="9" spans="1:10" ht="30" hidden="1" customHeight="1">
      <c r="A9" s="158">
        <v>46197</v>
      </c>
      <c r="B9" s="159" t="s">
        <v>5723</v>
      </c>
      <c r="C9" s="161"/>
      <c r="D9" s="161"/>
      <c r="E9" s="161"/>
      <c r="F9" s="161"/>
      <c r="G9" s="161" t="b">
        <v>1</v>
      </c>
      <c r="H9" s="161" t="b">
        <v>1</v>
      </c>
      <c r="I9" s="160"/>
      <c r="J9" s="160"/>
    </row>
    <row r="10" spans="1:10" ht="30" hidden="1" customHeight="1">
      <c r="A10" s="158">
        <v>46198</v>
      </c>
      <c r="B10" s="159" t="s">
        <v>5724</v>
      </c>
      <c r="C10" s="161"/>
      <c r="D10" s="161"/>
      <c r="E10" s="161"/>
      <c r="F10" s="161"/>
      <c r="G10" s="161" t="b">
        <v>1</v>
      </c>
      <c r="H10" s="161" t="b">
        <v>1</v>
      </c>
      <c r="I10" s="160"/>
      <c r="J10" s="160"/>
    </row>
    <row r="11" spans="1:10" ht="30" hidden="1" customHeight="1">
      <c r="A11" s="158">
        <v>46199</v>
      </c>
      <c r="B11" s="159" t="s">
        <v>5725</v>
      </c>
      <c r="C11" s="161"/>
      <c r="D11" s="161"/>
      <c r="E11" s="161"/>
      <c r="F11" s="161"/>
      <c r="G11" s="161" t="b">
        <v>1</v>
      </c>
      <c r="H11" s="161" t="b">
        <v>1</v>
      </c>
      <c r="I11" s="160"/>
      <c r="J11" s="160"/>
    </row>
    <row r="12" spans="1:10" ht="30" hidden="1" customHeight="1">
      <c r="A12" s="158">
        <v>46202</v>
      </c>
      <c r="B12" s="159" t="s">
        <v>5726</v>
      </c>
      <c r="C12" s="161"/>
      <c r="D12" s="161"/>
      <c r="E12" s="161"/>
      <c r="F12" s="161"/>
      <c r="G12" s="161" t="b">
        <v>0</v>
      </c>
      <c r="H12" s="161" t="b">
        <v>0</v>
      </c>
      <c r="I12" s="160"/>
      <c r="J12" s="160"/>
    </row>
    <row r="13" spans="1:10" ht="30" hidden="1" customHeight="1">
      <c r="A13" s="158">
        <v>46203</v>
      </c>
      <c r="B13" s="159" t="s">
        <v>5727</v>
      </c>
      <c r="C13" s="161" t="s">
        <v>1045</v>
      </c>
      <c r="D13" s="161"/>
      <c r="E13" s="161"/>
      <c r="F13" s="161"/>
      <c r="G13" s="161" t="b">
        <v>0</v>
      </c>
      <c r="H13" s="161" t="b">
        <v>0</v>
      </c>
      <c r="I13" s="160"/>
      <c r="J13" s="160"/>
    </row>
    <row r="14" spans="1:10" ht="30" hidden="1" customHeight="1">
      <c r="A14" s="158">
        <v>46204</v>
      </c>
      <c r="B14" s="159" t="s">
        <v>5728</v>
      </c>
      <c r="C14" s="161" t="s">
        <v>1042</v>
      </c>
      <c r="D14" s="161"/>
      <c r="E14" s="161"/>
      <c r="F14" s="161"/>
      <c r="G14" s="161" t="b">
        <v>1</v>
      </c>
      <c r="H14" s="161" t="b">
        <v>1</v>
      </c>
      <c r="I14" s="160"/>
      <c r="J14" s="160"/>
    </row>
    <row r="15" spans="1:10" ht="30" hidden="1" customHeight="1">
      <c r="A15" s="158">
        <v>46205</v>
      </c>
      <c r="B15" s="159" t="s">
        <v>5729</v>
      </c>
      <c r="C15" s="161" t="s">
        <v>1044</v>
      </c>
      <c r="D15" s="161"/>
      <c r="E15" s="161"/>
      <c r="F15" s="161"/>
      <c r="G15" s="161" t="b">
        <v>1</v>
      </c>
      <c r="H15" s="161" t="b">
        <v>1</v>
      </c>
      <c r="I15" s="160"/>
      <c r="J15" s="160"/>
    </row>
    <row r="16" spans="1:10" ht="30" hidden="1" customHeight="1">
      <c r="A16" s="158">
        <v>46206</v>
      </c>
      <c r="B16" s="159" t="s">
        <v>5730</v>
      </c>
      <c r="C16" s="161" t="s">
        <v>5731</v>
      </c>
      <c r="D16" s="161"/>
      <c r="E16" s="161"/>
      <c r="F16" s="161"/>
      <c r="G16" s="161" t="b">
        <v>1</v>
      </c>
      <c r="H16" s="161" t="b">
        <v>1</v>
      </c>
      <c r="I16" s="160"/>
      <c r="J16" s="160"/>
    </row>
    <row r="17" spans="1:10" ht="30" hidden="1" customHeight="1">
      <c r="A17" s="158">
        <v>46209</v>
      </c>
      <c r="B17" s="159" t="s">
        <v>5732</v>
      </c>
      <c r="C17" s="161" t="s">
        <v>1048</v>
      </c>
      <c r="D17" s="161"/>
      <c r="E17" s="161"/>
      <c r="F17" s="161"/>
      <c r="G17" s="161" t="b">
        <v>1</v>
      </c>
      <c r="H17" s="161" t="b">
        <v>1</v>
      </c>
      <c r="I17" s="160"/>
      <c r="J17" s="160"/>
    </row>
    <row r="18" spans="1:10" ht="30" hidden="1" customHeight="1">
      <c r="A18" s="158">
        <v>46210</v>
      </c>
      <c r="B18" s="159" t="s">
        <v>5733</v>
      </c>
      <c r="C18" s="161" t="s">
        <v>1045</v>
      </c>
      <c r="D18" s="161"/>
      <c r="E18" s="161"/>
      <c r="F18" s="161"/>
      <c r="G18" s="161" t="b">
        <v>1</v>
      </c>
      <c r="H18" s="161" t="b">
        <v>1</v>
      </c>
      <c r="I18" s="160"/>
      <c r="J18" s="160"/>
    </row>
    <row r="19" spans="1:10" ht="30" hidden="1" customHeight="1">
      <c r="A19" s="158">
        <v>46211</v>
      </c>
      <c r="B19" s="159" t="s">
        <v>5734</v>
      </c>
      <c r="C19" s="161" t="s">
        <v>1042</v>
      </c>
      <c r="D19" s="161"/>
      <c r="E19" s="161"/>
      <c r="F19" s="161"/>
      <c r="G19" s="161" t="b">
        <v>1</v>
      </c>
      <c r="H19" s="161" t="b">
        <v>1</v>
      </c>
      <c r="I19" s="160"/>
      <c r="J19" s="160"/>
    </row>
    <row r="20" spans="1:10" ht="30" hidden="1" customHeight="1">
      <c r="A20" s="158">
        <v>46212</v>
      </c>
      <c r="B20" s="159" t="s">
        <v>5735</v>
      </c>
      <c r="C20" s="161" t="s">
        <v>1044</v>
      </c>
      <c r="D20" s="161"/>
      <c r="E20" s="161"/>
      <c r="F20" s="161"/>
      <c r="G20" s="161" t="b">
        <v>1</v>
      </c>
      <c r="H20" s="161" t="b">
        <v>1</v>
      </c>
      <c r="I20" s="160"/>
      <c r="J20" s="160"/>
    </row>
    <row r="21" spans="1:10" ht="30" hidden="1" customHeight="1">
      <c r="A21" s="158">
        <v>46213</v>
      </c>
      <c r="B21" s="159" t="s">
        <v>5736</v>
      </c>
      <c r="C21" s="161" t="s">
        <v>1047</v>
      </c>
      <c r="D21" s="161"/>
      <c r="E21" s="161"/>
      <c r="F21" s="161"/>
      <c r="G21" s="161" t="b">
        <v>1</v>
      </c>
      <c r="H21" s="161" t="b">
        <v>1</v>
      </c>
      <c r="I21" s="160"/>
      <c r="J21" s="160"/>
    </row>
    <row r="22" spans="1:10" ht="30" hidden="1" customHeight="1">
      <c r="A22" s="158">
        <v>46216</v>
      </c>
      <c r="B22" s="159" t="s">
        <v>5737</v>
      </c>
      <c r="C22" s="161" t="s">
        <v>5731</v>
      </c>
      <c r="D22" s="161"/>
      <c r="E22" s="161"/>
      <c r="F22" s="161"/>
      <c r="G22" s="161" t="b">
        <v>1</v>
      </c>
      <c r="H22" s="161" t="b">
        <v>1</v>
      </c>
      <c r="I22" s="160"/>
      <c r="J22" s="160"/>
    </row>
    <row r="23" spans="1:10" ht="30" hidden="1" customHeight="1">
      <c r="A23" s="158">
        <v>46217</v>
      </c>
      <c r="B23" s="159" t="s">
        <v>5738</v>
      </c>
      <c r="C23" s="161" t="s">
        <v>1042</v>
      </c>
      <c r="D23" s="161"/>
      <c r="E23" s="161"/>
      <c r="F23" s="161"/>
      <c r="G23" s="161" t="b">
        <v>1</v>
      </c>
      <c r="H23" s="161" t="b">
        <v>1</v>
      </c>
      <c r="I23" s="160"/>
      <c r="J23" s="160"/>
    </row>
    <row r="24" spans="1:10" ht="30" hidden="1" customHeight="1">
      <c r="A24" s="158">
        <v>46218</v>
      </c>
      <c r="B24" s="159" t="s">
        <v>5739</v>
      </c>
      <c r="C24" s="161" t="s">
        <v>1045</v>
      </c>
      <c r="D24" s="161"/>
      <c r="E24" s="161"/>
      <c r="F24" s="161"/>
      <c r="G24" s="161" t="b">
        <v>1</v>
      </c>
      <c r="H24" s="161" t="b">
        <v>1</v>
      </c>
      <c r="I24" s="160"/>
      <c r="J24" s="160"/>
    </row>
    <row r="25" spans="1:10" ht="30" hidden="1" customHeight="1">
      <c r="A25" s="158">
        <v>46219</v>
      </c>
      <c r="B25" s="159" t="s">
        <v>5740</v>
      </c>
      <c r="C25" s="161" t="s">
        <v>1044</v>
      </c>
      <c r="D25" s="161"/>
      <c r="E25" s="161"/>
      <c r="F25" s="161"/>
      <c r="G25" s="161" t="b">
        <v>1</v>
      </c>
      <c r="H25" s="161" t="b">
        <v>1</v>
      </c>
      <c r="I25" s="160"/>
      <c r="J25" s="160"/>
    </row>
    <row r="26" spans="1:10" ht="30" hidden="1" customHeight="1">
      <c r="A26" s="158">
        <v>46220</v>
      </c>
      <c r="B26" s="159" t="s">
        <v>5741</v>
      </c>
      <c r="C26" s="161" t="s">
        <v>1048</v>
      </c>
      <c r="D26" s="161"/>
      <c r="E26" s="161"/>
      <c r="F26" s="161"/>
      <c r="G26" s="161" t="b">
        <v>1</v>
      </c>
      <c r="H26" s="161" t="b">
        <v>1</v>
      </c>
      <c r="I26" s="160"/>
      <c r="J26" s="160"/>
    </row>
    <row r="27" spans="1:10" ht="30" customHeight="1">
      <c r="A27" s="158">
        <v>46238</v>
      </c>
      <c r="B27" s="159" t="s">
        <v>5742</v>
      </c>
      <c r="C27" s="161" t="s">
        <v>5743</v>
      </c>
      <c r="D27" s="161" t="s">
        <v>5744</v>
      </c>
      <c r="E27" s="161" t="s">
        <v>5745</v>
      </c>
      <c r="F27" s="161">
        <v>31.07</v>
      </c>
      <c r="G27" s="161" t="s">
        <v>3835</v>
      </c>
      <c r="H27" s="161" t="s">
        <v>3835</v>
      </c>
      <c r="I27" s="160" t="s">
        <v>1331</v>
      </c>
      <c r="J27" s="160" t="s">
        <v>1334</v>
      </c>
    </row>
    <row r="28" spans="1:10" ht="30" customHeight="1">
      <c r="A28" s="158">
        <v>46239</v>
      </c>
      <c r="B28" s="159" t="s">
        <v>5746</v>
      </c>
      <c r="C28" s="161" t="s">
        <v>1045</v>
      </c>
      <c r="D28" s="161">
        <v>4.08</v>
      </c>
      <c r="E28" s="161" t="s">
        <v>1192</v>
      </c>
      <c r="F28" s="161" t="s">
        <v>5747</v>
      </c>
      <c r="G28" s="161" t="s">
        <v>3835</v>
      </c>
      <c r="H28" s="161" t="s">
        <v>3835</v>
      </c>
      <c r="I28" s="160" t="s">
        <v>5748</v>
      </c>
      <c r="J28" s="160" t="s">
        <v>5749</v>
      </c>
    </row>
    <row r="29" spans="1:10" ht="30" customHeight="1">
      <c r="A29" s="158">
        <v>46240</v>
      </c>
      <c r="B29" s="159" t="s">
        <v>5750</v>
      </c>
      <c r="C29" s="161" t="s">
        <v>1042</v>
      </c>
      <c r="D29" s="161" t="s">
        <v>5751</v>
      </c>
      <c r="E29" s="161" t="s">
        <v>5752</v>
      </c>
      <c r="F29" s="161">
        <v>5.08</v>
      </c>
      <c r="G29" s="161" t="s">
        <v>5753</v>
      </c>
      <c r="H29" s="161" t="s">
        <v>3835</v>
      </c>
      <c r="I29" s="160" t="s">
        <v>5754</v>
      </c>
      <c r="J29" s="160" t="s">
        <v>5755</v>
      </c>
    </row>
    <row r="30" spans="1:10" ht="30" customHeight="1">
      <c r="A30" s="158">
        <v>46241</v>
      </c>
      <c r="B30" s="159" t="s">
        <v>5756</v>
      </c>
      <c r="C30" s="161" t="s">
        <v>1044</v>
      </c>
      <c r="D30" s="161">
        <v>6.08</v>
      </c>
      <c r="E30" s="161" t="s">
        <v>5745</v>
      </c>
      <c r="F30" s="161">
        <v>6.08</v>
      </c>
      <c r="G30" s="161" t="s">
        <v>3835</v>
      </c>
      <c r="H30" s="161" t="s">
        <v>3835</v>
      </c>
      <c r="I30" s="160" t="s">
        <v>5757</v>
      </c>
      <c r="J30" s="160" t="s">
        <v>5758</v>
      </c>
    </row>
    <row r="31" spans="1:10" ht="30" customHeight="1">
      <c r="A31" s="791"/>
      <c r="B31" s="791"/>
      <c r="C31" s="791"/>
      <c r="D31" s="791"/>
      <c r="E31" s="791"/>
      <c r="F31" s="791"/>
      <c r="G31" s="791"/>
      <c r="H31" s="791"/>
      <c r="I31" s="791"/>
      <c r="J31" s="791"/>
    </row>
    <row r="32" spans="1:10" ht="30" customHeight="1">
      <c r="A32" s="158">
        <v>46244</v>
      </c>
      <c r="B32" s="159" t="s">
        <v>5759</v>
      </c>
      <c r="C32" s="161" t="s">
        <v>1048</v>
      </c>
      <c r="D32" s="161">
        <v>7.08</v>
      </c>
      <c r="E32" s="161" t="s">
        <v>5752</v>
      </c>
      <c r="F32" s="161">
        <v>7.08</v>
      </c>
      <c r="G32" s="161" t="s">
        <v>3835</v>
      </c>
      <c r="H32" s="161" t="s">
        <v>3835</v>
      </c>
      <c r="I32" s="160" t="s">
        <v>5760</v>
      </c>
      <c r="J32" s="160" t="s">
        <v>5761</v>
      </c>
    </row>
    <row r="33" spans="1:10" ht="30" customHeight="1">
      <c r="A33" s="158">
        <v>46245</v>
      </c>
      <c r="B33" s="159" t="s">
        <v>5762</v>
      </c>
      <c r="C33" s="161" t="s">
        <v>1045</v>
      </c>
      <c r="D33" s="161">
        <v>10.08</v>
      </c>
      <c r="E33" s="161" t="s">
        <v>1192</v>
      </c>
      <c r="F33" s="161">
        <v>10.08</v>
      </c>
      <c r="G33" s="161" t="s">
        <v>3835</v>
      </c>
      <c r="H33" s="161" t="s">
        <v>3835</v>
      </c>
      <c r="I33" s="160" t="s">
        <v>5763</v>
      </c>
      <c r="J33" s="160" t="s">
        <v>5764</v>
      </c>
    </row>
    <row r="34" spans="1:10" ht="30" customHeight="1">
      <c r="A34" s="158">
        <v>46246</v>
      </c>
      <c r="B34" s="159" t="s">
        <v>5739</v>
      </c>
      <c r="C34" s="161" t="s">
        <v>1042</v>
      </c>
      <c r="D34" s="161">
        <v>5.08</v>
      </c>
      <c r="E34" s="161" t="s">
        <v>5745</v>
      </c>
      <c r="F34" s="161">
        <v>11.08</v>
      </c>
      <c r="G34" s="161" t="s">
        <v>3835</v>
      </c>
      <c r="H34" s="161" t="s">
        <v>3835</v>
      </c>
      <c r="I34" s="160" t="s">
        <v>5765</v>
      </c>
      <c r="J34" s="160" t="s">
        <v>5766</v>
      </c>
    </row>
    <row r="35" spans="1:10" ht="30" customHeight="1">
      <c r="A35" s="158">
        <v>46247</v>
      </c>
      <c r="B35" s="159" t="s">
        <v>5767</v>
      </c>
      <c r="C35" s="161" t="s">
        <v>1044</v>
      </c>
      <c r="D35" s="161">
        <v>12.08</v>
      </c>
      <c r="E35" s="161" t="s">
        <v>5752</v>
      </c>
      <c r="F35" s="161">
        <v>12.08</v>
      </c>
      <c r="G35" s="161" t="s">
        <v>3835</v>
      </c>
      <c r="H35" s="161" t="s">
        <v>3835</v>
      </c>
      <c r="I35" s="160" t="s">
        <v>5768</v>
      </c>
      <c r="J35" s="160" t="s">
        <v>5769</v>
      </c>
    </row>
    <row r="36" spans="1:10" ht="30" customHeight="1">
      <c r="A36" s="158">
        <v>46248</v>
      </c>
      <c r="B36" s="159" t="s">
        <v>5770</v>
      </c>
      <c r="C36" s="161" t="s">
        <v>1047</v>
      </c>
      <c r="D36" s="161">
        <v>13.08</v>
      </c>
      <c r="E36" s="161" t="s">
        <v>1192</v>
      </c>
      <c r="F36" s="161">
        <v>13.08</v>
      </c>
      <c r="G36" s="161" t="s">
        <v>3835</v>
      </c>
      <c r="H36" s="161" t="s">
        <v>3835</v>
      </c>
      <c r="I36" s="160" t="s">
        <v>5771</v>
      </c>
      <c r="J36" s="160" t="s">
        <v>5772</v>
      </c>
    </row>
    <row r="37" spans="1:10" ht="30" customHeight="1">
      <c r="A37" s="791"/>
      <c r="B37" s="791"/>
      <c r="C37" s="791"/>
      <c r="D37" s="791"/>
      <c r="E37" s="791"/>
      <c r="F37" s="791"/>
      <c r="G37" s="791"/>
      <c r="H37" s="791"/>
      <c r="I37" s="791"/>
      <c r="J37" s="791"/>
    </row>
    <row r="38" spans="1:10" ht="30" customHeight="1">
      <c r="A38" s="158">
        <v>46251</v>
      </c>
      <c r="B38" s="159" t="s">
        <v>5773</v>
      </c>
      <c r="C38" s="161" t="s">
        <v>5743</v>
      </c>
      <c r="D38" s="161">
        <v>14.08</v>
      </c>
      <c r="E38" s="161" t="s">
        <v>1192</v>
      </c>
      <c r="F38" s="161">
        <v>14.08</v>
      </c>
      <c r="G38" s="161" t="s">
        <v>3835</v>
      </c>
      <c r="H38" s="161" t="s">
        <v>3835</v>
      </c>
      <c r="I38" s="160" t="s">
        <v>5748</v>
      </c>
      <c r="J38" s="160" t="s">
        <v>5749</v>
      </c>
    </row>
    <row r="39" spans="1:10" ht="30" customHeight="1">
      <c r="A39" s="158">
        <v>46252</v>
      </c>
      <c r="B39" s="159" t="s">
        <v>5774</v>
      </c>
      <c r="C39" s="161" t="s">
        <v>1045</v>
      </c>
      <c r="D39" s="161">
        <v>17.079999999999998</v>
      </c>
      <c r="E39" s="161" t="s">
        <v>5752</v>
      </c>
      <c r="F39" s="161">
        <v>17.079999999999998</v>
      </c>
      <c r="G39" s="161" t="s">
        <v>3835</v>
      </c>
      <c r="H39" s="161" t="s">
        <v>3835</v>
      </c>
      <c r="I39" s="160" t="s">
        <v>5775</v>
      </c>
      <c r="J39" s="160" t="s">
        <v>5776</v>
      </c>
    </row>
    <row r="40" spans="1:10" ht="30" customHeight="1">
      <c r="A40" s="158">
        <v>46253</v>
      </c>
      <c r="B40" s="159" t="s">
        <v>5777</v>
      </c>
      <c r="C40" s="161" t="s">
        <v>1042</v>
      </c>
      <c r="D40" s="161">
        <v>19.079999999999998</v>
      </c>
      <c r="E40" s="161" t="s">
        <v>5745</v>
      </c>
      <c r="F40" s="161">
        <v>18.079999999999998</v>
      </c>
      <c r="G40" s="161" t="s">
        <v>3835</v>
      </c>
      <c r="H40" s="161" t="s">
        <v>3835</v>
      </c>
      <c r="I40" s="160" t="s">
        <v>5778</v>
      </c>
      <c r="J40" s="160" t="s">
        <v>5779</v>
      </c>
    </row>
    <row r="41" spans="1:10" ht="30" customHeight="1">
      <c r="A41" s="158">
        <v>46254</v>
      </c>
      <c r="B41" s="159" t="s">
        <v>5780</v>
      </c>
      <c r="C41" s="161" t="s">
        <v>1044</v>
      </c>
      <c r="D41" s="161">
        <v>19.079999999999998</v>
      </c>
      <c r="E41" s="161" t="s">
        <v>1192</v>
      </c>
      <c r="F41" s="161">
        <v>19.079999999999998</v>
      </c>
      <c r="G41" s="161" t="s">
        <v>3835</v>
      </c>
      <c r="H41" s="161" t="s">
        <v>3835</v>
      </c>
      <c r="I41" s="160" t="s">
        <v>5781</v>
      </c>
      <c r="J41" s="160" t="s">
        <v>5782</v>
      </c>
    </row>
    <row r="42" spans="1:10" ht="30" customHeight="1">
      <c r="A42" s="158">
        <v>46255</v>
      </c>
      <c r="B42" s="159" t="s">
        <v>5783</v>
      </c>
      <c r="C42" s="161" t="s">
        <v>5731</v>
      </c>
      <c r="D42" s="161">
        <v>20.079999999999998</v>
      </c>
      <c r="E42" s="161" t="s">
        <v>5745</v>
      </c>
      <c r="F42" s="161">
        <v>20.079999999999998</v>
      </c>
      <c r="G42" s="161" t="s">
        <v>3835</v>
      </c>
      <c r="H42" s="161" t="s">
        <v>3835</v>
      </c>
      <c r="I42" s="160" t="s">
        <v>5757</v>
      </c>
      <c r="J42" s="160" t="s">
        <v>5758</v>
      </c>
    </row>
    <row r="43" spans="1:10" ht="24" customHeight="1">
      <c r="A43" s="791" t="s">
        <v>5784</v>
      </c>
      <c r="B43" s="791"/>
      <c r="C43" s="791"/>
      <c r="D43" s="791"/>
      <c r="E43" s="791"/>
      <c r="F43" s="791"/>
      <c r="G43" s="791"/>
      <c r="H43" s="791"/>
      <c r="I43" s="791"/>
      <c r="J43" s="791"/>
    </row>
    <row r="44" spans="1:10" ht="30" customHeight="1">
      <c r="A44" s="158">
        <v>46258</v>
      </c>
      <c r="B44" s="159" t="s">
        <v>5785</v>
      </c>
      <c r="C44" s="161" t="s">
        <v>1048</v>
      </c>
      <c r="D44" s="161">
        <v>21.08</v>
      </c>
      <c r="E44" s="161" t="s">
        <v>5752</v>
      </c>
      <c r="F44" s="161">
        <v>21.08</v>
      </c>
      <c r="G44" s="161" t="s">
        <v>3835</v>
      </c>
      <c r="H44" s="161" t="s">
        <v>3835</v>
      </c>
      <c r="I44" s="160"/>
      <c r="J44" s="160"/>
    </row>
    <row r="45" spans="1:10" ht="30" customHeight="1">
      <c r="A45" s="158">
        <v>46259</v>
      </c>
      <c r="B45" s="159" t="s">
        <v>5786</v>
      </c>
      <c r="C45" s="161" t="s">
        <v>1045</v>
      </c>
      <c r="D45" s="161">
        <v>24.08</v>
      </c>
      <c r="E45" s="161" t="s">
        <v>5745</v>
      </c>
      <c r="F45" s="161">
        <v>24.08</v>
      </c>
      <c r="G45" s="161" t="s">
        <v>3835</v>
      </c>
      <c r="H45" s="161" t="s">
        <v>3835</v>
      </c>
      <c r="I45" s="160"/>
      <c r="J45" s="160"/>
    </row>
    <row r="46" spans="1:10" ht="30" customHeight="1">
      <c r="A46" s="158">
        <v>46260</v>
      </c>
      <c r="B46" s="159" t="s">
        <v>5787</v>
      </c>
      <c r="C46" s="161" t="s">
        <v>1042</v>
      </c>
      <c r="D46" s="161">
        <v>25.08</v>
      </c>
      <c r="E46" s="161" t="s">
        <v>1192</v>
      </c>
      <c r="F46" s="161">
        <v>25.08</v>
      </c>
      <c r="G46" s="161" t="s">
        <v>3835</v>
      </c>
      <c r="H46" s="161" t="s">
        <v>3835</v>
      </c>
      <c r="I46" s="160"/>
      <c r="J46" s="160"/>
    </row>
    <row r="47" spans="1:10" ht="30" customHeight="1">
      <c r="A47" s="158">
        <v>46261</v>
      </c>
      <c r="B47" s="159" t="s">
        <v>5788</v>
      </c>
      <c r="C47" s="161" t="s">
        <v>1044</v>
      </c>
      <c r="D47" s="161">
        <v>26.08</v>
      </c>
      <c r="E47" s="161" t="s">
        <v>5752</v>
      </c>
      <c r="F47" s="161">
        <v>26.08</v>
      </c>
      <c r="G47" s="161" t="s">
        <v>3835</v>
      </c>
      <c r="H47" s="161" t="s">
        <v>3835</v>
      </c>
      <c r="I47" s="160"/>
      <c r="J47" s="160"/>
    </row>
    <row r="48" spans="1:10" ht="29.25" customHeight="1">
      <c r="A48" s="158">
        <v>46262</v>
      </c>
      <c r="B48" s="159" t="s">
        <v>5789</v>
      </c>
      <c r="C48" s="161" t="s">
        <v>1047</v>
      </c>
      <c r="D48" s="161">
        <v>27.08</v>
      </c>
      <c r="E48" s="161" t="s">
        <v>5745</v>
      </c>
      <c r="F48" s="161">
        <v>27.08</v>
      </c>
      <c r="G48" s="161" t="s">
        <v>3835</v>
      </c>
      <c r="H48" s="161" t="s">
        <v>3835</v>
      </c>
      <c r="I48" s="160"/>
      <c r="J48" s="160"/>
    </row>
    <row r="49" spans="1:10">
      <c r="A49" s="791"/>
      <c r="B49" s="791"/>
      <c r="C49" s="791"/>
      <c r="D49" s="791"/>
      <c r="E49" s="791"/>
      <c r="F49" s="791"/>
      <c r="G49" s="791"/>
      <c r="H49" s="791"/>
      <c r="I49" s="791"/>
      <c r="J49" s="791"/>
    </row>
    <row r="50" spans="1:10" ht="29.25" customHeight="1">
      <c r="A50" s="158">
        <v>46265</v>
      </c>
      <c r="B50" s="159" t="s">
        <v>5790</v>
      </c>
      <c r="C50" s="161" t="s">
        <v>1048</v>
      </c>
      <c r="D50" s="161">
        <v>28.08</v>
      </c>
      <c r="E50" s="161" t="s">
        <v>1192</v>
      </c>
      <c r="F50" s="161">
        <v>28.08</v>
      </c>
      <c r="G50" s="161" t="s">
        <v>3835</v>
      </c>
      <c r="H50" s="161" t="s">
        <v>3835</v>
      </c>
    </row>
    <row r="51" spans="1:10" ht="29.25" customHeight="1">
      <c r="A51" s="158">
        <v>46266</v>
      </c>
      <c r="B51" s="159" t="s">
        <v>5736</v>
      </c>
      <c r="C51" s="161" t="s">
        <v>1045</v>
      </c>
      <c r="D51" s="161">
        <v>31.08</v>
      </c>
      <c r="E51" s="161" t="s">
        <v>5752</v>
      </c>
      <c r="F51" s="161">
        <v>31.08</v>
      </c>
      <c r="G51" s="161" t="s">
        <v>3835</v>
      </c>
      <c r="H51" s="161" t="s">
        <v>3835</v>
      </c>
    </row>
    <row r="52" spans="1:10" ht="29.25" customHeight="1">
      <c r="A52" s="158">
        <v>46267</v>
      </c>
      <c r="B52" s="159" t="s">
        <v>5739</v>
      </c>
      <c r="C52" s="161" t="s">
        <v>1042</v>
      </c>
      <c r="D52" s="161">
        <v>1.0900000000000001</v>
      </c>
      <c r="E52" s="161" t="s">
        <v>5745</v>
      </c>
      <c r="F52" s="161">
        <v>1.0900000000000001</v>
      </c>
      <c r="G52" s="161" t="s">
        <v>3835</v>
      </c>
      <c r="H52" s="161" t="s">
        <v>3835</v>
      </c>
    </row>
    <row r="53" spans="1:10" ht="29.25" customHeight="1">
      <c r="A53" s="158">
        <v>46268</v>
      </c>
      <c r="B53" t="s">
        <v>5791</v>
      </c>
      <c r="C53" s="161" t="s">
        <v>1044</v>
      </c>
      <c r="D53" s="161">
        <v>2.09</v>
      </c>
      <c r="E53" s="161" t="s">
        <v>1192</v>
      </c>
      <c r="F53" s="161">
        <v>2.09</v>
      </c>
      <c r="G53" s="161" t="s">
        <v>3835</v>
      </c>
      <c r="H53" s="161" t="s">
        <v>3835</v>
      </c>
    </row>
    <row r="54" spans="1:10" ht="29.25" customHeight="1">
      <c r="A54" s="158">
        <v>46269</v>
      </c>
      <c r="B54" s="159" t="s">
        <v>5792</v>
      </c>
      <c r="C54" s="161" t="s">
        <v>1047</v>
      </c>
      <c r="D54" s="161">
        <v>3.09</v>
      </c>
      <c r="E54" s="161" t="s">
        <v>5752</v>
      </c>
      <c r="F54" s="161">
        <v>2.09</v>
      </c>
      <c r="G54" s="161" t="s">
        <v>3835</v>
      </c>
      <c r="H54" s="161" t="s">
        <v>3835</v>
      </c>
    </row>
    <row r="55" spans="1:10" ht="29.25" customHeight="1">
      <c r="A55" s="791"/>
      <c r="B55" s="791"/>
      <c r="C55" s="791"/>
      <c r="D55" s="791"/>
      <c r="E55" s="791"/>
      <c r="F55" s="791"/>
      <c r="G55" s="791"/>
      <c r="H55" s="791"/>
      <c r="I55" s="791"/>
      <c r="J55" s="791"/>
    </row>
    <row r="56" spans="1:10" ht="29.25" customHeight="1">
      <c r="A56" s="158">
        <v>46272</v>
      </c>
      <c r="B56" t="s">
        <v>5793</v>
      </c>
      <c r="C56" s="161" t="s">
        <v>5743</v>
      </c>
      <c r="D56" s="161">
        <v>4.09</v>
      </c>
      <c r="E56" s="161" t="s">
        <v>5745</v>
      </c>
      <c r="F56" s="161">
        <v>4.09</v>
      </c>
      <c r="G56" s="161" t="s">
        <v>3835</v>
      </c>
      <c r="H56" s="161" t="s">
        <v>3835</v>
      </c>
    </row>
    <row r="57" spans="1:10" ht="29.25" customHeight="1">
      <c r="A57" s="158">
        <v>46273</v>
      </c>
      <c r="B57" t="s">
        <v>5794</v>
      </c>
      <c r="C57" s="161" t="s">
        <v>1045</v>
      </c>
      <c r="D57" s="161">
        <v>7.09</v>
      </c>
      <c r="E57" s="161" t="s">
        <v>1192</v>
      </c>
      <c r="F57" s="161">
        <v>7.09</v>
      </c>
      <c r="G57" s="161" t="s">
        <v>3835</v>
      </c>
      <c r="H57" s="161" t="s">
        <v>3835</v>
      </c>
    </row>
    <row r="58" spans="1:10" ht="29.25" customHeight="1">
      <c r="A58" s="158">
        <v>46274</v>
      </c>
      <c r="B58" t="s">
        <v>5795</v>
      </c>
      <c r="C58" s="161" t="s">
        <v>1042</v>
      </c>
      <c r="D58" s="161">
        <v>8.08</v>
      </c>
      <c r="E58" s="161" t="s">
        <v>5752</v>
      </c>
      <c r="F58" s="161">
        <v>7.09</v>
      </c>
      <c r="G58" s="161" t="s">
        <v>3835</v>
      </c>
      <c r="H58" s="161" t="s">
        <v>3835</v>
      </c>
    </row>
    <row r="59" spans="1:10" ht="29.25" customHeight="1">
      <c r="A59" s="158">
        <v>46275</v>
      </c>
      <c r="B59" t="s">
        <v>5796</v>
      </c>
      <c r="C59" s="161" t="s">
        <v>1044</v>
      </c>
      <c r="D59" s="161">
        <v>9.09</v>
      </c>
      <c r="E59" s="161" t="s">
        <v>5745</v>
      </c>
      <c r="F59" s="161">
        <v>9.09</v>
      </c>
      <c r="G59" s="161" t="s">
        <v>3835</v>
      </c>
      <c r="H59" s="161" t="s">
        <v>3835</v>
      </c>
    </row>
    <row r="60" spans="1:10" ht="29.25" customHeight="1">
      <c r="A60" s="158">
        <v>46276</v>
      </c>
      <c r="B60" t="s">
        <v>5734</v>
      </c>
      <c r="C60" s="161" t="s">
        <v>5731</v>
      </c>
      <c r="D60" s="161">
        <v>10.09</v>
      </c>
      <c r="E60" s="161" t="s">
        <v>1192</v>
      </c>
      <c r="F60" s="161">
        <v>10.09</v>
      </c>
      <c r="G60" s="161" t="s">
        <v>3835</v>
      </c>
      <c r="H60" s="161" t="s">
        <v>3835</v>
      </c>
    </row>
    <row r="61" spans="1:10" ht="29.25" customHeight="1">
      <c r="A61" s="791"/>
      <c r="B61" s="791"/>
      <c r="C61" s="791"/>
      <c r="D61" s="791"/>
      <c r="E61" s="791"/>
      <c r="F61" s="791"/>
      <c r="G61" s="791"/>
      <c r="H61" s="791"/>
      <c r="I61" s="791"/>
      <c r="J61" s="791"/>
    </row>
    <row r="62" spans="1:10" ht="29.25" customHeight="1">
      <c r="A62" s="158">
        <v>46279</v>
      </c>
      <c r="B62" s="159" t="s">
        <v>5797</v>
      </c>
      <c r="C62" s="161" t="s">
        <v>1048</v>
      </c>
      <c r="D62" s="229">
        <v>11.09</v>
      </c>
      <c r="E62" s="229" t="s">
        <v>5798</v>
      </c>
      <c r="F62" s="229">
        <v>11.09</v>
      </c>
      <c r="G62" s="161" t="s">
        <v>3835</v>
      </c>
      <c r="H62" s="161" t="s">
        <v>3835</v>
      </c>
      <c r="I62" s="54" t="s">
        <v>5769</v>
      </c>
    </row>
    <row r="63" spans="1:10" ht="29.25" customHeight="1">
      <c r="A63" s="158">
        <v>46280</v>
      </c>
      <c r="B63" s="159" t="s">
        <v>5799</v>
      </c>
      <c r="C63" s="161" t="s">
        <v>1045</v>
      </c>
      <c r="D63" s="229">
        <v>14.09</v>
      </c>
      <c r="E63" s="229" t="s">
        <v>1192</v>
      </c>
      <c r="F63" s="229">
        <v>14.09</v>
      </c>
      <c r="G63" s="161" t="s">
        <v>3835</v>
      </c>
      <c r="H63" s="161" t="s">
        <v>3835</v>
      </c>
      <c r="I63" s="54" t="s">
        <v>5800</v>
      </c>
    </row>
    <row r="64" spans="1:10" ht="29.25" customHeight="1">
      <c r="A64" s="158">
        <v>46281</v>
      </c>
      <c r="B64" s="159" t="s">
        <v>5801</v>
      </c>
      <c r="C64" s="161" t="s">
        <v>1042</v>
      </c>
      <c r="D64" s="229">
        <v>15.09</v>
      </c>
      <c r="E64" s="336" t="s">
        <v>5802</v>
      </c>
      <c r="F64" s="229">
        <v>14.09</v>
      </c>
      <c r="G64" s="161" t="s">
        <v>3835</v>
      </c>
      <c r="H64" s="161" t="s">
        <v>3835</v>
      </c>
    </row>
    <row r="65" spans="1:10" ht="29.25" customHeight="1">
      <c r="A65" s="158">
        <v>46282</v>
      </c>
      <c r="B65" s="159" t="s">
        <v>5803</v>
      </c>
      <c r="C65" s="161" t="s">
        <v>1044</v>
      </c>
      <c r="D65" s="229">
        <v>16.09</v>
      </c>
      <c r="E65" s="229" t="s">
        <v>5745</v>
      </c>
      <c r="F65" s="229">
        <v>16.09</v>
      </c>
      <c r="G65" s="161" t="s">
        <v>3835</v>
      </c>
      <c r="H65" s="161" t="s">
        <v>3835</v>
      </c>
      <c r="I65" s="54" t="s">
        <v>5804</v>
      </c>
    </row>
    <row r="66" spans="1:10" ht="29.25" customHeight="1">
      <c r="A66" s="158">
        <v>46283</v>
      </c>
      <c r="B66" s="159" t="s">
        <v>5805</v>
      </c>
      <c r="C66" s="161" t="s">
        <v>1047</v>
      </c>
      <c r="D66" s="229">
        <v>17.09</v>
      </c>
      <c r="E66" s="229" t="s">
        <v>5798</v>
      </c>
      <c r="F66" s="229">
        <v>17.09</v>
      </c>
      <c r="G66" s="161" t="s">
        <v>3835</v>
      </c>
      <c r="H66" s="161" t="s">
        <v>3835</v>
      </c>
    </row>
    <row r="67" spans="1:10" ht="29.25" customHeight="1">
      <c r="A67" s="158" t="s">
        <v>5806</v>
      </c>
      <c r="B67" s="159" t="s">
        <v>5807</v>
      </c>
      <c r="C67" s="161" t="s">
        <v>1047</v>
      </c>
      <c r="D67" s="229">
        <v>17.09</v>
      </c>
      <c r="E67" s="229" t="s">
        <v>5798</v>
      </c>
      <c r="F67" s="229">
        <v>17.09</v>
      </c>
      <c r="G67" s="161" t="s">
        <v>3835</v>
      </c>
      <c r="H67" s="161" t="s">
        <v>3835</v>
      </c>
    </row>
    <row r="68" spans="1:10" ht="29.25" customHeight="1">
      <c r="A68" s="791"/>
      <c r="B68" s="791"/>
      <c r="C68" s="791"/>
      <c r="D68" s="791"/>
      <c r="E68" s="791"/>
      <c r="F68" s="791"/>
      <c r="G68" s="791"/>
      <c r="H68" s="791"/>
      <c r="I68" s="791"/>
      <c r="J68" s="791"/>
    </row>
    <row r="69" spans="1:10" ht="29.25" customHeight="1">
      <c r="A69" s="158">
        <v>46286</v>
      </c>
      <c r="B69" s="159" t="s">
        <v>5808</v>
      </c>
      <c r="C69" s="161" t="s">
        <v>1045</v>
      </c>
      <c r="D69" s="229">
        <v>18.09</v>
      </c>
      <c r="E69" s="229" t="s">
        <v>1192</v>
      </c>
      <c r="F69" s="229">
        <v>16.09</v>
      </c>
      <c r="G69" s="161" t="s">
        <v>3835</v>
      </c>
      <c r="H69" s="161" t="s">
        <v>3835</v>
      </c>
    </row>
    <row r="70" spans="1:10" ht="29.25" customHeight="1">
      <c r="A70" s="158">
        <v>46287</v>
      </c>
      <c r="B70" s="159" t="s">
        <v>5809</v>
      </c>
      <c r="C70" s="161" t="s">
        <v>5743</v>
      </c>
      <c r="D70" s="229">
        <v>21.09</v>
      </c>
      <c r="E70" s="229" t="s">
        <v>5745</v>
      </c>
      <c r="F70" s="229">
        <v>21.09</v>
      </c>
      <c r="G70" s="161" t="s">
        <v>3835</v>
      </c>
      <c r="H70" s="161" t="s">
        <v>3835</v>
      </c>
    </row>
    <row r="71" spans="1:10" ht="29.25" customHeight="1">
      <c r="A71" s="158">
        <v>46288</v>
      </c>
      <c r="B71" s="159" t="s">
        <v>5810</v>
      </c>
      <c r="C71" s="161" t="s">
        <v>1042</v>
      </c>
      <c r="D71" s="229">
        <v>22.09</v>
      </c>
      <c r="E71" s="229" t="s">
        <v>5798</v>
      </c>
      <c r="F71" s="229">
        <v>21.09</v>
      </c>
      <c r="G71" s="161" t="s">
        <v>3835</v>
      </c>
      <c r="H71" s="161" t="s">
        <v>3835</v>
      </c>
    </row>
    <row r="72" spans="1:10" ht="30.75" customHeight="1">
      <c r="A72" s="158">
        <v>46289</v>
      </c>
      <c r="B72" s="159" t="s">
        <v>5780</v>
      </c>
      <c r="C72" s="161" t="s">
        <v>1044</v>
      </c>
      <c r="D72" s="229">
        <v>23.09</v>
      </c>
      <c r="E72" s="229" t="s">
        <v>1192</v>
      </c>
      <c r="F72" s="229">
        <v>23.09</v>
      </c>
      <c r="G72" s="161" t="s">
        <v>3835</v>
      </c>
      <c r="H72" s="161" t="s">
        <v>3835</v>
      </c>
    </row>
    <row r="73" spans="1:10" ht="29.25" customHeight="1">
      <c r="A73" s="158">
        <v>46290</v>
      </c>
      <c r="B73" s="159" t="s">
        <v>5783</v>
      </c>
      <c r="C73" s="161" t="s">
        <v>5731</v>
      </c>
      <c r="D73" s="229">
        <v>24.09</v>
      </c>
      <c r="E73" s="229" t="s">
        <v>5798</v>
      </c>
      <c r="F73" s="229">
        <v>24.09</v>
      </c>
      <c r="G73" s="161" t="s">
        <v>3835</v>
      </c>
      <c r="H73" s="161" t="s">
        <v>3835</v>
      </c>
    </row>
    <row r="74" spans="1:10" ht="29.25" customHeight="1">
      <c r="A74" s="791"/>
      <c r="B74" s="791"/>
      <c r="C74" s="791"/>
      <c r="D74" s="791"/>
      <c r="E74" s="791"/>
      <c r="F74" s="791"/>
      <c r="G74" s="791"/>
      <c r="H74" s="791"/>
      <c r="I74" s="791"/>
      <c r="J74" s="791"/>
    </row>
    <row r="75" spans="1:10" ht="30.75" customHeight="1">
      <c r="A75" s="158">
        <v>46293</v>
      </c>
      <c r="B75" s="159" t="s">
        <v>5811</v>
      </c>
      <c r="C75" s="229" t="s">
        <v>1048</v>
      </c>
      <c r="D75" s="229">
        <v>25.09</v>
      </c>
      <c r="E75" s="229" t="s">
        <v>5798</v>
      </c>
      <c r="F75" s="229">
        <v>28.09</v>
      </c>
      <c r="G75" s="161" t="s">
        <v>3835</v>
      </c>
      <c r="H75" s="161" t="s">
        <v>3835</v>
      </c>
    </row>
    <row r="76" spans="1:10" ht="30.75" customHeight="1">
      <c r="A76" s="158">
        <v>46294</v>
      </c>
      <c r="B76" s="159" t="s">
        <v>5812</v>
      </c>
      <c r="C76" s="229" t="s">
        <v>1045</v>
      </c>
      <c r="D76" s="229">
        <v>28.09</v>
      </c>
      <c r="E76" s="229" t="s">
        <v>1192</v>
      </c>
      <c r="F76" s="229">
        <v>28.09</v>
      </c>
      <c r="G76" s="161" t="s">
        <v>3835</v>
      </c>
      <c r="H76" s="161" t="s">
        <v>3835</v>
      </c>
    </row>
    <row r="77" spans="1:10" ht="30.75" customHeight="1">
      <c r="A77" s="158">
        <v>46295</v>
      </c>
      <c r="B77" s="159" t="s">
        <v>5813</v>
      </c>
      <c r="C77" s="229" t="s">
        <v>1042</v>
      </c>
      <c r="D77" s="229">
        <v>29.09</v>
      </c>
      <c r="E77" s="336" t="s">
        <v>5802</v>
      </c>
      <c r="F77" s="229">
        <v>28.09</v>
      </c>
      <c r="G77" s="161" t="s">
        <v>3835</v>
      </c>
      <c r="H77" s="161" t="s">
        <v>3835</v>
      </c>
    </row>
    <row r="78" spans="1:10" ht="30.75" customHeight="1">
      <c r="A78" s="158">
        <v>46296</v>
      </c>
      <c r="B78" s="159" t="s">
        <v>5814</v>
      </c>
      <c r="C78" s="229" t="s">
        <v>1044</v>
      </c>
      <c r="D78" s="229">
        <v>30.09</v>
      </c>
      <c r="E78" s="229" t="s">
        <v>5798</v>
      </c>
      <c r="F78" s="229">
        <v>30.09</v>
      </c>
      <c r="G78" s="161" t="s">
        <v>3835</v>
      </c>
      <c r="H78" s="161" t="s">
        <v>3835</v>
      </c>
    </row>
    <row r="79" spans="1:10" ht="30.75" customHeight="1">
      <c r="A79" s="158">
        <v>46297</v>
      </c>
      <c r="B79" s="159" t="s">
        <v>5770</v>
      </c>
      <c r="C79" s="229" t="s">
        <v>1047</v>
      </c>
      <c r="D79" s="229">
        <v>1.1000000000000001</v>
      </c>
      <c r="E79" s="229" t="s">
        <v>1192</v>
      </c>
      <c r="F79" s="229">
        <v>1.1000000000000001</v>
      </c>
      <c r="G79" s="161" t="s">
        <v>3835</v>
      </c>
      <c r="H79" s="161" t="s">
        <v>3835</v>
      </c>
    </row>
    <row r="80" spans="1:10" ht="30.75" customHeight="1">
      <c r="A80" s="791"/>
      <c r="B80" s="791"/>
      <c r="C80" s="791"/>
      <c r="D80" s="791"/>
      <c r="E80" s="791"/>
      <c r="F80" s="791"/>
      <c r="G80" s="791"/>
      <c r="H80" s="791"/>
      <c r="I80" s="791"/>
      <c r="J80" s="791"/>
    </row>
    <row r="81" spans="1:10" ht="30.75" customHeight="1">
      <c r="A81" s="158">
        <v>46300</v>
      </c>
      <c r="G81" s="161" t="s">
        <v>5753</v>
      </c>
      <c r="H81" s="161" t="s">
        <v>5753</v>
      </c>
    </row>
    <row r="82" spans="1:10" ht="30.75" customHeight="1">
      <c r="A82" s="158">
        <v>46301</v>
      </c>
      <c r="G82" s="161" t="s">
        <v>5753</v>
      </c>
      <c r="H82" s="161" t="s">
        <v>5753</v>
      </c>
    </row>
    <row r="83" spans="1:10" ht="30.75" customHeight="1">
      <c r="A83" s="158">
        <v>46302</v>
      </c>
      <c r="G83" s="161" t="s">
        <v>5753</v>
      </c>
      <c r="H83" s="161" t="s">
        <v>5753</v>
      </c>
    </row>
    <row r="84" spans="1:10" ht="30.75" customHeight="1">
      <c r="A84" s="158">
        <v>46303</v>
      </c>
      <c r="G84" s="161" t="s">
        <v>5753</v>
      </c>
      <c r="H84" s="161" t="s">
        <v>5753</v>
      </c>
    </row>
    <row r="85" spans="1:10" ht="30.75" customHeight="1">
      <c r="A85" s="158">
        <v>46304</v>
      </c>
      <c r="G85" s="161" t="s">
        <v>5753</v>
      </c>
      <c r="H85" s="161" t="s">
        <v>5753</v>
      </c>
    </row>
    <row r="86" spans="1:10" ht="30.75" customHeight="1">
      <c r="A86" s="791"/>
      <c r="B86" s="791"/>
      <c r="C86" s="791"/>
      <c r="D86" s="791"/>
      <c r="E86" s="791"/>
      <c r="F86" s="791"/>
      <c r="G86" s="791"/>
      <c r="H86" s="791"/>
      <c r="I86" s="791"/>
      <c r="J86" s="791"/>
    </row>
    <row r="87" spans="1:10" ht="30.75" customHeight="1">
      <c r="A87" s="158">
        <v>46307</v>
      </c>
      <c r="G87" s="161" t="s">
        <v>5753</v>
      </c>
      <c r="H87" s="161" t="s">
        <v>5753</v>
      </c>
    </row>
    <row r="88" spans="1:10" ht="30.75" customHeight="1">
      <c r="A88" s="158">
        <v>46308</v>
      </c>
      <c r="G88" s="161" t="s">
        <v>5753</v>
      </c>
      <c r="H88" s="161" t="s">
        <v>5753</v>
      </c>
    </row>
    <row r="89" spans="1:10" ht="30.75" customHeight="1">
      <c r="A89" s="158">
        <v>46309</v>
      </c>
      <c r="G89" s="161" t="s">
        <v>5753</v>
      </c>
      <c r="H89" s="161" t="s">
        <v>5753</v>
      </c>
    </row>
    <row r="90" spans="1:10" ht="30.75" customHeight="1">
      <c r="A90" s="158">
        <v>46310</v>
      </c>
      <c r="G90" s="161" t="s">
        <v>5753</v>
      </c>
      <c r="H90" s="161" t="s">
        <v>5753</v>
      </c>
    </row>
    <row r="91" spans="1:10" ht="30.75" customHeight="1">
      <c r="A91" s="158">
        <v>46311</v>
      </c>
      <c r="G91" s="161" t="s">
        <v>5753</v>
      </c>
      <c r="H91" s="161" t="s">
        <v>5753</v>
      </c>
    </row>
    <row r="92" spans="1:10" ht="30.75" customHeight="1">
      <c r="A92" s="791"/>
      <c r="B92" s="791"/>
      <c r="C92" s="791"/>
      <c r="D92" s="791"/>
      <c r="E92" s="791"/>
      <c r="F92" s="791"/>
      <c r="G92" s="791"/>
      <c r="H92" s="791"/>
      <c r="I92" s="791"/>
      <c r="J92" s="791"/>
    </row>
    <row r="93" spans="1:10" ht="30.75" customHeight="1">
      <c r="A93" s="158">
        <v>46314</v>
      </c>
      <c r="G93" s="161" t="s">
        <v>5753</v>
      </c>
      <c r="H93" s="161" t="s">
        <v>5753</v>
      </c>
    </row>
    <row r="94" spans="1:10" ht="30.75" customHeight="1">
      <c r="A94" s="158">
        <v>46315</v>
      </c>
      <c r="G94" s="161" t="s">
        <v>5753</v>
      </c>
      <c r="H94" s="161" t="s">
        <v>5753</v>
      </c>
    </row>
    <row r="95" spans="1:10" ht="30.75" customHeight="1">
      <c r="A95" s="158">
        <v>46316</v>
      </c>
      <c r="G95" s="161" t="s">
        <v>5753</v>
      </c>
      <c r="H95" s="161" t="s">
        <v>5753</v>
      </c>
    </row>
    <row r="96" spans="1:10" ht="30.75" customHeight="1">
      <c r="A96" s="158">
        <v>46317</v>
      </c>
      <c r="G96" s="161" t="s">
        <v>5753</v>
      </c>
      <c r="H96" s="161" t="s">
        <v>5753</v>
      </c>
    </row>
    <row r="97" spans="1:10" ht="30.75" customHeight="1">
      <c r="A97" s="158">
        <v>46318</v>
      </c>
      <c r="G97" s="161" t="s">
        <v>5753</v>
      </c>
      <c r="H97" s="161" t="s">
        <v>5753</v>
      </c>
    </row>
    <row r="98" spans="1:10" ht="30.75" customHeight="1">
      <c r="A98" s="791"/>
      <c r="B98" s="791"/>
      <c r="C98" s="791"/>
      <c r="D98" s="791"/>
      <c r="E98" s="791"/>
      <c r="F98" s="791"/>
      <c r="G98" s="791"/>
      <c r="H98" s="791"/>
      <c r="I98" s="791"/>
      <c r="J98" s="791"/>
    </row>
    <row r="99" spans="1:10" ht="30.75" customHeight="1">
      <c r="A99" s="158">
        <v>46321</v>
      </c>
      <c r="G99" s="161" t="s">
        <v>5753</v>
      </c>
      <c r="H99" s="161" t="s">
        <v>5753</v>
      </c>
    </row>
    <row r="100" spans="1:10" ht="30.75" customHeight="1">
      <c r="A100" s="158">
        <v>46322</v>
      </c>
      <c r="G100" s="161" t="s">
        <v>5753</v>
      </c>
      <c r="H100" s="161" t="s">
        <v>5753</v>
      </c>
    </row>
    <row r="101" spans="1:10" ht="30.75" customHeight="1">
      <c r="A101" s="158">
        <v>46323</v>
      </c>
      <c r="G101" s="161" t="s">
        <v>5753</v>
      </c>
      <c r="H101" s="161" t="s">
        <v>5753</v>
      </c>
    </row>
    <row r="102" spans="1:10" ht="30.75" customHeight="1">
      <c r="A102" s="158">
        <v>46324</v>
      </c>
      <c r="G102" s="161" t="s">
        <v>5753</v>
      </c>
      <c r="H102" s="161" t="s">
        <v>5753</v>
      </c>
    </row>
    <row r="103" spans="1:10" ht="30.75" customHeight="1">
      <c r="A103" s="158">
        <v>46325</v>
      </c>
      <c r="G103" s="161" t="s">
        <v>5753</v>
      </c>
      <c r="H103" s="161" t="s">
        <v>5753</v>
      </c>
    </row>
    <row r="104" spans="1:10" ht="30.75" customHeight="1">
      <c r="A104" s="791"/>
      <c r="B104" s="791"/>
      <c r="C104" s="791"/>
      <c r="D104" s="791"/>
      <c r="E104" s="791"/>
      <c r="F104" s="791"/>
      <c r="G104" s="791"/>
      <c r="H104" s="791"/>
      <c r="I104" s="791"/>
      <c r="J104" s="791"/>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5815</v>
      </c>
      <c r="B1" s="114"/>
      <c r="C1" s="114"/>
      <c r="D1" s="114"/>
      <c r="E1" s="114"/>
    </row>
    <row r="2" spans="1:5">
      <c r="A2" t="s">
        <v>5500</v>
      </c>
      <c r="B2" t="s">
        <v>5816</v>
      </c>
      <c r="C2" t="s">
        <v>221</v>
      </c>
      <c r="D2" t="s">
        <v>5817</v>
      </c>
      <c r="E2" t="s">
        <v>5818</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5819</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5819</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5820</v>
      </c>
    </row>
    <row r="2" spans="1:7" ht="15" thickBot="1">
      <c r="A2" s="165" t="s">
        <v>2380</v>
      </c>
      <c r="B2" s="165" t="s">
        <v>5821</v>
      </c>
      <c r="C2" s="165" t="s">
        <v>5822</v>
      </c>
      <c r="D2" s="165" t="s">
        <v>5823</v>
      </c>
      <c r="E2" s="165" t="s">
        <v>5824</v>
      </c>
      <c r="F2" s="165" t="s">
        <v>5825</v>
      </c>
      <c r="G2" s="165" t="s">
        <v>5826</v>
      </c>
    </row>
    <row r="3" spans="1:7" ht="39.6" thickBot="1">
      <c r="A3" s="269">
        <v>46265</v>
      </c>
      <c r="B3" s="255" t="s">
        <v>5827</v>
      </c>
      <c r="C3" s="256" t="s">
        <v>5828</v>
      </c>
      <c r="D3" s="256" t="s">
        <v>5829</v>
      </c>
      <c r="E3" s="257" t="s">
        <v>5830</v>
      </c>
      <c r="F3" s="258" t="s">
        <v>5831</v>
      </c>
      <c r="G3" s="259" t="s">
        <v>2488</v>
      </c>
    </row>
    <row r="4" spans="1:7" ht="39.6" thickBot="1">
      <c r="A4" s="269">
        <v>46266</v>
      </c>
      <c r="B4" s="260" t="s">
        <v>5832</v>
      </c>
      <c r="C4" s="261" t="s">
        <v>5833</v>
      </c>
      <c r="D4" s="262" t="s">
        <v>5834</v>
      </c>
      <c r="E4" s="261" t="s">
        <v>5835</v>
      </c>
      <c r="F4" s="258" t="s">
        <v>5831</v>
      </c>
      <c r="G4" s="258" t="s">
        <v>5836</v>
      </c>
    </row>
    <row r="5" spans="1:7" ht="39.6" thickBot="1">
      <c r="A5" s="269">
        <v>46267</v>
      </c>
      <c r="B5" s="255" t="s">
        <v>5837</v>
      </c>
      <c r="C5" s="257" t="s">
        <v>5838</v>
      </c>
      <c r="D5" s="257" t="s">
        <v>5839</v>
      </c>
      <c r="E5" s="257" t="s">
        <v>5840</v>
      </c>
      <c r="F5" s="258" t="s">
        <v>5831</v>
      </c>
      <c r="G5" s="259" t="s">
        <v>5841</v>
      </c>
    </row>
    <row r="6" spans="1:7" ht="39.6" thickBot="1">
      <c r="A6" s="269">
        <v>46268</v>
      </c>
      <c r="B6" s="260" t="s">
        <v>5842</v>
      </c>
      <c r="C6" s="261" t="s">
        <v>5843</v>
      </c>
      <c r="D6" s="261" t="s">
        <v>5844</v>
      </c>
      <c r="E6" s="261" t="s">
        <v>5845</v>
      </c>
      <c r="F6" s="258" t="s">
        <v>5831</v>
      </c>
      <c r="G6" s="258" t="s">
        <v>5846</v>
      </c>
    </row>
    <row r="7" spans="1:7" ht="39.6" thickBot="1">
      <c r="A7" s="269">
        <v>46269</v>
      </c>
      <c r="B7" s="263" t="s">
        <v>5847</v>
      </c>
      <c r="C7" s="263" t="s">
        <v>5848</v>
      </c>
      <c r="D7" s="264" t="s">
        <v>5849</v>
      </c>
      <c r="E7" s="263" t="s">
        <v>5850</v>
      </c>
      <c r="F7" s="258" t="s">
        <v>5831</v>
      </c>
      <c r="G7" s="265" t="s">
        <v>5851</v>
      </c>
    </row>
    <row r="8" spans="1:7" ht="39.6" thickBot="1">
      <c r="A8" s="269" t="s">
        <v>5852</v>
      </c>
      <c r="B8" s="295" t="s">
        <v>5853</v>
      </c>
      <c r="C8" s="262" t="s">
        <v>5854</v>
      </c>
      <c r="D8" s="256" t="s">
        <v>5855</v>
      </c>
      <c r="E8" s="296" t="s">
        <v>5856</v>
      </c>
      <c r="F8" s="297" t="s">
        <v>5857</v>
      </c>
      <c r="G8" s="298" t="s">
        <v>2488</v>
      </c>
    </row>
    <row r="9" spans="1:7" ht="39.6" thickBot="1">
      <c r="A9" s="269" t="s">
        <v>5858</v>
      </c>
      <c r="B9" s="299" t="s">
        <v>5859</v>
      </c>
      <c r="C9" s="300" t="s">
        <v>5860</v>
      </c>
      <c r="D9" s="262" t="s">
        <v>5861</v>
      </c>
      <c r="E9" s="301" t="s">
        <v>5862</v>
      </c>
      <c r="F9" s="297" t="s">
        <v>5857</v>
      </c>
      <c r="G9" s="302" t="s">
        <v>5863</v>
      </c>
    </row>
    <row r="10" spans="1:7" ht="39.6" thickBot="1">
      <c r="A10" s="269" t="s">
        <v>5864</v>
      </c>
      <c r="B10" s="295" t="s">
        <v>5865</v>
      </c>
      <c r="C10" s="261" t="s">
        <v>5866</v>
      </c>
      <c r="D10" s="256" t="s">
        <v>5867</v>
      </c>
      <c r="E10" s="296" t="s">
        <v>5868</v>
      </c>
      <c r="F10" s="297" t="s">
        <v>5857</v>
      </c>
      <c r="G10" s="298" t="s">
        <v>5869</v>
      </c>
    </row>
    <row r="11" spans="1:7" ht="39.6" thickBot="1">
      <c r="A11" s="269" t="s">
        <v>5870</v>
      </c>
      <c r="B11" s="299" t="s">
        <v>5871</v>
      </c>
      <c r="C11" s="256" t="s">
        <v>5872</v>
      </c>
      <c r="D11" s="262" t="s">
        <v>5873</v>
      </c>
      <c r="E11" s="301" t="s">
        <v>5874</v>
      </c>
      <c r="F11" s="297" t="s">
        <v>5857</v>
      </c>
      <c r="G11" s="302" t="s">
        <v>5875</v>
      </c>
    </row>
    <row r="12" spans="1:7" ht="39.6" thickBot="1">
      <c r="A12" s="269" t="s">
        <v>5876</v>
      </c>
      <c r="B12" s="303" t="s">
        <v>5877</v>
      </c>
      <c r="C12" s="304"/>
      <c r="D12" s="264" t="s">
        <v>5878</v>
      </c>
      <c r="E12" s="305" t="s">
        <v>5879</v>
      </c>
      <c r="F12" s="297" t="s">
        <v>5857</v>
      </c>
      <c r="G12" s="298"/>
    </row>
    <row r="13" spans="1:7" ht="39.6" thickBot="1">
      <c r="A13" s="269" t="s">
        <v>5880</v>
      </c>
      <c r="B13" s="306" t="s">
        <v>5881</v>
      </c>
      <c r="C13" s="256" t="s">
        <v>5882</v>
      </c>
      <c r="D13" s="261" t="s">
        <v>5883</v>
      </c>
      <c r="E13" s="259" t="s">
        <v>5884</v>
      </c>
      <c r="F13" s="307" t="s">
        <v>5885</v>
      </c>
      <c r="G13" s="259" t="s">
        <v>2488</v>
      </c>
    </row>
    <row r="14" spans="1:7" ht="39.6" thickBot="1">
      <c r="A14" s="269" t="s">
        <v>5886</v>
      </c>
      <c r="B14" s="308" t="s">
        <v>5887</v>
      </c>
      <c r="C14" s="257" t="s">
        <v>5888</v>
      </c>
      <c r="D14" s="257" t="s">
        <v>5889</v>
      </c>
      <c r="E14" s="258" t="s">
        <v>5890</v>
      </c>
      <c r="F14" s="307" t="s">
        <v>5885</v>
      </c>
      <c r="G14" s="258" t="s">
        <v>5891</v>
      </c>
    </row>
    <row r="15" spans="1:7" ht="52.5" thickBot="1">
      <c r="A15" s="269" t="s">
        <v>5892</v>
      </c>
      <c r="B15" s="255" t="s">
        <v>5893</v>
      </c>
      <c r="C15" s="262" t="s">
        <v>5894</v>
      </c>
      <c r="D15" s="261" t="s">
        <v>5895</v>
      </c>
      <c r="E15" s="259" t="s">
        <v>5896</v>
      </c>
      <c r="F15" s="307" t="s">
        <v>5885</v>
      </c>
      <c r="G15" s="259" t="s">
        <v>5897</v>
      </c>
    </row>
    <row r="16" spans="1:7" ht="39.6" thickBot="1">
      <c r="A16" s="269" t="s">
        <v>5898</v>
      </c>
      <c r="B16" s="299" t="s">
        <v>5899</v>
      </c>
      <c r="C16" s="309" t="s">
        <v>5900</v>
      </c>
      <c r="D16" s="257" t="s">
        <v>5901</v>
      </c>
      <c r="E16" s="258" t="s">
        <v>5902</v>
      </c>
      <c r="F16" s="307" t="s">
        <v>5885</v>
      </c>
      <c r="G16" s="258" t="s">
        <v>5903</v>
      </c>
    </row>
    <row r="17" spans="1:7" ht="39.6" thickBot="1">
      <c r="A17" s="269" t="s">
        <v>5904</v>
      </c>
      <c r="B17" s="310" t="s">
        <v>5905</v>
      </c>
      <c r="C17" s="311"/>
      <c r="D17" s="300" t="s">
        <v>5906</v>
      </c>
      <c r="E17" s="265"/>
      <c r="F17" s="307" t="s">
        <v>5885</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5908</v>
      </c>
    </row>
    <row r="2" spans="1:15">
      <c r="A2" s="331" t="s">
        <v>5909</v>
      </c>
      <c r="B2" s="427">
        <v>46293</v>
      </c>
      <c r="C2" s="194" t="str">
        <f>CHOOSE(WEEKDAY(B2,2),"Mánudagur","Þriðjudagur","Miðvikudagur","Fimmtudagur","Föstudagur","Laugardagur","Sunnudagur")</f>
        <v>Mánudagur</v>
      </c>
      <c r="D2" s="194" t="str">
        <f>"Vika "&amp;_xlfn.ISOWEEKNUM(B2)</f>
        <v>Vika 40</v>
      </c>
    </row>
    <row r="3" spans="1:15">
      <c r="A3" s="331" t="s">
        <v>5910</v>
      </c>
      <c r="B3" s="426" t="s">
        <v>5911</v>
      </c>
    </row>
    <row r="5" spans="1:15" ht="42" customHeight="1">
      <c r="A5" s="429" t="s">
        <v>5912</v>
      </c>
      <c r="B5" s="429" t="s">
        <v>2385</v>
      </c>
      <c r="C5" s="429" t="s">
        <v>5913</v>
      </c>
      <c r="D5" s="429" t="s">
        <v>1924</v>
      </c>
      <c r="E5" s="429" t="s">
        <v>1925</v>
      </c>
      <c r="F5" s="429" t="s">
        <v>1926</v>
      </c>
      <c r="G5" s="429" t="s">
        <v>2387</v>
      </c>
      <c r="H5" s="429" t="s">
        <v>2388</v>
      </c>
      <c r="I5" s="429" t="s">
        <v>5914</v>
      </c>
      <c r="J5" s="429" t="s">
        <v>5915</v>
      </c>
      <c r="K5" s="429" t="s">
        <v>5916</v>
      </c>
      <c r="L5" s="429" t="s">
        <v>5917</v>
      </c>
      <c r="M5" s="429" t="s">
        <v>5918</v>
      </c>
      <c r="N5" s="429" t="s">
        <v>5919</v>
      </c>
      <c r="O5" s="429" t="s">
        <v>5920</v>
      </c>
    </row>
    <row r="6" spans="1:15" ht="37.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5921</v>
      </c>
      <c r="B7" s="430" t="s">
        <v>198</v>
      </c>
      <c r="C7" s="430" t="s">
        <v>5922</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2540</v>
      </c>
      <c r="B8" s="430" t="s">
        <v>1881</v>
      </c>
      <c r="C8" s="430" t="s">
        <v>5923</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2540</v>
      </c>
      <c r="B9" s="430" t="s">
        <v>1902</v>
      </c>
      <c r="C9" s="430" t="s">
        <v>5924</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2540</v>
      </c>
      <c r="B10" s="430" t="s">
        <v>146</v>
      </c>
      <c r="C10" s="430" t="s">
        <v>5925</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5926</v>
      </c>
      <c r="B11" s="430" t="s">
        <v>1888</v>
      </c>
      <c r="C11" s="430" t="s">
        <v>5927</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5928</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5929</v>
      </c>
    </row>
    <row r="15" spans="1:15" ht="57.95">
      <c r="A15" s="331" t="s">
        <v>5930</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5931</v>
      </c>
      <c r="B16" s="434" t="str">
        <f>$E$11</f>
        <v>Glúten (hveiti), Egg, Mjólk, Sinnep</v>
      </c>
    </row>
    <row r="17" spans="1:2">
      <c r="A17" s="331" t="s">
        <v>5932</v>
      </c>
      <c r="B17" s="434" t="str">
        <f>$E$12</f>
        <v>Sinnep, Súlfít</v>
      </c>
    </row>
    <row r="18" spans="1:2" ht="57.95">
      <c r="A18" s="331" t="s">
        <v>5933</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2.599999999999994">
      <c r="A21" s="331" t="s">
        <v>5934</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5935</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5936</v>
      </c>
      <c r="B23" s="434" t="s">
        <v>5937</v>
      </c>
    </row>
    <row r="24" spans="1:2" ht="43.5">
      <c r="A24" s="331" t="s">
        <v>5938</v>
      </c>
      <c r="B24" s="434" t="s">
        <v>5939</v>
      </c>
    </row>
    <row r="25" spans="1:2" ht="116.1">
      <c r="A25" s="331" t="s">
        <v>5940</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5941</v>
      </c>
      <c r="B26" s="434" t="s">
        <v>5942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2380</v>
      </c>
      <c r="B1" t="s">
        <v>0</v>
      </c>
      <c r="C1" t="s">
        <v>2955</v>
      </c>
      <c r="D1" t="s">
        <v>2956</v>
      </c>
      <c r="E1" t="s">
        <v>2957</v>
      </c>
      <c r="F1" t="s">
        <v>1928</v>
      </c>
      <c r="G1" t="s">
        <v>5504</v>
      </c>
      <c r="H1" t="s">
        <v>2959</v>
      </c>
      <c r="I1" t="s">
        <v>5505</v>
      </c>
      <c r="J1" t="s">
        <v>5506</v>
      </c>
      <c r="K1" t="s">
        <v>5507</v>
      </c>
    </row>
    <row r="2" spans="1:11">
      <c r="A2" s="69" t="s">
        <v>129</v>
      </c>
      <c r="B2" t="s">
        <v>66</v>
      </c>
      <c r="C2" t="s">
        <v>3005</v>
      </c>
      <c r="D2" t="s">
        <v>35</v>
      </c>
      <c r="E2" t="s">
        <v>3006</v>
      </c>
      <c r="F2" t="s">
        <v>3008</v>
      </c>
      <c r="G2" t="s">
        <v>5943</v>
      </c>
      <c r="H2" t="s">
        <v>661</v>
      </c>
      <c r="I2" t="s">
        <v>4665</v>
      </c>
    </row>
    <row r="3" spans="1:11">
      <c r="A3" s="69" t="s">
        <v>129</v>
      </c>
      <c r="B3" t="s">
        <v>73</v>
      </c>
      <c r="C3" t="s">
        <v>3054</v>
      </c>
      <c r="D3" t="s">
        <v>33</v>
      </c>
      <c r="E3" t="s">
        <v>661</v>
      </c>
      <c r="G3" t="s">
        <v>5943</v>
      </c>
      <c r="H3" t="s">
        <v>661</v>
      </c>
      <c r="I3" t="s">
        <v>4677</v>
      </c>
    </row>
    <row r="4" spans="1:11">
      <c r="A4" s="69" t="s">
        <v>5525</v>
      </c>
      <c r="B4" t="s">
        <v>32</v>
      </c>
      <c r="C4" t="s">
        <v>3140</v>
      </c>
      <c r="D4" t="s">
        <v>35</v>
      </c>
      <c r="E4" t="s">
        <v>3141</v>
      </c>
      <c r="F4" t="s">
        <v>3143</v>
      </c>
      <c r="G4" t="s">
        <v>5944</v>
      </c>
      <c r="H4" t="s">
        <v>3141</v>
      </c>
      <c r="I4" t="s">
        <v>4657</v>
      </c>
      <c r="J4" t="s">
        <v>1403</v>
      </c>
      <c r="K4" t="s">
        <v>338</v>
      </c>
    </row>
    <row r="5" spans="1:11">
      <c r="A5" s="69" t="s">
        <v>5525</v>
      </c>
      <c r="B5" t="s">
        <v>32</v>
      </c>
      <c r="C5" t="s">
        <v>3148</v>
      </c>
      <c r="D5" t="s">
        <v>42</v>
      </c>
      <c r="E5" t="s">
        <v>3149</v>
      </c>
      <c r="F5" t="s">
        <v>3151</v>
      </c>
      <c r="G5" t="s">
        <v>5944</v>
      </c>
      <c r="H5" t="s">
        <v>3677</v>
      </c>
      <c r="I5" t="s">
        <v>4657</v>
      </c>
      <c r="J5" t="s">
        <v>1403</v>
      </c>
      <c r="K5" t="s">
        <v>338</v>
      </c>
    </row>
    <row r="6" spans="1:11">
      <c r="A6" s="69" t="s">
        <v>5525</v>
      </c>
      <c r="B6" t="s">
        <v>32</v>
      </c>
      <c r="C6" t="s">
        <v>3152</v>
      </c>
      <c r="D6" t="s">
        <v>42</v>
      </c>
      <c r="E6" t="s">
        <v>3141</v>
      </c>
      <c r="F6" t="s">
        <v>3143</v>
      </c>
      <c r="G6" t="s">
        <v>5944</v>
      </c>
      <c r="H6" t="s">
        <v>3141</v>
      </c>
      <c r="I6" t="s">
        <v>4657</v>
      </c>
      <c r="J6" t="s">
        <v>1403</v>
      </c>
      <c r="K6" t="s">
        <v>338</v>
      </c>
    </row>
    <row r="7" spans="1:11">
      <c r="A7" s="69" t="s">
        <v>5525</v>
      </c>
      <c r="B7" t="s">
        <v>32</v>
      </c>
      <c r="C7" t="s">
        <v>3153</v>
      </c>
      <c r="D7" t="s">
        <v>44</v>
      </c>
      <c r="E7" t="s">
        <v>2026</v>
      </c>
      <c r="F7" t="s">
        <v>3154</v>
      </c>
      <c r="G7" t="s">
        <v>5944</v>
      </c>
      <c r="H7" t="s">
        <v>324</v>
      </c>
      <c r="I7" t="s">
        <v>4657</v>
      </c>
      <c r="J7" t="s">
        <v>1403</v>
      </c>
      <c r="K7" t="s">
        <v>338</v>
      </c>
    </row>
    <row r="8" spans="1:11">
      <c r="A8" s="69" t="s">
        <v>5525</v>
      </c>
      <c r="B8" t="s">
        <v>32</v>
      </c>
      <c r="C8" t="s">
        <v>3155</v>
      </c>
      <c r="D8" t="s">
        <v>44</v>
      </c>
      <c r="E8" t="s">
        <v>324</v>
      </c>
      <c r="F8" t="s">
        <v>3156</v>
      </c>
      <c r="G8" t="s">
        <v>5944</v>
      </c>
      <c r="H8" t="s">
        <v>324</v>
      </c>
      <c r="I8" t="s">
        <v>4657</v>
      </c>
      <c r="J8" t="s">
        <v>1403</v>
      </c>
      <c r="K8" t="s">
        <v>338</v>
      </c>
    </row>
    <row r="9" spans="1:11">
      <c r="A9" s="69" t="s">
        <v>5525</v>
      </c>
      <c r="B9" t="s">
        <v>62</v>
      </c>
      <c r="C9" t="s">
        <v>2967</v>
      </c>
      <c r="D9" t="s">
        <v>35</v>
      </c>
      <c r="E9" t="s">
        <v>2968</v>
      </c>
      <c r="F9" t="s">
        <v>2971</v>
      </c>
      <c r="G9" t="s">
        <v>5944</v>
      </c>
      <c r="H9" t="s">
        <v>3678</v>
      </c>
      <c r="I9" t="s">
        <v>4661</v>
      </c>
      <c r="J9" t="s">
        <v>1403</v>
      </c>
      <c r="K9" t="s">
        <v>338</v>
      </c>
    </row>
    <row r="10" spans="1:11">
      <c r="A10" s="69" t="s">
        <v>5525</v>
      </c>
      <c r="B10" t="s">
        <v>62</v>
      </c>
      <c r="C10" t="s">
        <v>3161</v>
      </c>
      <c r="D10" t="s">
        <v>35</v>
      </c>
      <c r="E10" t="s">
        <v>3162</v>
      </c>
      <c r="F10" t="s">
        <v>3164</v>
      </c>
      <c r="G10" t="s">
        <v>5944</v>
      </c>
      <c r="H10" t="s">
        <v>3400</v>
      </c>
      <c r="I10" t="s">
        <v>4661</v>
      </c>
      <c r="J10" t="s">
        <v>1403</v>
      </c>
      <c r="K10" t="s">
        <v>338</v>
      </c>
    </row>
    <row r="11" spans="1:11">
      <c r="A11" s="69" t="s">
        <v>5525</v>
      </c>
      <c r="B11" t="s">
        <v>62</v>
      </c>
      <c r="C11" t="s">
        <v>2972</v>
      </c>
      <c r="D11" t="s">
        <v>36</v>
      </c>
      <c r="E11" t="s">
        <v>113</v>
      </c>
      <c r="F11" t="s">
        <v>2974</v>
      </c>
      <c r="G11" t="s">
        <v>5944</v>
      </c>
      <c r="H11" t="s">
        <v>3679</v>
      </c>
      <c r="I11" t="s">
        <v>4661</v>
      </c>
      <c r="J11" t="s">
        <v>1403</v>
      </c>
      <c r="K11" t="s">
        <v>338</v>
      </c>
    </row>
    <row r="12" spans="1:11">
      <c r="A12" s="69" t="s">
        <v>5525</v>
      </c>
      <c r="B12" t="s">
        <v>62</v>
      </c>
      <c r="C12" t="s">
        <v>3166</v>
      </c>
      <c r="D12" t="s">
        <v>36</v>
      </c>
      <c r="E12" t="s">
        <v>324</v>
      </c>
      <c r="F12" t="s">
        <v>3167</v>
      </c>
      <c r="G12" t="s">
        <v>5944</v>
      </c>
      <c r="H12" t="s">
        <v>324</v>
      </c>
      <c r="I12" t="s">
        <v>4661</v>
      </c>
      <c r="J12" t="s">
        <v>1403</v>
      </c>
      <c r="K12" t="s">
        <v>338</v>
      </c>
    </row>
    <row r="13" spans="1:11">
      <c r="A13" s="69" t="s">
        <v>5525</v>
      </c>
      <c r="B13" t="s">
        <v>62</v>
      </c>
      <c r="C13" t="s">
        <v>3172</v>
      </c>
      <c r="D13" t="s">
        <v>38</v>
      </c>
      <c r="E13" t="s">
        <v>3173</v>
      </c>
      <c r="F13" t="s">
        <v>3174</v>
      </c>
      <c r="G13" t="s">
        <v>5944</v>
      </c>
      <c r="H13" t="s">
        <v>1433</v>
      </c>
      <c r="I13" t="s">
        <v>4661</v>
      </c>
      <c r="J13" t="s">
        <v>1403</v>
      </c>
      <c r="K13" t="s">
        <v>338</v>
      </c>
    </row>
    <row r="14" spans="1:11">
      <c r="A14" s="69" t="s">
        <v>5525</v>
      </c>
      <c r="B14" t="s">
        <v>62</v>
      </c>
      <c r="C14" t="s">
        <v>2975</v>
      </c>
      <c r="D14" t="s">
        <v>38</v>
      </c>
      <c r="E14" t="s">
        <v>2976</v>
      </c>
      <c r="F14" t="s">
        <v>2977</v>
      </c>
      <c r="G14" t="s">
        <v>5944</v>
      </c>
      <c r="H14" t="s">
        <v>2970</v>
      </c>
      <c r="I14" t="s">
        <v>4661</v>
      </c>
      <c r="J14" t="s">
        <v>1403</v>
      </c>
      <c r="K14" t="s">
        <v>338</v>
      </c>
    </row>
    <row r="15" spans="1:11">
      <c r="A15" s="69" t="s">
        <v>5525</v>
      </c>
      <c r="B15" t="s">
        <v>62</v>
      </c>
      <c r="C15" t="s">
        <v>3175</v>
      </c>
      <c r="D15" t="s">
        <v>42</v>
      </c>
      <c r="E15" t="s">
        <v>324</v>
      </c>
      <c r="F15" t="s">
        <v>3176</v>
      </c>
      <c r="G15" t="s">
        <v>5944</v>
      </c>
      <c r="H15" t="s">
        <v>324</v>
      </c>
      <c r="I15" t="s">
        <v>4661</v>
      </c>
      <c r="J15" t="s">
        <v>1403</v>
      </c>
      <c r="K15" t="s">
        <v>338</v>
      </c>
    </row>
    <row r="16" spans="1:11">
      <c r="A16" s="69" t="s">
        <v>5525</v>
      </c>
      <c r="B16" t="s">
        <v>62</v>
      </c>
      <c r="C16" t="s">
        <v>2978</v>
      </c>
      <c r="D16" t="s">
        <v>42</v>
      </c>
      <c r="E16" t="s">
        <v>113</v>
      </c>
      <c r="F16" t="s">
        <v>2979</v>
      </c>
      <c r="G16" t="s">
        <v>5944</v>
      </c>
      <c r="H16" t="s">
        <v>3679</v>
      </c>
      <c r="I16" t="s">
        <v>4661</v>
      </c>
      <c r="J16" t="s">
        <v>1403</v>
      </c>
      <c r="K16" t="s">
        <v>338</v>
      </c>
    </row>
    <row r="17" spans="1:11">
      <c r="A17" s="69" t="s">
        <v>5525</v>
      </c>
      <c r="B17" t="s">
        <v>62</v>
      </c>
      <c r="C17" t="s">
        <v>3180</v>
      </c>
      <c r="D17" t="s">
        <v>44</v>
      </c>
      <c r="E17" t="s">
        <v>324</v>
      </c>
      <c r="F17" t="s">
        <v>3181</v>
      </c>
      <c r="G17" t="s">
        <v>5944</v>
      </c>
      <c r="H17" t="s">
        <v>324</v>
      </c>
      <c r="I17" t="s">
        <v>4661</v>
      </c>
      <c r="J17" t="s">
        <v>1403</v>
      </c>
      <c r="K17" t="s">
        <v>338</v>
      </c>
    </row>
    <row r="18" spans="1:11">
      <c r="A18" s="69" t="s">
        <v>5525</v>
      </c>
      <c r="B18" t="s">
        <v>62</v>
      </c>
      <c r="C18" t="s">
        <v>2980</v>
      </c>
      <c r="D18" t="s">
        <v>44</v>
      </c>
      <c r="E18" t="s">
        <v>113</v>
      </c>
      <c r="G18" t="s">
        <v>5944</v>
      </c>
      <c r="H18" t="s">
        <v>3679</v>
      </c>
      <c r="I18" t="s">
        <v>4661</v>
      </c>
      <c r="J18" t="s">
        <v>1403</v>
      </c>
      <c r="K18" t="s">
        <v>338</v>
      </c>
    </row>
    <row r="19" spans="1:11">
      <c r="A19" s="69" t="s">
        <v>5525</v>
      </c>
      <c r="B19" t="s">
        <v>62</v>
      </c>
      <c r="C19" t="s">
        <v>2981</v>
      </c>
      <c r="D19" t="s">
        <v>64</v>
      </c>
      <c r="E19" t="s">
        <v>113</v>
      </c>
      <c r="G19" t="s">
        <v>5944</v>
      </c>
      <c r="H19" t="s">
        <v>3679</v>
      </c>
      <c r="I19" t="s">
        <v>4661</v>
      </c>
      <c r="J19" t="s">
        <v>1403</v>
      </c>
      <c r="K19" t="s">
        <v>338</v>
      </c>
    </row>
    <row r="20" spans="1:11">
      <c r="A20" s="69" t="s">
        <v>5525</v>
      </c>
      <c r="B20" t="s">
        <v>62</v>
      </c>
      <c r="C20" t="s">
        <v>2982</v>
      </c>
      <c r="D20" t="s">
        <v>63</v>
      </c>
      <c r="E20" t="s">
        <v>2976</v>
      </c>
      <c r="F20" t="s">
        <v>2977</v>
      </c>
      <c r="G20" t="s">
        <v>5944</v>
      </c>
      <c r="H20" t="s">
        <v>2970</v>
      </c>
      <c r="I20" t="s">
        <v>4661</v>
      </c>
      <c r="J20" t="s">
        <v>1403</v>
      </c>
      <c r="K20" t="s">
        <v>338</v>
      </c>
    </row>
    <row r="21" spans="1:11">
      <c r="A21" s="69" t="s">
        <v>5525</v>
      </c>
      <c r="B21" t="s">
        <v>62</v>
      </c>
      <c r="C21" t="s">
        <v>3182</v>
      </c>
      <c r="D21" t="s">
        <v>63</v>
      </c>
      <c r="E21" t="s">
        <v>3141</v>
      </c>
      <c r="F21" t="s">
        <v>3183</v>
      </c>
      <c r="G21" t="s">
        <v>5944</v>
      </c>
      <c r="H21" t="s">
        <v>3141</v>
      </c>
      <c r="I21" t="s">
        <v>4661</v>
      </c>
      <c r="J21" t="s">
        <v>1403</v>
      </c>
      <c r="K21" t="s">
        <v>338</v>
      </c>
    </row>
    <row r="22" spans="1:11">
      <c r="A22" s="69" t="s">
        <v>5525</v>
      </c>
      <c r="B22" t="s">
        <v>62</v>
      </c>
      <c r="C22" t="s">
        <v>3184</v>
      </c>
      <c r="D22" t="s">
        <v>64</v>
      </c>
      <c r="E22" t="s">
        <v>3185</v>
      </c>
      <c r="F22" t="s">
        <v>3186</v>
      </c>
      <c r="G22" t="s">
        <v>5944</v>
      </c>
      <c r="H22" t="s">
        <v>324</v>
      </c>
      <c r="I22" t="s">
        <v>4661</v>
      </c>
      <c r="J22" t="s">
        <v>1403</v>
      </c>
      <c r="K22" t="s">
        <v>338</v>
      </c>
    </row>
    <row r="23" spans="1:11">
      <c r="A23" s="69" t="s">
        <v>5525</v>
      </c>
      <c r="B23" t="s">
        <v>62</v>
      </c>
      <c r="C23" t="s">
        <v>3187</v>
      </c>
      <c r="D23" t="s">
        <v>65</v>
      </c>
      <c r="E23" t="s">
        <v>3173</v>
      </c>
      <c r="F23" t="s">
        <v>3174</v>
      </c>
      <c r="G23" t="s">
        <v>5944</v>
      </c>
      <c r="H23" t="s">
        <v>1433</v>
      </c>
      <c r="I23" t="s">
        <v>4661</v>
      </c>
      <c r="J23" t="s">
        <v>1403</v>
      </c>
      <c r="K23" t="s">
        <v>338</v>
      </c>
    </row>
    <row r="24" spans="1:11">
      <c r="A24" s="69" t="s">
        <v>5525</v>
      </c>
      <c r="B24" t="s">
        <v>62</v>
      </c>
      <c r="C24" t="s">
        <v>2999</v>
      </c>
      <c r="D24" t="s">
        <v>42</v>
      </c>
      <c r="E24" t="s">
        <v>113</v>
      </c>
      <c r="F24" t="s">
        <v>3000</v>
      </c>
      <c r="G24" t="s">
        <v>5944</v>
      </c>
      <c r="H24" t="s">
        <v>3679</v>
      </c>
      <c r="I24" t="s">
        <v>4661</v>
      </c>
      <c r="J24" t="s">
        <v>1403</v>
      </c>
      <c r="K24" t="s">
        <v>338</v>
      </c>
    </row>
    <row r="25" spans="1:11">
      <c r="A25" s="69" t="s">
        <v>5525</v>
      </c>
      <c r="B25" t="s">
        <v>62</v>
      </c>
      <c r="C25" t="s">
        <v>3188</v>
      </c>
      <c r="D25" t="s">
        <v>3002</v>
      </c>
      <c r="E25" t="s">
        <v>3141</v>
      </c>
      <c r="G25" t="s">
        <v>5944</v>
      </c>
      <c r="H25" t="s">
        <v>3141</v>
      </c>
      <c r="I25" t="s">
        <v>4661</v>
      </c>
      <c r="J25" t="s">
        <v>1403</v>
      </c>
      <c r="K25" t="s">
        <v>338</v>
      </c>
    </row>
    <row r="26" spans="1:11">
      <c r="A26" s="69" t="s">
        <v>5525</v>
      </c>
      <c r="B26" t="s">
        <v>62</v>
      </c>
      <c r="C26" t="s">
        <v>3189</v>
      </c>
      <c r="D26" t="s">
        <v>36</v>
      </c>
      <c r="E26" t="s">
        <v>3141</v>
      </c>
      <c r="G26" t="s">
        <v>5944</v>
      </c>
      <c r="H26" t="s">
        <v>3141</v>
      </c>
      <c r="I26" t="s">
        <v>4661</v>
      </c>
      <c r="J26" t="s">
        <v>1403</v>
      </c>
      <c r="K26" t="s">
        <v>338</v>
      </c>
    </row>
    <row r="27" spans="1:11">
      <c r="A27" s="69" t="s">
        <v>5525</v>
      </c>
      <c r="B27" t="s">
        <v>62</v>
      </c>
      <c r="C27" t="s">
        <v>3192</v>
      </c>
      <c r="D27" t="s">
        <v>33</v>
      </c>
      <c r="E27" t="s">
        <v>3141</v>
      </c>
      <c r="G27" t="s">
        <v>5944</v>
      </c>
      <c r="H27" t="s">
        <v>3141</v>
      </c>
      <c r="I27" t="s">
        <v>4661</v>
      </c>
      <c r="J27" t="s">
        <v>1403</v>
      </c>
      <c r="K27" t="s">
        <v>338</v>
      </c>
    </row>
    <row r="28" spans="1:11">
      <c r="A28" s="69" t="s">
        <v>5525</v>
      </c>
      <c r="B28" t="s">
        <v>62</v>
      </c>
      <c r="C28" t="s">
        <v>3193</v>
      </c>
      <c r="D28" t="s">
        <v>3194</v>
      </c>
      <c r="E28" t="s">
        <v>1433</v>
      </c>
      <c r="F28" t="s">
        <v>3195</v>
      </c>
      <c r="G28" t="s">
        <v>5944</v>
      </c>
      <c r="H28" t="s">
        <v>1433</v>
      </c>
      <c r="I28" t="s">
        <v>4661</v>
      </c>
      <c r="J28" t="s">
        <v>1403</v>
      </c>
      <c r="K28" t="s">
        <v>338</v>
      </c>
    </row>
    <row r="29" spans="1:11">
      <c r="A29" s="69" t="s">
        <v>5525</v>
      </c>
      <c r="B29" t="s">
        <v>62</v>
      </c>
      <c r="C29" t="s">
        <v>3001</v>
      </c>
      <c r="D29" t="s">
        <v>3002</v>
      </c>
      <c r="E29" t="s">
        <v>2976</v>
      </c>
      <c r="F29" t="s">
        <v>3003</v>
      </c>
      <c r="G29" t="s">
        <v>5944</v>
      </c>
      <c r="H29" t="s">
        <v>2970</v>
      </c>
      <c r="I29" t="s">
        <v>4661</v>
      </c>
      <c r="J29" t="s">
        <v>1403</v>
      </c>
      <c r="K29" t="s">
        <v>338</v>
      </c>
    </row>
    <row r="30" spans="1:11">
      <c r="A30" s="69" t="s">
        <v>5525</v>
      </c>
      <c r="B30" t="s">
        <v>66</v>
      </c>
      <c r="C30" t="s">
        <v>3199</v>
      </c>
      <c r="D30" t="s">
        <v>35</v>
      </c>
      <c r="E30" t="s">
        <v>324</v>
      </c>
      <c r="G30" t="s">
        <v>5944</v>
      </c>
      <c r="H30" t="s">
        <v>324</v>
      </c>
      <c r="I30" t="s">
        <v>4665</v>
      </c>
      <c r="J30" t="s">
        <v>1403</v>
      </c>
      <c r="K30" t="s">
        <v>338</v>
      </c>
    </row>
    <row r="31" spans="1:11">
      <c r="A31" s="69" t="s">
        <v>5525</v>
      </c>
      <c r="B31" t="s">
        <v>66</v>
      </c>
      <c r="C31" t="s">
        <v>3202</v>
      </c>
      <c r="D31" t="s">
        <v>35</v>
      </c>
      <c r="E31" t="s">
        <v>324</v>
      </c>
      <c r="F31" t="s">
        <v>3203</v>
      </c>
      <c r="G31" t="s">
        <v>5944</v>
      </c>
      <c r="H31" t="s">
        <v>324</v>
      </c>
      <c r="I31" t="s">
        <v>4665</v>
      </c>
      <c r="J31" t="s">
        <v>1403</v>
      </c>
      <c r="K31" t="s">
        <v>338</v>
      </c>
    </row>
    <row r="32" spans="1:11">
      <c r="A32" s="69" t="s">
        <v>5525</v>
      </c>
      <c r="B32" t="s">
        <v>66</v>
      </c>
      <c r="C32" t="s">
        <v>3204</v>
      </c>
      <c r="D32" t="s">
        <v>38</v>
      </c>
      <c r="E32" t="s">
        <v>3205</v>
      </c>
      <c r="F32" t="s">
        <v>3206</v>
      </c>
      <c r="G32" t="s">
        <v>5944</v>
      </c>
      <c r="H32" t="s">
        <v>324</v>
      </c>
      <c r="I32" t="s">
        <v>4665</v>
      </c>
      <c r="J32" t="s">
        <v>1403</v>
      </c>
      <c r="K32" t="s">
        <v>338</v>
      </c>
    </row>
    <row r="33" spans="1:11">
      <c r="A33" s="69" t="s">
        <v>5525</v>
      </c>
      <c r="B33" t="s">
        <v>66</v>
      </c>
      <c r="C33" t="s">
        <v>3207</v>
      </c>
      <c r="D33" t="s">
        <v>40</v>
      </c>
      <c r="E33" t="s">
        <v>3208</v>
      </c>
      <c r="F33" t="s">
        <v>3209</v>
      </c>
      <c r="G33" t="s">
        <v>5944</v>
      </c>
      <c r="H33" t="s">
        <v>3677</v>
      </c>
      <c r="I33" t="s">
        <v>4665</v>
      </c>
      <c r="J33" t="s">
        <v>1403</v>
      </c>
      <c r="K33" t="s">
        <v>338</v>
      </c>
    </row>
    <row r="34" spans="1:11">
      <c r="A34" s="69" t="s">
        <v>5525</v>
      </c>
      <c r="B34" t="s">
        <v>66</v>
      </c>
      <c r="C34" t="s">
        <v>3210</v>
      </c>
      <c r="D34" t="s">
        <v>42</v>
      </c>
      <c r="E34" t="s">
        <v>324</v>
      </c>
      <c r="F34" t="s">
        <v>3211</v>
      </c>
      <c r="G34" t="s">
        <v>5944</v>
      </c>
      <c r="H34" t="s">
        <v>324</v>
      </c>
      <c r="I34" t="s">
        <v>4665</v>
      </c>
      <c r="J34" t="s">
        <v>1403</v>
      </c>
      <c r="K34" t="s">
        <v>338</v>
      </c>
    </row>
    <row r="35" spans="1:11">
      <c r="A35" s="69" t="s">
        <v>5525</v>
      </c>
      <c r="B35" t="s">
        <v>66</v>
      </c>
      <c r="C35" t="s">
        <v>3212</v>
      </c>
      <c r="D35" t="s">
        <v>44</v>
      </c>
      <c r="E35" t="s">
        <v>324</v>
      </c>
      <c r="F35" t="s">
        <v>3213</v>
      </c>
      <c r="G35" t="s">
        <v>5944</v>
      </c>
      <c r="H35" t="s">
        <v>324</v>
      </c>
      <c r="I35" t="s">
        <v>4665</v>
      </c>
      <c r="J35" t="s">
        <v>1403</v>
      </c>
      <c r="K35" t="s">
        <v>338</v>
      </c>
    </row>
    <row r="36" spans="1:11">
      <c r="A36" s="69" t="s">
        <v>5525</v>
      </c>
      <c r="B36" t="s">
        <v>66</v>
      </c>
      <c r="C36" t="s">
        <v>3214</v>
      </c>
      <c r="D36" t="s">
        <v>44</v>
      </c>
      <c r="E36" t="s">
        <v>324</v>
      </c>
      <c r="F36" t="s">
        <v>3215</v>
      </c>
      <c r="G36" t="s">
        <v>5944</v>
      </c>
      <c r="H36" t="s">
        <v>324</v>
      </c>
      <c r="I36" t="s">
        <v>4665</v>
      </c>
      <c r="J36" t="s">
        <v>1403</v>
      </c>
      <c r="K36" t="s">
        <v>338</v>
      </c>
    </row>
    <row r="37" spans="1:11">
      <c r="A37" s="69" t="s">
        <v>5525</v>
      </c>
      <c r="B37" t="s">
        <v>66</v>
      </c>
      <c r="C37" t="s">
        <v>3216</v>
      </c>
      <c r="D37" t="s">
        <v>64</v>
      </c>
      <c r="E37" t="s">
        <v>324</v>
      </c>
      <c r="F37" t="s">
        <v>3217</v>
      </c>
      <c r="G37" t="s">
        <v>5944</v>
      </c>
      <c r="H37" t="s">
        <v>324</v>
      </c>
      <c r="I37" t="s">
        <v>4665</v>
      </c>
      <c r="J37" t="s">
        <v>1403</v>
      </c>
      <c r="K37" t="s">
        <v>338</v>
      </c>
    </row>
    <row r="38" spans="1:11">
      <c r="A38" s="69" t="s">
        <v>5525</v>
      </c>
      <c r="B38" t="s">
        <v>66</v>
      </c>
      <c r="C38" t="s">
        <v>3218</v>
      </c>
      <c r="D38" t="s">
        <v>63</v>
      </c>
      <c r="E38" t="s">
        <v>324</v>
      </c>
      <c r="G38" t="s">
        <v>5944</v>
      </c>
      <c r="H38" t="s">
        <v>324</v>
      </c>
      <c r="I38" t="s">
        <v>4665</v>
      </c>
      <c r="J38" t="s">
        <v>1403</v>
      </c>
      <c r="K38" t="s">
        <v>338</v>
      </c>
    </row>
    <row r="39" spans="1:11">
      <c r="A39" s="69" t="s">
        <v>5525</v>
      </c>
      <c r="B39" t="s">
        <v>66</v>
      </c>
      <c r="C39" t="s">
        <v>3219</v>
      </c>
      <c r="D39" t="s">
        <v>3220</v>
      </c>
      <c r="E39" t="s">
        <v>3141</v>
      </c>
      <c r="G39" t="s">
        <v>5944</v>
      </c>
      <c r="H39" t="s">
        <v>3141</v>
      </c>
      <c r="I39" t="s">
        <v>4665</v>
      </c>
      <c r="J39" t="s">
        <v>1403</v>
      </c>
      <c r="K39" t="s">
        <v>338</v>
      </c>
    </row>
    <row r="40" spans="1:11">
      <c r="A40" s="69" t="s">
        <v>5525</v>
      </c>
      <c r="B40" t="s">
        <v>66</v>
      </c>
      <c r="C40" t="s">
        <v>3221</v>
      </c>
      <c r="D40" t="s">
        <v>2984</v>
      </c>
      <c r="E40" t="s">
        <v>3222</v>
      </c>
      <c r="G40" t="s">
        <v>5944</v>
      </c>
      <c r="H40" t="s">
        <v>324</v>
      </c>
      <c r="I40" t="s">
        <v>4665</v>
      </c>
      <c r="J40" t="s">
        <v>1403</v>
      </c>
      <c r="K40" t="s">
        <v>338</v>
      </c>
    </row>
    <row r="41" spans="1:11">
      <c r="A41" s="69" t="s">
        <v>5525</v>
      </c>
      <c r="B41" t="s">
        <v>70</v>
      </c>
      <c r="C41" t="s">
        <v>3225</v>
      </c>
      <c r="D41" t="s">
        <v>36</v>
      </c>
      <c r="E41" t="s">
        <v>3141</v>
      </c>
      <c r="F41" t="s">
        <v>3226</v>
      </c>
      <c r="G41" t="s">
        <v>5944</v>
      </c>
      <c r="H41" t="s">
        <v>3141</v>
      </c>
      <c r="I41" t="s">
        <v>4669</v>
      </c>
      <c r="J41" t="s">
        <v>1403</v>
      </c>
      <c r="K41" t="s">
        <v>338</v>
      </c>
    </row>
    <row r="42" spans="1:11">
      <c r="A42" s="69" t="s">
        <v>5525</v>
      </c>
      <c r="B42" t="s">
        <v>70</v>
      </c>
      <c r="C42" t="s">
        <v>3227</v>
      </c>
      <c r="D42" t="s">
        <v>38</v>
      </c>
      <c r="E42" t="s">
        <v>3141</v>
      </c>
      <c r="F42" t="s">
        <v>3228</v>
      </c>
      <c r="G42" t="s">
        <v>5944</v>
      </c>
      <c r="H42" t="s">
        <v>3141</v>
      </c>
      <c r="I42" t="s">
        <v>4669</v>
      </c>
      <c r="J42" t="s">
        <v>1403</v>
      </c>
      <c r="K42" t="s">
        <v>338</v>
      </c>
    </row>
    <row r="43" spans="1:11">
      <c r="A43" s="69" t="s">
        <v>5525</v>
      </c>
      <c r="B43" t="s">
        <v>70</v>
      </c>
      <c r="C43" t="s">
        <v>3232</v>
      </c>
      <c r="D43" t="s">
        <v>42</v>
      </c>
      <c r="E43" t="s">
        <v>3233</v>
      </c>
      <c r="F43" t="s">
        <v>3234</v>
      </c>
      <c r="G43" t="s">
        <v>5944</v>
      </c>
      <c r="H43" t="s">
        <v>324</v>
      </c>
      <c r="I43" t="s">
        <v>4669</v>
      </c>
      <c r="J43" t="s">
        <v>1403</v>
      </c>
      <c r="K43" t="s">
        <v>338</v>
      </c>
    </row>
    <row r="44" spans="1:11">
      <c r="A44" s="69" t="s">
        <v>5525</v>
      </c>
      <c r="B44" t="s">
        <v>70</v>
      </c>
      <c r="C44" t="s">
        <v>3012</v>
      </c>
      <c r="D44" t="s">
        <v>42</v>
      </c>
      <c r="E44" t="s">
        <v>113</v>
      </c>
      <c r="F44" t="s">
        <v>3013</v>
      </c>
      <c r="G44" t="s">
        <v>5944</v>
      </c>
      <c r="H44" t="s">
        <v>3679</v>
      </c>
      <c r="I44" t="s">
        <v>4669</v>
      </c>
      <c r="J44" t="s">
        <v>1403</v>
      </c>
      <c r="K44" t="s">
        <v>338</v>
      </c>
    </row>
    <row r="45" spans="1:11">
      <c r="A45" s="69" t="s">
        <v>5525</v>
      </c>
      <c r="B45" t="s">
        <v>70</v>
      </c>
      <c r="C45" t="s">
        <v>3014</v>
      </c>
      <c r="D45" t="s">
        <v>42</v>
      </c>
      <c r="E45" t="s">
        <v>3015</v>
      </c>
      <c r="F45" t="s">
        <v>3017</v>
      </c>
      <c r="G45" t="s">
        <v>5944</v>
      </c>
      <c r="H45" t="s">
        <v>3016</v>
      </c>
      <c r="I45" t="s">
        <v>4669</v>
      </c>
      <c r="J45" t="s">
        <v>1403</v>
      </c>
      <c r="K45" t="s">
        <v>338</v>
      </c>
    </row>
    <row r="46" spans="1:11">
      <c r="A46" s="69" t="s">
        <v>5525</v>
      </c>
      <c r="B46" t="s">
        <v>70</v>
      </c>
      <c r="C46" t="s">
        <v>3236</v>
      </c>
      <c r="D46" t="s">
        <v>44</v>
      </c>
      <c r="E46" t="s">
        <v>324</v>
      </c>
      <c r="F46" t="s">
        <v>3237</v>
      </c>
      <c r="G46" t="s">
        <v>5944</v>
      </c>
      <c r="H46" t="s">
        <v>324</v>
      </c>
      <c r="I46" t="s">
        <v>4669</v>
      </c>
      <c r="J46" t="s">
        <v>1403</v>
      </c>
      <c r="K46" t="s">
        <v>338</v>
      </c>
    </row>
    <row r="47" spans="1:11">
      <c r="A47" s="69" t="s">
        <v>5525</v>
      </c>
      <c r="B47" t="s">
        <v>70</v>
      </c>
      <c r="C47" t="s">
        <v>3238</v>
      </c>
      <c r="D47" t="s">
        <v>44</v>
      </c>
      <c r="E47" t="s">
        <v>324</v>
      </c>
      <c r="G47" t="s">
        <v>5944</v>
      </c>
      <c r="H47" t="s">
        <v>324</v>
      </c>
      <c r="I47" t="s">
        <v>4669</v>
      </c>
      <c r="J47" t="s">
        <v>1403</v>
      </c>
      <c r="K47" t="s">
        <v>338</v>
      </c>
    </row>
    <row r="48" spans="1:11">
      <c r="A48" s="69" t="s">
        <v>5525</v>
      </c>
      <c r="B48" t="s">
        <v>70</v>
      </c>
      <c r="C48" t="s">
        <v>3239</v>
      </c>
      <c r="D48" t="s">
        <v>44</v>
      </c>
      <c r="E48" t="s">
        <v>3240</v>
      </c>
      <c r="F48" t="s">
        <v>3241</v>
      </c>
      <c r="G48" t="s">
        <v>5944</v>
      </c>
      <c r="H48" t="s">
        <v>3400</v>
      </c>
      <c r="I48" t="s">
        <v>4669</v>
      </c>
      <c r="J48" t="s">
        <v>1403</v>
      </c>
      <c r="K48" t="s">
        <v>338</v>
      </c>
    </row>
    <row r="49" spans="1:11">
      <c r="A49" s="69" t="s">
        <v>5525</v>
      </c>
      <c r="B49" t="s">
        <v>70</v>
      </c>
      <c r="C49" t="s">
        <v>3018</v>
      </c>
      <c r="D49" t="s">
        <v>63</v>
      </c>
      <c r="E49" t="s">
        <v>113</v>
      </c>
      <c r="F49" t="s">
        <v>3013</v>
      </c>
      <c r="G49" t="s">
        <v>5944</v>
      </c>
      <c r="H49" t="s">
        <v>3679</v>
      </c>
      <c r="I49" t="s">
        <v>4669</v>
      </c>
      <c r="J49" t="s">
        <v>1403</v>
      </c>
      <c r="K49" t="s">
        <v>338</v>
      </c>
    </row>
    <row r="50" spans="1:11">
      <c r="A50" s="69" t="s">
        <v>5525</v>
      </c>
      <c r="B50" t="s">
        <v>70</v>
      </c>
      <c r="C50" t="s">
        <v>3019</v>
      </c>
      <c r="D50" t="s">
        <v>64</v>
      </c>
      <c r="E50" t="s">
        <v>3020</v>
      </c>
      <c r="F50" t="s">
        <v>3022</v>
      </c>
      <c r="G50" t="s">
        <v>5944</v>
      </c>
      <c r="H50" t="s">
        <v>3141</v>
      </c>
      <c r="I50" t="s">
        <v>4669</v>
      </c>
      <c r="J50" t="s">
        <v>1403</v>
      </c>
      <c r="K50" t="s">
        <v>338</v>
      </c>
    </row>
    <row r="51" spans="1:11">
      <c r="A51" s="69" t="s">
        <v>5525</v>
      </c>
      <c r="B51" t="s">
        <v>70</v>
      </c>
      <c r="C51" t="s">
        <v>3244</v>
      </c>
      <c r="D51" t="s">
        <v>65</v>
      </c>
      <c r="E51" t="s">
        <v>1433</v>
      </c>
      <c r="F51" t="s">
        <v>3245</v>
      </c>
      <c r="G51" t="s">
        <v>5944</v>
      </c>
      <c r="H51" t="s">
        <v>1433</v>
      </c>
      <c r="I51" t="s">
        <v>4669</v>
      </c>
      <c r="J51" t="s">
        <v>1403</v>
      </c>
      <c r="K51" t="s">
        <v>338</v>
      </c>
    </row>
    <row r="52" spans="1:11">
      <c r="A52" s="69" t="s">
        <v>5525</v>
      </c>
      <c r="B52" t="s">
        <v>70</v>
      </c>
      <c r="C52" t="s">
        <v>3023</v>
      </c>
      <c r="D52" t="s">
        <v>35</v>
      </c>
      <c r="E52" t="s">
        <v>113</v>
      </c>
      <c r="G52" t="s">
        <v>5944</v>
      </c>
      <c r="H52" t="s">
        <v>3679</v>
      </c>
      <c r="I52" t="s">
        <v>4669</v>
      </c>
      <c r="J52" t="s">
        <v>1403</v>
      </c>
      <c r="K52" t="s">
        <v>338</v>
      </c>
    </row>
    <row r="53" spans="1:11">
      <c r="A53" s="69" t="s">
        <v>5525</v>
      </c>
      <c r="B53" t="s">
        <v>70</v>
      </c>
      <c r="C53" t="s">
        <v>3025</v>
      </c>
      <c r="E53" t="s">
        <v>2976</v>
      </c>
      <c r="F53" t="s">
        <v>3026</v>
      </c>
      <c r="G53" t="s">
        <v>5944</v>
      </c>
      <c r="H53" t="s">
        <v>2970</v>
      </c>
      <c r="I53" t="s">
        <v>4669</v>
      </c>
      <c r="J53" t="s">
        <v>1403</v>
      </c>
      <c r="K53" t="s">
        <v>338</v>
      </c>
    </row>
    <row r="54" spans="1:11">
      <c r="A54" s="69" t="s">
        <v>5525</v>
      </c>
      <c r="B54" t="s">
        <v>70</v>
      </c>
      <c r="C54" t="s">
        <v>3027</v>
      </c>
      <c r="D54" t="s">
        <v>3028</v>
      </c>
      <c r="E54" t="s">
        <v>2976</v>
      </c>
      <c r="G54" t="s">
        <v>5944</v>
      </c>
      <c r="H54" t="s">
        <v>2970</v>
      </c>
      <c r="I54" t="s">
        <v>4669</v>
      </c>
      <c r="J54" t="s">
        <v>1403</v>
      </c>
      <c r="K54" t="s">
        <v>338</v>
      </c>
    </row>
    <row r="55" spans="1:11">
      <c r="A55" s="69" t="s">
        <v>5525</v>
      </c>
      <c r="B55" t="s">
        <v>70</v>
      </c>
      <c r="C55" t="s">
        <v>3029</v>
      </c>
      <c r="D55" t="s">
        <v>2984</v>
      </c>
      <c r="E55" t="s">
        <v>2976</v>
      </c>
      <c r="F55" t="s">
        <v>3030</v>
      </c>
      <c r="G55" t="s">
        <v>5944</v>
      </c>
      <c r="H55" t="s">
        <v>2970</v>
      </c>
      <c r="I55" t="s">
        <v>4669</v>
      </c>
      <c r="J55" t="s">
        <v>1403</v>
      </c>
      <c r="K55" t="s">
        <v>338</v>
      </c>
    </row>
    <row r="56" spans="1:11">
      <c r="A56" s="69" t="s">
        <v>5525</v>
      </c>
      <c r="B56" t="s">
        <v>71</v>
      </c>
      <c r="C56" t="s">
        <v>3250</v>
      </c>
      <c r="D56" t="s">
        <v>38</v>
      </c>
      <c r="E56" t="s">
        <v>324</v>
      </c>
      <c r="F56" t="s">
        <v>3251</v>
      </c>
      <c r="G56" t="s">
        <v>5944</v>
      </c>
      <c r="H56" t="s">
        <v>324</v>
      </c>
      <c r="I56" t="s">
        <v>4673</v>
      </c>
      <c r="J56" t="s">
        <v>1403</v>
      </c>
      <c r="K56" t="s">
        <v>338</v>
      </c>
    </row>
    <row r="57" spans="1:11">
      <c r="A57" s="69" t="s">
        <v>5525</v>
      </c>
      <c r="B57" t="s">
        <v>71</v>
      </c>
      <c r="C57" t="s">
        <v>3032</v>
      </c>
      <c r="D57" t="s">
        <v>40</v>
      </c>
      <c r="E57" t="s">
        <v>113</v>
      </c>
      <c r="G57" t="s">
        <v>5944</v>
      </c>
      <c r="H57" t="s">
        <v>3679</v>
      </c>
      <c r="I57" t="s">
        <v>4673</v>
      </c>
      <c r="J57" t="s">
        <v>1403</v>
      </c>
      <c r="K57" t="s">
        <v>338</v>
      </c>
    </row>
    <row r="58" spans="1:11">
      <c r="A58" s="69" t="s">
        <v>5525</v>
      </c>
      <c r="B58" t="s">
        <v>71</v>
      </c>
      <c r="C58" t="s">
        <v>3254</v>
      </c>
      <c r="D58" t="s">
        <v>40</v>
      </c>
      <c r="E58" t="s">
        <v>3141</v>
      </c>
      <c r="F58" t="s">
        <v>3255</v>
      </c>
      <c r="G58" t="s">
        <v>5944</v>
      </c>
      <c r="H58" t="s">
        <v>3141</v>
      </c>
      <c r="I58" t="s">
        <v>4673</v>
      </c>
      <c r="J58" t="s">
        <v>1403</v>
      </c>
      <c r="K58" t="s">
        <v>338</v>
      </c>
    </row>
    <row r="59" spans="1:11">
      <c r="A59" s="69" t="s">
        <v>5525</v>
      </c>
      <c r="B59" t="s">
        <v>71</v>
      </c>
      <c r="C59" t="s">
        <v>3258</v>
      </c>
      <c r="D59" t="s">
        <v>40</v>
      </c>
      <c r="E59" t="s">
        <v>324</v>
      </c>
      <c r="F59" t="s">
        <v>3259</v>
      </c>
      <c r="G59" t="s">
        <v>5944</v>
      </c>
      <c r="H59" t="s">
        <v>324</v>
      </c>
      <c r="I59" t="s">
        <v>4673</v>
      </c>
      <c r="J59" t="s">
        <v>1403</v>
      </c>
      <c r="K59" t="s">
        <v>338</v>
      </c>
    </row>
    <row r="60" spans="1:11">
      <c r="A60" s="69" t="s">
        <v>5525</v>
      </c>
      <c r="B60" t="s">
        <v>71</v>
      </c>
      <c r="C60" t="s">
        <v>3260</v>
      </c>
      <c r="D60" t="s">
        <v>42</v>
      </c>
      <c r="E60" t="s">
        <v>3141</v>
      </c>
      <c r="F60" t="s">
        <v>3261</v>
      </c>
      <c r="G60" t="s">
        <v>5944</v>
      </c>
      <c r="H60" t="s">
        <v>3141</v>
      </c>
      <c r="I60" t="s">
        <v>4673</v>
      </c>
      <c r="J60" t="s">
        <v>1403</v>
      </c>
      <c r="K60" t="s">
        <v>338</v>
      </c>
    </row>
    <row r="61" spans="1:11">
      <c r="A61" s="69" t="s">
        <v>5525</v>
      </c>
      <c r="B61" t="s">
        <v>71</v>
      </c>
      <c r="C61" t="s">
        <v>3033</v>
      </c>
      <c r="D61" t="s">
        <v>42</v>
      </c>
      <c r="E61" t="s">
        <v>3015</v>
      </c>
      <c r="G61" t="s">
        <v>5944</v>
      </c>
      <c r="H61" t="s">
        <v>3016</v>
      </c>
      <c r="I61" t="s">
        <v>4673</v>
      </c>
      <c r="J61" t="s">
        <v>1403</v>
      </c>
      <c r="K61" t="s">
        <v>338</v>
      </c>
    </row>
    <row r="62" spans="1:11">
      <c r="A62" s="69" t="s">
        <v>5525</v>
      </c>
      <c r="B62" t="s">
        <v>71</v>
      </c>
      <c r="C62" t="s">
        <v>3262</v>
      </c>
      <c r="D62" t="s">
        <v>44</v>
      </c>
      <c r="E62" t="s">
        <v>324</v>
      </c>
      <c r="F62" t="s">
        <v>3263</v>
      </c>
      <c r="G62" t="s">
        <v>5944</v>
      </c>
      <c r="H62" t="s">
        <v>324</v>
      </c>
      <c r="I62" t="s">
        <v>4673</v>
      </c>
      <c r="J62" t="s">
        <v>1403</v>
      </c>
      <c r="K62" t="s">
        <v>338</v>
      </c>
    </row>
    <row r="63" spans="1:11">
      <c r="A63" s="69" t="s">
        <v>5525</v>
      </c>
      <c r="B63" t="s">
        <v>71</v>
      </c>
      <c r="C63" t="s">
        <v>3264</v>
      </c>
      <c r="D63" t="s">
        <v>44</v>
      </c>
      <c r="E63" t="s">
        <v>324</v>
      </c>
      <c r="F63" t="s">
        <v>3265</v>
      </c>
      <c r="G63" t="s">
        <v>5944</v>
      </c>
      <c r="H63" t="s">
        <v>324</v>
      </c>
      <c r="I63" t="s">
        <v>4673</v>
      </c>
      <c r="J63" t="s">
        <v>1403</v>
      </c>
      <c r="K63" t="s">
        <v>338</v>
      </c>
    </row>
    <row r="64" spans="1:11">
      <c r="A64" s="69" t="s">
        <v>5525</v>
      </c>
      <c r="B64" t="s">
        <v>71</v>
      </c>
      <c r="C64" t="s">
        <v>3266</v>
      </c>
      <c r="D64" t="s">
        <v>63</v>
      </c>
      <c r="E64" t="s">
        <v>3267</v>
      </c>
      <c r="F64" t="s">
        <v>3268</v>
      </c>
      <c r="G64" t="s">
        <v>5944</v>
      </c>
      <c r="H64" t="s">
        <v>324</v>
      </c>
      <c r="I64" t="s">
        <v>4673</v>
      </c>
      <c r="J64" t="s">
        <v>1403</v>
      </c>
      <c r="K64" t="s">
        <v>338</v>
      </c>
    </row>
    <row r="65" spans="1:11">
      <c r="A65" s="69" t="s">
        <v>5525</v>
      </c>
      <c r="B65" t="s">
        <v>71</v>
      </c>
      <c r="C65" t="s">
        <v>3269</v>
      </c>
      <c r="D65" t="s">
        <v>63</v>
      </c>
      <c r="E65" t="s">
        <v>3141</v>
      </c>
      <c r="F65" t="s">
        <v>3270</v>
      </c>
      <c r="G65" t="s">
        <v>5944</v>
      </c>
      <c r="H65" t="s">
        <v>3141</v>
      </c>
      <c r="I65" t="s">
        <v>4673</v>
      </c>
      <c r="J65" t="s">
        <v>1403</v>
      </c>
      <c r="K65" t="s">
        <v>338</v>
      </c>
    </row>
    <row r="66" spans="1:11">
      <c r="A66" s="69" t="s">
        <v>5525</v>
      </c>
      <c r="B66" t="s">
        <v>71</v>
      </c>
      <c r="C66" t="s">
        <v>3271</v>
      </c>
      <c r="D66" t="s">
        <v>63</v>
      </c>
      <c r="E66" t="s">
        <v>3272</v>
      </c>
      <c r="F66" t="s">
        <v>3273</v>
      </c>
      <c r="G66" t="s">
        <v>5944</v>
      </c>
      <c r="H66" t="s">
        <v>3141</v>
      </c>
      <c r="I66" t="s">
        <v>4673</v>
      </c>
      <c r="J66" t="s">
        <v>1403</v>
      </c>
      <c r="K66" t="s">
        <v>338</v>
      </c>
    </row>
    <row r="67" spans="1:11">
      <c r="A67" s="69" t="s">
        <v>5525</v>
      </c>
      <c r="B67" t="s">
        <v>71</v>
      </c>
      <c r="C67" t="s">
        <v>3274</v>
      </c>
      <c r="D67" t="s">
        <v>64</v>
      </c>
      <c r="E67" t="s">
        <v>3141</v>
      </c>
      <c r="F67" t="s">
        <v>3275</v>
      </c>
      <c r="G67" t="s">
        <v>5944</v>
      </c>
      <c r="H67" t="s">
        <v>3141</v>
      </c>
      <c r="I67" t="s">
        <v>4673</v>
      </c>
      <c r="J67" t="s">
        <v>1403</v>
      </c>
      <c r="K67" t="s">
        <v>338</v>
      </c>
    </row>
    <row r="68" spans="1:11">
      <c r="A68" s="69" t="s">
        <v>5525</v>
      </c>
      <c r="B68" t="s">
        <v>71</v>
      </c>
      <c r="C68" t="s">
        <v>3034</v>
      </c>
      <c r="D68" t="s">
        <v>64</v>
      </c>
      <c r="E68" t="s">
        <v>113</v>
      </c>
      <c r="F68" t="s">
        <v>3035</v>
      </c>
      <c r="G68" t="s">
        <v>5944</v>
      </c>
      <c r="H68" t="s">
        <v>3679</v>
      </c>
      <c r="I68" t="s">
        <v>4673</v>
      </c>
      <c r="J68" t="s">
        <v>1403</v>
      </c>
      <c r="K68" t="s">
        <v>338</v>
      </c>
    </row>
    <row r="69" spans="1:11">
      <c r="A69" s="69" t="s">
        <v>5525</v>
      </c>
      <c r="B69" t="s">
        <v>71</v>
      </c>
      <c r="C69" t="s">
        <v>3276</v>
      </c>
      <c r="D69" t="s">
        <v>65</v>
      </c>
      <c r="E69" t="s">
        <v>324</v>
      </c>
      <c r="F69" t="s">
        <v>3277</v>
      </c>
      <c r="G69" t="s">
        <v>5944</v>
      </c>
      <c r="H69" t="s">
        <v>324</v>
      </c>
      <c r="I69" t="s">
        <v>4673</v>
      </c>
      <c r="J69" t="s">
        <v>1403</v>
      </c>
      <c r="K69" t="s">
        <v>338</v>
      </c>
    </row>
    <row r="70" spans="1:11">
      <c r="A70" s="69" t="s">
        <v>5525</v>
      </c>
      <c r="B70" t="s">
        <v>71</v>
      </c>
      <c r="C70" t="s">
        <v>3278</v>
      </c>
      <c r="E70" t="s">
        <v>3279</v>
      </c>
      <c r="F70" t="s">
        <v>3280</v>
      </c>
      <c r="G70" t="s">
        <v>5944</v>
      </c>
      <c r="H70" t="s">
        <v>3677</v>
      </c>
      <c r="I70" t="s">
        <v>4673</v>
      </c>
      <c r="J70" t="s">
        <v>1403</v>
      </c>
      <c r="K70" t="s">
        <v>338</v>
      </c>
    </row>
    <row r="71" spans="1:11">
      <c r="A71" s="69" t="s">
        <v>5525</v>
      </c>
      <c r="B71" t="s">
        <v>71</v>
      </c>
      <c r="C71" t="s">
        <v>3281</v>
      </c>
      <c r="D71" t="s">
        <v>3282</v>
      </c>
      <c r="E71" t="s">
        <v>1433</v>
      </c>
      <c r="G71" t="s">
        <v>5944</v>
      </c>
      <c r="H71" t="s">
        <v>1433</v>
      </c>
      <c r="I71" t="s">
        <v>4673</v>
      </c>
      <c r="J71" t="s">
        <v>1403</v>
      </c>
      <c r="K71" t="s">
        <v>338</v>
      </c>
    </row>
    <row r="72" spans="1:11">
      <c r="A72" s="69" t="s">
        <v>5525</v>
      </c>
      <c r="B72" t="s">
        <v>73</v>
      </c>
      <c r="C72" t="s">
        <v>3285</v>
      </c>
      <c r="D72" t="s">
        <v>36</v>
      </c>
      <c r="E72" t="s">
        <v>3141</v>
      </c>
      <c r="F72" t="s">
        <v>3286</v>
      </c>
      <c r="G72" t="s">
        <v>5944</v>
      </c>
      <c r="H72" t="s">
        <v>3141</v>
      </c>
      <c r="I72" t="s">
        <v>4677</v>
      </c>
      <c r="J72" t="s">
        <v>1403</v>
      </c>
      <c r="K72" t="s">
        <v>338</v>
      </c>
    </row>
    <row r="73" spans="1:11">
      <c r="A73" s="69" t="s">
        <v>5525</v>
      </c>
      <c r="B73" t="s">
        <v>73</v>
      </c>
      <c r="C73" t="s">
        <v>3290</v>
      </c>
      <c r="D73" t="s">
        <v>36</v>
      </c>
      <c r="E73" t="s">
        <v>324</v>
      </c>
      <c r="F73" t="s">
        <v>3291</v>
      </c>
      <c r="G73" t="s">
        <v>5944</v>
      </c>
      <c r="H73" t="s">
        <v>324</v>
      </c>
      <c r="I73" t="s">
        <v>4677</v>
      </c>
      <c r="J73" t="s">
        <v>1403</v>
      </c>
      <c r="K73" t="s">
        <v>338</v>
      </c>
    </row>
    <row r="74" spans="1:11">
      <c r="A74" s="69" t="s">
        <v>5525</v>
      </c>
      <c r="B74" t="s">
        <v>73</v>
      </c>
      <c r="C74" t="s">
        <v>3292</v>
      </c>
      <c r="D74" t="s">
        <v>36</v>
      </c>
      <c r="E74" t="s">
        <v>3141</v>
      </c>
      <c r="F74" t="s">
        <v>3293</v>
      </c>
      <c r="G74" t="s">
        <v>5944</v>
      </c>
      <c r="H74" t="s">
        <v>3141</v>
      </c>
      <c r="I74" t="s">
        <v>4677</v>
      </c>
      <c r="J74" t="s">
        <v>1403</v>
      </c>
      <c r="K74" t="s">
        <v>338</v>
      </c>
    </row>
    <row r="75" spans="1:11">
      <c r="A75" s="69" t="s">
        <v>5525</v>
      </c>
      <c r="B75" t="s">
        <v>73</v>
      </c>
      <c r="C75" t="s">
        <v>3039</v>
      </c>
      <c r="D75" t="s">
        <v>36</v>
      </c>
      <c r="E75" t="s">
        <v>3015</v>
      </c>
      <c r="G75" t="s">
        <v>5944</v>
      </c>
      <c r="H75" t="s">
        <v>3016</v>
      </c>
      <c r="I75" t="s">
        <v>4677</v>
      </c>
      <c r="J75" t="s">
        <v>1403</v>
      </c>
      <c r="K75" t="s">
        <v>338</v>
      </c>
    </row>
    <row r="76" spans="1:11">
      <c r="A76" s="69" t="s">
        <v>5525</v>
      </c>
      <c r="B76" t="s">
        <v>73</v>
      </c>
      <c r="C76" t="s">
        <v>3294</v>
      </c>
      <c r="D76" t="s">
        <v>36</v>
      </c>
      <c r="E76" t="s">
        <v>324</v>
      </c>
      <c r="F76" t="s">
        <v>3295</v>
      </c>
      <c r="G76" t="s">
        <v>5944</v>
      </c>
      <c r="H76" t="s">
        <v>324</v>
      </c>
      <c r="I76" t="s">
        <v>4677</v>
      </c>
      <c r="J76" t="s">
        <v>1403</v>
      </c>
      <c r="K76" t="s">
        <v>338</v>
      </c>
    </row>
    <row r="77" spans="1:11">
      <c r="A77" s="69" t="s">
        <v>5525</v>
      </c>
      <c r="B77" t="s">
        <v>73</v>
      </c>
      <c r="C77" t="s">
        <v>3299</v>
      </c>
      <c r="D77" t="s">
        <v>40</v>
      </c>
      <c r="E77" t="s">
        <v>3141</v>
      </c>
      <c r="F77" t="s">
        <v>3300</v>
      </c>
      <c r="G77" t="s">
        <v>5944</v>
      </c>
      <c r="H77" t="s">
        <v>3141</v>
      </c>
      <c r="I77" t="s">
        <v>4677</v>
      </c>
      <c r="J77" t="s">
        <v>1403</v>
      </c>
      <c r="K77" t="s">
        <v>338</v>
      </c>
    </row>
    <row r="78" spans="1:11">
      <c r="A78" s="69" t="s">
        <v>5525</v>
      </c>
      <c r="B78" t="s">
        <v>73</v>
      </c>
      <c r="C78" t="s">
        <v>3303</v>
      </c>
      <c r="D78" t="s">
        <v>40</v>
      </c>
      <c r="E78" t="s">
        <v>324</v>
      </c>
      <c r="F78" t="s">
        <v>3304</v>
      </c>
      <c r="G78" t="s">
        <v>5944</v>
      </c>
      <c r="H78" t="s">
        <v>324</v>
      </c>
      <c r="I78" t="s">
        <v>4677</v>
      </c>
      <c r="J78" t="s">
        <v>1403</v>
      </c>
      <c r="K78" t="s">
        <v>338</v>
      </c>
    </row>
    <row r="79" spans="1:11">
      <c r="A79" s="69" t="s">
        <v>5525</v>
      </c>
      <c r="B79" t="s">
        <v>73</v>
      </c>
      <c r="C79" t="s">
        <v>3307</v>
      </c>
      <c r="D79" t="s">
        <v>42</v>
      </c>
      <c r="E79" t="s">
        <v>3141</v>
      </c>
      <c r="F79" t="s">
        <v>3308</v>
      </c>
      <c r="G79" t="s">
        <v>5944</v>
      </c>
      <c r="H79" t="s">
        <v>3141</v>
      </c>
      <c r="I79" t="s">
        <v>4677</v>
      </c>
      <c r="J79" t="s">
        <v>1403</v>
      </c>
      <c r="K79" t="s">
        <v>338</v>
      </c>
    </row>
    <row r="80" spans="1:11">
      <c r="A80" s="69" t="s">
        <v>5525</v>
      </c>
      <c r="B80" t="s">
        <v>73</v>
      </c>
      <c r="C80" t="s">
        <v>3042</v>
      </c>
      <c r="D80" t="s">
        <v>42</v>
      </c>
      <c r="E80" t="s">
        <v>3043</v>
      </c>
      <c r="F80" t="s">
        <v>3044</v>
      </c>
      <c r="G80" t="s">
        <v>5944</v>
      </c>
      <c r="H80" t="s">
        <v>3680</v>
      </c>
      <c r="I80" t="s">
        <v>4677</v>
      </c>
      <c r="J80" t="s">
        <v>1403</v>
      </c>
      <c r="K80" t="s">
        <v>338</v>
      </c>
    </row>
    <row r="81" spans="1:11">
      <c r="A81" s="69" t="s">
        <v>5525</v>
      </c>
      <c r="B81" t="s">
        <v>73</v>
      </c>
      <c r="C81" t="s">
        <v>3312</v>
      </c>
      <c r="D81" t="s">
        <v>44</v>
      </c>
      <c r="E81" t="s">
        <v>3141</v>
      </c>
      <c r="F81" t="s">
        <v>3313</v>
      </c>
      <c r="G81" t="s">
        <v>5944</v>
      </c>
      <c r="H81" t="s">
        <v>3141</v>
      </c>
      <c r="I81" t="s">
        <v>4677</v>
      </c>
      <c r="J81" t="s">
        <v>1403</v>
      </c>
      <c r="K81" t="s">
        <v>338</v>
      </c>
    </row>
    <row r="82" spans="1:11">
      <c r="A82" s="69" t="s">
        <v>5525</v>
      </c>
      <c r="B82" t="s">
        <v>73</v>
      </c>
      <c r="C82" t="s">
        <v>3045</v>
      </c>
      <c r="D82" t="s">
        <v>44</v>
      </c>
      <c r="E82" t="s">
        <v>113</v>
      </c>
      <c r="F82" t="s">
        <v>3046</v>
      </c>
      <c r="G82" t="s">
        <v>5944</v>
      </c>
      <c r="H82" t="s">
        <v>3679</v>
      </c>
      <c r="I82" t="s">
        <v>4677</v>
      </c>
      <c r="J82" t="s">
        <v>1403</v>
      </c>
      <c r="K82" t="s">
        <v>338</v>
      </c>
    </row>
    <row r="83" spans="1:11">
      <c r="A83" s="69" t="s">
        <v>5525</v>
      </c>
      <c r="B83" t="s">
        <v>73</v>
      </c>
      <c r="C83" t="s">
        <v>3314</v>
      </c>
      <c r="D83" t="s">
        <v>44</v>
      </c>
      <c r="E83" t="s">
        <v>3141</v>
      </c>
      <c r="F83" t="s">
        <v>3315</v>
      </c>
      <c r="G83" t="s">
        <v>5944</v>
      </c>
      <c r="H83" t="s">
        <v>3141</v>
      </c>
      <c r="I83" t="s">
        <v>4677</v>
      </c>
      <c r="J83" t="s">
        <v>1403</v>
      </c>
      <c r="K83" t="s">
        <v>338</v>
      </c>
    </row>
    <row r="84" spans="1:11">
      <c r="A84" s="69" t="s">
        <v>5525</v>
      </c>
      <c r="B84" t="s">
        <v>73</v>
      </c>
      <c r="C84" t="s">
        <v>3316</v>
      </c>
      <c r="D84" t="s">
        <v>63</v>
      </c>
      <c r="E84" t="s">
        <v>3141</v>
      </c>
      <c r="F84" t="s">
        <v>3317</v>
      </c>
      <c r="G84" t="s">
        <v>5944</v>
      </c>
      <c r="H84" t="s">
        <v>3141</v>
      </c>
      <c r="I84" t="s">
        <v>4677</v>
      </c>
      <c r="J84" t="s">
        <v>1403</v>
      </c>
      <c r="K84" t="s">
        <v>338</v>
      </c>
    </row>
    <row r="85" spans="1:11">
      <c r="A85" s="69" t="s">
        <v>5525</v>
      </c>
      <c r="B85" t="s">
        <v>73</v>
      </c>
      <c r="C85" t="s">
        <v>3318</v>
      </c>
      <c r="D85" t="s">
        <v>64</v>
      </c>
      <c r="E85" t="s">
        <v>3141</v>
      </c>
      <c r="F85" t="s">
        <v>3319</v>
      </c>
      <c r="G85" t="s">
        <v>5944</v>
      </c>
      <c r="H85" t="s">
        <v>3141</v>
      </c>
      <c r="I85" t="s">
        <v>4677</v>
      </c>
      <c r="J85" t="s">
        <v>1403</v>
      </c>
      <c r="K85" t="s">
        <v>338</v>
      </c>
    </row>
    <row r="86" spans="1:11">
      <c r="A86" s="69" t="s">
        <v>5525</v>
      </c>
      <c r="B86" t="s">
        <v>73</v>
      </c>
      <c r="C86" t="s">
        <v>3320</v>
      </c>
      <c r="D86" t="s">
        <v>2997</v>
      </c>
      <c r="E86" t="s">
        <v>3321</v>
      </c>
      <c r="F86" t="s">
        <v>3322</v>
      </c>
      <c r="G86" t="s">
        <v>5944</v>
      </c>
      <c r="H86" t="s">
        <v>3141</v>
      </c>
      <c r="I86" t="s">
        <v>4677</v>
      </c>
      <c r="J86" t="s">
        <v>1403</v>
      </c>
      <c r="K86" t="s">
        <v>338</v>
      </c>
    </row>
    <row r="87" spans="1:11">
      <c r="A87" s="69" t="s">
        <v>5525</v>
      </c>
      <c r="B87" t="s">
        <v>73</v>
      </c>
      <c r="C87" t="s">
        <v>3323</v>
      </c>
      <c r="D87" t="s">
        <v>3324</v>
      </c>
      <c r="E87" t="s">
        <v>3141</v>
      </c>
      <c r="G87" t="s">
        <v>5944</v>
      </c>
      <c r="H87" t="s">
        <v>3141</v>
      </c>
      <c r="I87" t="s">
        <v>4677</v>
      </c>
      <c r="J87" t="s">
        <v>1403</v>
      </c>
      <c r="K87" t="s">
        <v>338</v>
      </c>
    </row>
    <row r="88" spans="1:11">
      <c r="A88" s="69" t="s">
        <v>5525</v>
      </c>
      <c r="B88" t="s">
        <v>73</v>
      </c>
      <c r="C88" t="s">
        <v>3329</v>
      </c>
      <c r="D88" t="s">
        <v>36</v>
      </c>
      <c r="E88" t="s">
        <v>3141</v>
      </c>
      <c r="G88" t="s">
        <v>5944</v>
      </c>
      <c r="H88" t="s">
        <v>3141</v>
      </c>
      <c r="I88" t="s">
        <v>4677</v>
      </c>
      <c r="J88" t="s">
        <v>1403</v>
      </c>
      <c r="K88" t="s">
        <v>338</v>
      </c>
    </row>
    <row r="89" spans="1:11">
      <c r="A89" s="69" t="s">
        <v>5525</v>
      </c>
      <c r="B89" t="s">
        <v>73</v>
      </c>
      <c r="C89" t="s">
        <v>3330</v>
      </c>
      <c r="D89" t="s">
        <v>3331</v>
      </c>
      <c r="E89" t="s">
        <v>324</v>
      </c>
      <c r="G89" t="s">
        <v>5944</v>
      </c>
      <c r="H89" t="s">
        <v>324</v>
      </c>
      <c r="I89" t="s">
        <v>4677</v>
      </c>
      <c r="J89" t="s">
        <v>1403</v>
      </c>
      <c r="K89" t="s">
        <v>338</v>
      </c>
    </row>
    <row r="90" spans="1:11">
      <c r="A90" s="69" t="s">
        <v>5525</v>
      </c>
      <c r="B90" t="s">
        <v>79</v>
      </c>
      <c r="C90" t="s">
        <v>3333</v>
      </c>
      <c r="D90" t="s">
        <v>35</v>
      </c>
      <c r="E90" t="s">
        <v>324</v>
      </c>
      <c r="F90" t="s">
        <v>3334</v>
      </c>
      <c r="G90" t="s">
        <v>5944</v>
      </c>
      <c r="H90" t="s">
        <v>324</v>
      </c>
      <c r="I90" t="s">
        <v>4681</v>
      </c>
      <c r="J90" t="s">
        <v>1403</v>
      </c>
      <c r="K90" t="s">
        <v>338</v>
      </c>
    </row>
    <row r="91" spans="1:11">
      <c r="A91" s="69" t="s">
        <v>5525</v>
      </c>
      <c r="B91" t="s">
        <v>79</v>
      </c>
      <c r="C91" t="s">
        <v>3335</v>
      </c>
      <c r="D91" t="s">
        <v>33</v>
      </c>
      <c r="E91" t="s">
        <v>3141</v>
      </c>
      <c r="F91" t="s">
        <v>3336</v>
      </c>
      <c r="G91" t="s">
        <v>5944</v>
      </c>
      <c r="H91" t="s">
        <v>3141</v>
      </c>
      <c r="I91" t="s">
        <v>4681</v>
      </c>
      <c r="J91" t="s">
        <v>1403</v>
      </c>
      <c r="K91" t="s">
        <v>338</v>
      </c>
    </row>
    <row r="92" spans="1:11">
      <c r="A92" s="69" t="s">
        <v>5525</v>
      </c>
      <c r="B92" t="s">
        <v>79</v>
      </c>
      <c r="C92" t="s">
        <v>3339</v>
      </c>
      <c r="D92" t="s">
        <v>40</v>
      </c>
      <c r="E92" t="s">
        <v>324</v>
      </c>
      <c r="F92" t="s">
        <v>3340</v>
      </c>
      <c r="G92" t="s">
        <v>5944</v>
      </c>
      <c r="H92" t="s">
        <v>324</v>
      </c>
      <c r="I92" t="s">
        <v>4681</v>
      </c>
      <c r="J92" t="s">
        <v>1403</v>
      </c>
      <c r="K92" t="s">
        <v>338</v>
      </c>
    </row>
    <row r="93" spans="1:11">
      <c r="A93" s="69" t="s">
        <v>5525</v>
      </c>
      <c r="B93" t="s">
        <v>79</v>
      </c>
      <c r="C93" t="s">
        <v>3341</v>
      </c>
      <c r="D93" t="s">
        <v>40</v>
      </c>
      <c r="E93" t="s">
        <v>324</v>
      </c>
      <c r="F93" t="s">
        <v>3342</v>
      </c>
      <c r="G93" t="s">
        <v>5944</v>
      </c>
      <c r="H93" t="s">
        <v>324</v>
      </c>
      <c r="I93" t="s">
        <v>4681</v>
      </c>
      <c r="J93" t="s">
        <v>1403</v>
      </c>
      <c r="K93" t="s">
        <v>338</v>
      </c>
    </row>
    <row r="94" spans="1:11">
      <c r="A94" s="69" t="s">
        <v>5525</v>
      </c>
      <c r="B94" t="s">
        <v>79</v>
      </c>
      <c r="C94" t="s">
        <v>3343</v>
      </c>
      <c r="D94" t="s">
        <v>40</v>
      </c>
      <c r="E94" t="s">
        <v>324</v>
      </c>
      <c r="F94" t="s">
        <v>3344</v>
      </c>
      <c r="G94" t="s">
        <v>5944</v>
      </c>
      <c r="H94" t="s">
        <v>324</v>
      </c>
      <c r="I94" t="s">
        <v>4681</v>
      </c>
      <c r="J94" t="s">
        <v>1403</v>
      </c>
      <c r="K94" t="s">
        <v>338</v>
      </c>
    </row>
    <row r="95" spans="1:11">
      <c r="A95" s="69" t="s">
        <v>5525</v>
      </c>
      <c r="B95" t="s">
        <v>79</v>
      </c>
      <c r="C95" t="s">
        <v>3345</v>
      </c>
      <c r="D95" t="s">
        <v>33</v>
      </c>
      <c r="E95" t="s">
        <v>324</v>
      </c>
      <c r="F95" t="s">
        <v>3346</v>
      </c>
      <c r="G95" t="s">
        <v>5944</v>
      </c>
      <c r="H95" t="s">
        <v>324</v>
      </c>
      <c r="I95" t="s">
        <v>4681</v>
      </c>
      <c r="J95" t="s">
        <v>1403</v>
      </c>
      <c r="K95" t="s">
        <v>338</v>
      </c>
    </row>
    <row r="96" spans="1:11">
      <c r="A96" s="69" t="s">
        <v>5525</v>
      </c>
      <c r="B96" t="s">
        <v>79</v>
      </c>
      <c r="C96" t="s">
        <v>3528</v>
      </c>
      <c r="D96" t="s">
        <v>44</v>
      </c>
      <c r="E96" t="s">
        <v>3529</v>
      </c>
      <c r="F96" t="s">
        <v>3530</v>
      </c>
      <c r="G96" t="s">
        <v>5943</v>
      </c>
      <c r="H96" t="s">
        <v>3681</v>
      </c>
      <c r="I96" t="s">
        <v>4681</v>
      </c>
    </row>
    <row r="97" spans="1:11">
      <c r="A97" s="69" t="s">
        <v>5525</v>
      </c>
      <c r="B97" t="s">
        <v>79</v>
      </c>
      <c r="C97" t="s">
        <v>3347</v>
      </c>
      <c r="D97" t="s">
        <v>63</v>
      </c>
      <c r="E97" t="s">
        <v>324</v>
      </c>
      <c r="F97" t="s">
        <v>3342</v>
      </c>
      <c r="G97" t="s">
        <v>5944</v>
      </c>
      <c r="H97" t="s">
        <v>324</v>
      </c>
      <c r="I97" t="s">
        <v>4681</v>
      </c>
      <c r="J97" t="s">
        <v>1403</v>
      </c>
      <c r="K97" t="s">
        <v>338</v>
      </c>
    </row>
    <row r="98" spans="1:11">
      <c r="A98" s="69" t="s">
        <v>5525</v>
      </c>
      <c r="B98" t="s">
        <v>79</v>
      </c>
      <c r="C98" t="s">
        <v>3348</v>
      </c>
      <c r="D98" t="s">
        <v>64</v>
      </c>
      <c r="E98" t="s">
        <v>3141</v>
      </c>
      <c r="F98" t="s">
        <v>3349</v>
      </c>
      <c r="G98" t="s">
        <v>5944</v>
      </c>
      <c r="H98" t="s">
        <v>3141</v>
      </c>
      <c r="I98" t="s">
        <v>4681</v>
      </c>
      <c r="J98" t="s">
        <v>1403</v>
      </c>
      <c r="K98" t="s">
        <v>338</v>
      </c>
    </row>
    <row r="99" spans="1:11">
      <c r="A99" s="69" t="s">
        <v>5525</v>
      </c>
      <c r="B99" t="s">
        <v>79</v>
      </c>
      <c r="C99" t="s">
        <v>3350</v>
      </c>
      <c r="D99" t="s">
        <v>64</v>
      </c>
      <c r="E99" t="s">
        <v>3141</v>
      </c>
      <c r="F99" t="s">
        <v>3351</v>
      </c>
      <c r="G99" t="s">
        <v>5944</v>
      </c>
      <c r="H99" t="s">
        <v>3141</v>
      </c>
      <c r="I99" t="s">
        <v>4681</v>
      </c>
      <c r="J99" t="s">
        <v>1403</v>
      </c>
      <c r="K99" t="s">
        <v>338</v>
      </c>
    </row>
    <row r="100" spans="1:11">
      <c r="A100" s="69" t="s">
        <v>5525</v>
      </c>
      <c r="B100" t="s">
        <v>79</v>
      </c>
      <c r="C100" t="s">
        <v>3352</v>
      </c>
      <c r="D100" t="s">
        <v>65</v>
      </c>
      <c r="E100" t="s">
        <v>324</v>
      </c>
      <c r="F100" t="s">
        <v>3353</v>
      </c>
      <c r="G100" t="s">
        <v>5944</v>
      </c>
      <c r="H100" t="s">
        <v>324</v>
      </c>
      <c r="I100" t="s">
        <v>4681</v>
      </c>
      <c r="J100" t="s">
        <v>1403</v>
      </c>
      <c r="K100" t="s">
        <v>338</v>
      </c>
    </row>
    <row r="101" spans="1:11">
      <c r="A101" s="69" t="s">
        <v>5525</v>
      </c>
      <c r="B101" t="s">
        <v>79</v>
      </c>
      <c r="C101" t="s">
        <v>3354</v>
      </c>
      <c r="D101" t="s">
        <v>42</v>
      </c>
      <c r="E101" t="s">
        <v>3355</v>
      </c>
      <c r="G101" t="s">
        <v>5944</v>
      </c>
      <c r="H101" t="s">
        <v>324</v>
      </c>
      <c r="I101" t="s">
        <v>4681</v>
      </c>
      <c r="J101" t="s">
        <v>1403</v>
      </c>
      <c r="K101" t="s">
        <v>338</v>
      </c>
    </row>
    <row r="102" spans="1:11">
      <c r="A102" s="69" t="s">
        <v>5525</v>
      </c>
      <c r="B102" t="s">
        <v>79</v>
      </c>
      <c r="C102" t="s">
        <v>3356</v>
      </c>
      <c r="D102" t="s">
        <v>38</v>
      </c>
      <c r="E102" t="s">
        <v>3141</v>
      </c>
      <c r="G102" t="s">
        <v>5944</v>
      </c>
      <c r="H102" t="s">
        <v>3141</v>
      </c>
      <c r="I102" t="s">
        <v>4681</v>
      </c>
      <c r="J102" t="s">
        <v>1403</v>
      </c>
      <c r="K102" t="s">
        <v>338</v>
      </c>
    </row>
    <row r="103" spans="1:11">
      <c r="A103" s="69" t="s">
        <v>5525</v>
      </c>
      <c r="B103" t="s">
        <v>79</v>
      </c>
      <c r="C103" t="s">
        <v>3357</v>
      </c>
      <c r="D103" t="s">
        <v>33</v>
      </c>
      <c r="E103" t="s">
        <v>324</v>
      </c>
      <c r="G103" t="s">
        <v>5944</v>
      </c>
      <c r="H103" t="s">
        <v>324</v>
      </c>
      <c r="I103" t="s">
        <v>4681</v>
      </c>
      <c r="J103" t="s">
        <v>1403</v>
      </c>
      <c r="K103" t="s">
        <v>338</v>
      </c>
    </row>
    <row r="104" spans="1:11">
      <c r="A104" s="69" t="s">
        <v>5525</v>
      </c>
      <c r="B104" t="s">
        <v>98</v>
      </c>
      <c r="C104" t="s">
        <v>3361</v>
      </c>
      <c r="D104" t="s">
        <v>38</v>
      </c>
      <c r="E104" t="s">
        <v>324</v>
      </c>
      <c r="F104" t="s">
        <v>3353</v>
      </c>
      <c r="G104" t="s">
        <v>5944</v>
      </c>
      <c r="H104" t="s">
        <v>324</v>
      </c>
      <c r="I104" t="s">
        <v>4685</v>
      </c>
      <c r="J104" t="s">
        <v>1403</v>
      </c>
      <c r="K104" t="s">
        <v>338</v>
      </c>
    </row>
    <row r="105" spans="1:11">
      <c r="A105" s="69" t="s">
        <v>5525</v>
      </c>
      <c r="B105" t="s">
        <v>98</v>
      </c>
      <c r="C105" t="s">
        <v>3362</v>
      </c>
      <c r="D105" t="s">
        <v>42</v>
      </c>
      <c r="E105" t="s">
        <v>3141</v>
      </c>
      <c r="F105" t="s">
        <v>3363</v>
      </c>
      <c r="G105" t="s">
        <v>5944</v>
      </c>
      <c r="H105" t="s">
        <v>3141</v>
      </c>
      <c r="I105" t="s">
        <v>4685</v>
      </c>
      <c r="J105" t="s">
        <v>1403</v>
      </c>
      <c r="K105" t="s">
        <v>338</v>
      </c>
    </row>
    <row r="106" spans="1:11">
      <c r="A106" s="69" t="s">
        <v>5525</v>
      </c>
      <c r="B106" t="s">
        <v>98</v>
      </c>
      <c r="C106" t="s">
        <v>3364</v>
      </c>
      <c r="D106" t="s">
        <v>42</v>
      </c>
      <c r="E106" t="s">
        <v>3141</v>
      </c>
      <c r="F106" t="s">
        <v>3365</v>
      </c>
      <c r="G106" t="s">
        <v>5944</v>
      </c>
      <c r="H106" t="s">
        <v>3141</v>
      </c>
      <c r="I106" t="s">
        <v>4685</v>
      </c>
      <c r="J106" t="s">
        <v>1403</v>
      </c>
      <c r="K106" t="s">
        <v>338</v>
      </c>
    </row>
    <row r="107" spans="1:11">
      <c r="A107" s="69" t="s">
        <v>5525</v>
      </c>
      <c r="B107" t="s">
        <v>98</v>
      </c>
      <c r="C107" t="s">
        <v>3366</v>
      </c>
      <c r="D107" t="s">
        <v>44</v>
      </c>
      <c r="E107" t="s">
        <v>324</v>
      </c>
      <c r="F107" t="s">
        <v>3367</v>
      </c>
      <c r="G107" t="s">
        <v>5944</v>
      </c>
      <c r="H107" t="s">
        <v>324</v>
      </c>
      <c r="I107" t="s">
        <v>4685</v>
      </c>
      <c r="J107" t="s">
        <v>1403</v>
      </c>
      <c r="K107" t="s">
        <v>338</v>
      </c>
    </row>
    <row r="108" spans="1:11">
      <c r="A108" s="69" t="s">
        <v>5525</v>
      </c>
      <c r="B108" t="s">
        <v>98</v>
      </c>
      <c r="C108" t="s">
        <v>3368</v>
      </c>
      <c r="D108" t="s">
        <v>63</v>
      </c>
      <c r="E108" t="s">
        <v>3369</v>
      </c>
      <c r="F108" t="s">
        <v>3370</v>
      </c>
      <c r="G108" t="s">
        <v>5944</v>
      </c>
      <c r="H108" t="s">
        <v>324</v>
      </c>
      <c r="I108" t="s">
        <v>4685</v>
      </c>
      <c r="J108" t="s">
        <v>1403</v>
      </c>
      <c r="K108" t="s">
        <v>338</v>
      </c>
    </row>
    <row r="109" spans="1:11">
      <c r="A109" s="69" t="s">
        <v>5525</v>
      </c>
      <c r="B109" t="s">
        <v>98</v>
      </c>
      <c r="C109" t="s">
        <v>3371</v>
      </c>
      <c r="D109" t="s">
        <v>63</v>
      </c>
      <c r="E109" t="s">
        <v>3369</v>
      </c>
      <c r="F109" t="s">
        <v>3370</v>
      </c>
      <c r="G109" t="s">
        <v>5944</v>
      </c>
      <c r="H109" t="s">
        <v>324</v>
      </c>
      <c r="I109" t="s">
        <v>4685</v>
      </c>
      <c r="J109" t="s">
        <v>1403</v>
      </c>
      <c r="K109" t="s">
        <v>338</v>
      </c>
    </row>
    <row r="110" spans="1:11">
      <c r="A110" s="69" t="s">
        <v>5525</v>
      </c>
      <c r="B110" t="s">
        <v>98</v>
      </c>
      <c r="C110" t="s">
        <v>3372</v>
      </c>
      <c r="D110" t="s">
        <v>63</v>
      </c>
      <c r="E110" t="s">
        <v>324</v>
      </c>
      <c r="F110" t="s">
        <v>3373</v>
      </c>
      <c r="G110" t="s">
        <v>5944</v>
      </c>
      <c r="H110" t="s">
        <v>324</v>
      </c>
      <c r="I110" t="s">
        <v>4685</v>
      </c>
      <c r="J110" t="s">
        <v>1403</v>
      </c>
      <c r="K110" t="s">
        <v>338</v>
      </c>
    </row>
    <row r="111" spans="1:11">
      <c r="A111" s="69" t="s">
        <v>5525</v>
      </c>
      <c r="B111" t="s">
        <v>98</v>
      </c>
      <c r="C111" t="s">
        <v>3374</v>
      </c>
      <c r="D111" t="s">
        <v>64</v>
      </c>
      <c r="E111" t="s">
        <v>3141</v>
      </c>
      <c r="F111" t="s">
        <v>3375</v>
      </c>
      <c r="G111" t="s">
        <v>5944</v>
      </c>
      <c r="H111" t="s">
        <v>3141</v>
      </c>
      <c r="I111" t="s">
        <v>4685</v>
      </c>
      <c r="J111" t="s">
        <v>1403</v>
      </c>
      <c r="K111" t="s">
        <v>338</v>
      </c>
    </row>
    <row r="112" spans="1:11">
      <c r="A112" s="69" t="s">
        <v>5525</v>
      </c>
      <c r="B112" t="s">
        <v>98</v>
      </c>
      <c r="C112" t="s">
        <v>3067</v>
      </c>
      <c r="D112" t="s">
        <v>65</v>
      </c>
      <c r="E112" t="s">
        <v>2968</v>
      </c>
      <c r="F112" t="s">
        <v>3068</v>
      </c>
      <c r="G112" t="s">
        <v>5944</v>
      </c>
      <c r="H112" t="s">
        <v>3678</v>
      </c>
      <c r="I112" t="s">
        <v>4685</v>
      </c>
      <c r="J112" t="s">
        <v>1403</v>
      </c>
      <c r="K112" t="s">
        <v>338</v>
      </c>
    </row>
    <row r="113" spans="1:11">
      <c r="A113" s="69" t="s">
        <v>5525</v>
      </c>
      <c r="B113" t="s">
        <v>98</v>
      </c>
      <c r="C113" t="s">
        <v>3379</v>
      </c>
      <c r="D113" t="s">
        <v>65</v>
      </c>
      <c r="E113" t="s">
        <v>3141</v>
      </c>
      <c r="F113" t="s">
        <v>3380</v>
      </c>
      <c r="G113" t="s">
        <v>5944</v>
      </c>
      <c r="H113" t="s">
        <v>3141</v>
      </c>
      <c r="I113" t="s">
        <v>4685</v>
      </c>
      <c r="J113" t="s">
        <v>1403</v>
      </c>
      <c r="K113" t="s">
        <v>338</v>
      </c>
    </row>
    <row r="114" spans="1:11">
      <c r="A114" s="69" t="s">
        <v>5525</v>
      </c>
      <c r="B114" t="s">
        <v>98</v>
      </c>
      <c r="C114" t="s">
        <v>3381</v>
      </c>
      <c r="D114" t="s">
        <v>65</v>
      </c>
      <c r="E114" t="s">
        <v>324</v>
      </c>
      <c r="F114" t="s">
        <v>3382</v>
      </c>
      <c r="G114" t="s">
        <v>5944</v>
      </c>
      <c r="H114" t="s">
        <v>324</v>
      </c>
      <c r="I114" t="s">
        <v>4685</v>
      </c>
      <c r="J114" t="s">
        <v>1403</v>
      </c>
      <c r="K114" t="s">
        <v>338</v>
      </c>
    </row>
    <row r="115" spans="1:11">
      <c r="A115" s="69" t="s">
        <v>5525</v>
      </c>
      <c r="B115" t="s">
        <v>98</v>
      </c>
      <c r="C115" t="s">
        <v>3383</v>
      </c>
      <c r="D115" t="s">
        <v>3384</v>
      </c>
      <c r="E115" t="s">
        <v>324</v>
      </c>
      <c r="F115" t="s">
        <v>3385</v>
      </c>
      <c r="G115" t="s">
        <v>5944</v>
      </c>
      <c r="H115" t="s">
        <v>324</v>
      </c>
      <c r="I115" t="s">
        <v>4685</v>
      </c>
      <c r="J115" t="s">
        <v>1403</v>
      </c>
      <c r="K115" t="s">
        <v>338</v>
      </c>
    </row>
    <row r="116" spans="1:11">
      <c r="A116" s="69" t="s">
        <v>5525</v>
      </c>
      <c r="B116" t="s">
        <v>98</v>
      </c>
      <c r="C116" t="s">
        <v>3386</v>
      </c>
      <c r="D116" t="s">
        <v>3387</v>
      </c>
      <c r="E116" t="s">
        <v>3141</v>
      </c>
      <c r="F116" t="s">
        <v>3388</v>
      </c>
      <c r="G116" t="s">
        <v>5944</v>
      </c>
      <c r="H116" t="s">
        <v>3141</v>
      </c>
      <c r="I116" t="s">
        <v>4685</v>
      </c>
      <c r="J116" t="s">
        <v>1403</v>
      </c>
      <c r="K116" t="s">
        <v>338</v>
      </c>
    </row>
    <row r="117" spans="1:11">
      <c r="A117" s="69" t="s">
        <v>5525</v>
      </c>
      <c r="B117" t="s">
        <v>98</v>
      </c>
      <c r="C117" t="s">
        <v>3389</v>
      </c>
      <c r="D117" t="s">
        <v>3390</v>
      </c>
      <c r="E117" t="s">
        <v>1433</v>
      </c>
      <c r="G117" t="s">
        <v>5944</v>
      </c>
      <c r="H117" t="s">
        <v>1433</v>
      </c>
      <c r="I117" t="s">
        <v>4685</v>
      </c>
      <c r="J117" t="s">
        <v>1403</v>
      </c>
      <c r="K117" t="s">
        <v>338</v>
      </c>
    </row>
    <row r="118" spans="1:11">
      <c r="A118" s="69" t="s">
        <v>5525</v>
      </c>
      <c r="B118" t="s">
        <v>98</v>
      </c>
      <c r="C118" t="s">
        <v>3391</v>
      </c>
      <c r="D118" t="s">
        <v>3390</v>
      </c>
      <c r="E118" t="s">
        <v>1433</v>
      </c>
      <c r="G118" t="s">
        <v>5944</v>
      </c>
      <c r="H118" t="s">
        <v>1433</v>
      </c>
      <c r="I118" t="s">
        <v>4685</v>
      </c>
      <c r="J118" t="s">
        <v>1403</v>
      </c>
      <c r="K118" t="s">
        <v>338</v>
      </c>
    </row>
    <row r="119" spans="1:11">
      <c r="A119" s="69" t="s">
        <v>5525</v>
      </c>
      <c r="B119" t="s">
        <v>98</v>
      </c>
      <c r="C119" t="s">
        <v>3392</v>
      </c>
      <c r="D119" t="s">
        <v>40</v>
      </c>
      <c r="E119" t="s">
        <v>324</v>
      </c>
      <c r="F119" t="s">
        <v>3393</v>
      </c>
      <c r="G119" t="s">
        <v>5944</v>
      </c>
      <c r="H119" t="s">
        <v>324</v>
      </c>
      <c r="I119" t="s">
        <v>4685</v>
      </c>
      <c r="J119" t="s">
        <v>1403</v>
      </c>
      <c r="K119" t="s">
        <v>338</v>
      </c>
    </row>
    <row r="120" spans="1:11">
      <c r="A120" s="69" t="s">
        <v>5525</v>
      </c>
      <c r="B120" t="s">
        <v>98</v>
      </c>
      <c r="C120" t="s">
        <v>3394</v>
      </c>
      <c r="E120" t="s">
        <v>324</v>
      </c>
      <c r="G120" t="s">
        <v>5944</v>
      </c>
      <c r="H120" t="s">
        <v>324</v>
      </c>
      <c r="I120" t="s">
        <v>4685</v>
      </c>
      <c r="J120" t="s">
        <v>1403</v>
      </c>
      <c r="K120" t="s">
        <v>338</v>
      </c>
    </row>
    <row r="121" spans="1:11">
      <c r="A121" s="69" t="s">
        <v>5525</v>
      </c>
      <c r="B121" t="s">
        <v>7</v>
      </c>
      <c r="C121" t="s">
        <v>3071</v>
      </c>
      <c r="D121" t="s">
        <v>10</v>
      </c>
      <c r="E121" t="s">
        <v>2976</v>
      </c>
      <c r="F121" t="s">
        <v>3072</v>
      </c>
      <c r="G121" t="s">
        <v>5944</v>
      </c>
      <c r="H121" t="s">
        <v>2970</v>
      </c>
      <c r="I121" t="s">
        <v>4688</v>
      </c>
      <c r="J121" t="s">
        <v>1403</v>
      </c>
      <c r="K121" t="s">
        <v>338</v>
      </c>
    </row>
    <row r="122" spans="1:11">
      <c r="A122" s="69" t="s">
        <v>5525</v>
      </c>
      <c r="B122" t="s">
        <v>7</v>
      </c>
      <c r="C122" t="s">
        <v>3398</v>
      </c>
      <c r="D122" t="s">
        <v>3075</v>
      </c>
      <c r="E122" t="s">
        <v>1433</v>
      </c>
      <c r="G122" t="s">
        <v>5944</v>
      </c>
      <c r="H122" t="s">
        <v>1433</v>
      </c>
      <c r="I122" t="s">
        <v>4688</v>
      </c>
      <c r="J122" t="s">
        <v>1403</v>
      </c>
      <c r="K122" t="s">
        <v>338</v>
      </c>
    </row>
    <row r="123" spans="1:11">
      <c r="A123" s="69" t="s">
        <v>5525</v>
      </c>
      <c r="B123" t="s">
        <v>7</v>
      </c>
      <c r="C123" t="s">
        <v>3399</v>
      </c>
      <c r="E123" t="s">
        <v>3400</v>
      </c>
      <c r="G123" t="s">
        <v>5944</v>
      </c>
      <c r="H123" t="s">
        <v>3400</v>
      </c>
      <c r="I123" t="s">
        <v>4688</v>
      </c>
      <c r="J123" t="s">
        <v>1403</v>
      </c>
      <c r="K123" t="s">
        <v>338</v>
      </c>
    </row>
    <row r="124" spans="1:11">
      <c r="A124" s="69" t="s">
        <v>5525</v>
      </c>
      <c r="B124" t="s">
        <v>7</v>
      </c>
      <c r="C124" t="s">
        <v>3401</v>
      </c>
      <c r="D124" t="s">
        <v>3402</v>
      </c>
      <c r="E124" t="s">
        <v>3141</v>
      </c>
      <c r="F124" t="s">
        <v>3403</v>
      </c>
      <c r="G124" t="s">
        <v>5944</v>
      </c>
      <c r="H124" t="s">
        <v>3141</v>
      </c>
      <c r="I124" t="s">
        <v>4688</v>
      </c>
      <c r="J124" t="s">
        <v>1403</v>
      </c>
      <c r="K124" t="s">
        <v>338</v>
      </c>
    </row>
    <row r="125" spans="1:11">
      <c r="A125" s="69" t="s">
        <v>5525</v>
      </c>
      <c r="B125" t="s">
        <v>7</v>
      </c>
      <c r="C125" t="s">
        <v>3404</v>
      </c>
      <c r="E125" t="s">
        <v>324</v>
      </c>
      <c r="G125" t="s">
        <v>5944</v>
      </c>
      <c r="H125" t="s">
        <v>324</v>
      </c>
      <c r="I125" t="s">
        <v>4688</v>
      </c>
      <c r="J125" t="s">
        <v>1403</v>
      </c>
      <c r="K125" t="s">
        <v>338</v>
      </c>
    </row>
    <row r="126" spans="1:11">
      <c r="A126" s="69" t="s">
        <v>5525</v>
      </c>
      <c r="B126" t="s">
        <v>23</v>
      </c>
      <c r="C126" t="s">
        <v>3406</v>
      </c>
      <c r="D126" t="s">
        <v>26</v>
      </c>
      <c r="E126" t="s">
        <v>324</v>
      </c>
      <c r="G126" t="s">
        <v>5944</v>
      </c>
      <c r="H126" t="s">
        <v>324</v>
      </c>
      <c r="I126" t="s">
        <v>4692</v>
      </c>
      <c r="J126" t="s">
        <v>1403</v>
      </c>
      <c r="K126" t="s">
        <v>338</v>
      </c>
    </row>
    <row r="127" spans="1:11">
      <c r="A127" s="69" t="s">
        <v>5525</v>
      </c>
      <c r="B127" t="s">
        <v>23</v>
      </c>
      <c r="C127" t="s">
        <v>3407</v>
      </c>
      <c r="D127" t="s">
        <v>3408</v>
      </c>
      <c r="E127" t="s">
        <v>324</v>
      </c>
      <c r="F127" t="s">
        <v>3409</v>
      </c>
      <c r="G127" t="s">
        <v>5944</v>
      </c>
      <c r="H127" t="s">
        <v>324</v>
      </c>
      <c r="I127" t="s">
        <v>4692</v>
      </c>
      <c r="J127" t="s">
        <v>1403</v>
      </c>
      <c r="K127" t="s">
        <v>338</v>
      </c>
    </row>
    <row r="128" spans="1:11">
      <c r="A128" s="69" t="s">
        <v>5525</v>
      </c>
      <c r="B128" t="s">
        <v>23</v>
      </c>
      <c r="C128" t="s">
        <v>3410</v>
      </c>
      <c r="D128" t="s">
        <v>3408</v>
      </c>
      <c r="E128" t="s">
        <v>324</v>
      </c>
      <c r="G128" t="s">
        <v>5944</v>
      </c>
      <c r="H128" t="s">
        <v>324</v>
      </c>
      <c r="I128" t="s">
        <v>4692</v>
      </c>
      <c r="J128" t="s">
        <v>1403</v>
      </c>
      <c r="K128" t="s">
        <v>338</v>
      </c>
    </row>
    <row r="129" spans="1:11">
      <c r="A129" s="69" t="s">
        <v>5525</v>
      </c>
      <c r="B129" t="s">
        <v>23</v>
      </c>
      <c r="C129" t="s">
        <v>3411</v>
      </c>
      <c r="D129" t="s">
        <v>28</v>
      </c>
      <c r="E129" t="s">
        <v>324</v>
      </c>
      <c r="F129" t="s">
        <v>3412</v>
      </c>
      <c r="G129" t="s">
        <v>5944</v>
      </c>
      <c r="H129" t="s">
        <v>324</v>
      </c>
      <c r="I129" t="s">
        <v>4692</v>
      </c>
      <c r="J129" t="s">
        <v>1403</v>
      </c>
      <c r="K129" t="s">
        <v>338</v>
      </c>
    </row>
    <row r="130" spans="1:11">
      <c r="A130" s="69" t="s">
        <v>5525</v>
      </c>
      <c r="B130" t="s">
        <v>23</v>
      </c>
      <c r="C130" t="s">
        <v>3074</v>
      </c>
      <c r="D130" t="s">
        <v>3075</v>
      </c>
      <c r="E130" t="s">
        <v>113</v>
      </c>
      <c r="G130" t="s">
        <v>5944</v>
      </c>
      <c r="H130" t="s">
        <v>3679</v>
      </c>
      <c r="I130" t="s">
        <v>4692</v>
      </c>
      <c r="J130" t="s">
        <v>1403</v>
      </c>
      <c r="K130" t="s">
        <v>338</v>
      </c>
    </row>
    <row r="131" spans="1:11">
      <c r="A131" s="69" t="s">
        <v>5525</v>
      </c>
      <c r="B131" t="s">
        <v>4429</v>
      </c>
      <c r="C131" t="s">
        <v>3414</v>
      </c>
      <c r="D131" t="s">
        <v>3102</v>
      </c>
      <c r="E131" t="s">
        <v>324</v>
      </c>
      <c r="G131" t="s">
        <v>5944</v>
      </c>
      <c r="H131" t="s">
        <v>324</v>
      </c>
      <c r="I131" t="s">
        <v>4696</v>
      </c>
      <c r="J131" t="s">
        <v>1403</v>
      </c>
      <c r="K131" t="s">
        <v>338</v>
      </c>
    </row>
    <row r="132" spans="1:11">
      <c r="A132" s="69" t="s">
        <v>5525</v>
      </c>
      <c r="B132" t="s">
        <v>4429</v>
      </c>
      <c r="C132" t="s">
        <v>3415</v>
      </c>
      <c r="D132" t="s">
        <v>3102</v>
      </c>
      <c r="E132" t="s">
        <v>3416</v>
      </c>
      <c r="G132" t="s">
        <v>5944</v>
      </c>
      <c r="H132" t="s">
        <v>3677</v>
      </c>
      <c r="I132" t="s">
        <v>4696</v>
      </c>
      <c r="J132" t="s">
        <v>1403</v>
      </c>
      <c r="K132" t="s">
        <v>338</v>
      </c>
    </row>
    <row r="133" spans="1:11">
      <c r="A133" s="69" t="s">
        <v>5525</v>
      </c>
      <c r="B133" t="s">
        <v>4429</v>
      </c>
      <c r="C133" t="s">
        <v>3417</v>
      </c>
      <c r="D133" t="s">
        <v>3102</v>
      </c>
      <c r="E133" t="s">
        <v>3355</v>
      </c>
      <c r="F133" t="s">
        <v>3418</v>
      </c>
      <c r="G133" t="s">
        <v>5944</v>
      </c>
      <c r="H133" t="s">
        <v>324</v>
      </c>
      <c r="I133" t="s">
        <v>4696</v>
      </c>
      <c r="J133" t="s">
        <v>1403</v>
      </c>
      <c r="K133" t="s">
        <v>338</v>
      </c>
    </row>
    <row r="134" spans="1:11">
      <c r="A134" s="69" t="s">
        <v>5525</v>
      </c>
      <c r="B134" t="s">
        <v>4429</v>
      </c>
      <c r="C134" t="s">
        <v>3419</v>
      </c>
      <c r="D134" t="s">
        <v>3102</v>
      </c>
      <c r="E134" t="s">
        <v>324</v>
      </c>
      <c r="G134" t="s">
        <v>5944</v>
      </c>
      <c r="H134" t="s">
        <v>324</v>
      </c>
      <c r="I134" t="s">
        <v>4696</v>
      </c>
      <c r="J134" t="s">
        <v>1403</v>
      </c>
      <c r="K134" t="s">
        <v>338</v>
      </c>
    </row>
    <row r="135" spans="1:11">
      <c r="A135" s="69" t="s">
        <v>5525</v>
      </c>
      <c r="B135" t="s">
        <v>47</v>
      </c>
      <c r="C135" t="s">
        <v>3421</v>
      </c>
      <c r="D135" t="s">
        <v>3422</v>
      </c>
      <c r="E135" t="s">
        <v>3423</v>
      </c>
      <c r="G135" t="s">
        <v>5944</v>
      </c>
      <c r="H135" t="s">
        <v>324</v>
      </c>
      <c r="I135" t="s">
        <v>4700</v>
      </c>
      <c r="J135" t="s">
        <v>1403</v>
      </c>
      <c r="K135" t="s">
        <v>338</v>
      </c>
    </row>
    <row r="136" spans="1:11">
      <c r="A136" s="69" t="s">
        <v>5525</v>
      </c>
      <c r="B136" t="s">
        <v>47</v>
      </c>
      <c r="C136" t="s">
        <v>3426</v>
      </c>
      <c r="D136" t="s">
        <v>3427</v>
      </c>
      <c r="E136" t="s">
        <v>3428</v>
      </c>
      <c r="G136" t="s">
        <v>5944</v>
      </c>
      <c r="H136" t="s">
        <v>324</v>
      </c>
      <c r="I136" t="s">
        <v>4700</v>
      </c>
      <c r="J136" t="s">
        <v>1403</v>
      </c>
      <c r="K136" t="s">
        <v>338</v>
      </c>
    </row>
    <row r="137" spans="1:11">
      <c r="A137" s="69" t="s">
        <v>5525</v>
      </c>
      <c r="B137" t="s">
        <v>47</v>
      </c>
      <c r="C137" t="s">
        <v>3429</v>
      </c>
      <c r="D137" t="s">
        <v>3430</v>
      </c>
      <c r="E137" t="s">
        <v>324</v>
      </c>
      <c r="G137" t="s">
        <v>5944</v>
      </c>
      <c r="H137" t="s">
        <v>324</v>
      </c>
      <c r="I137" t="s">
        <v>4700</v>
      </c>
      <c r="J137" t="s">
        <v>1403</v>
      </c>
      <c r="K137" t="s">
        <v>338</v>
      </c>
    </row>
    <row r="138" spans="1:11">
      <c r="A138" s="69" t="s">
        <v>5525</v>
      </c>
      <c r="B138" t="s">
        <v>47</v>
      </c>
      <c r="C138" t="s">
        <v>3433</v>
      </c>
      <c r="D138" t="s">
        <v>3434</v>
      </c>
      <c r="E138" t="s">
        <v>324</v>
      </c>
      <c r="G138" t="s">
        <v>5944</v>
      </c>
      <c r="H138" t="s">
        <v>324</v>
      </c>
      <c r="I138" t="s">
        <v>4700</v>
      </c>
      <c r="J138" t="s">
        <v>1403</v>
      </c>
      <c r="K138" t="s">
        <v>338</v>
      </c>
    </row>
    <row r="139" spans="1:11">
      <c r="A139" s="69" t="s">
        <v>5525</v>
      </c>
      <c r="B139" t="s">
        <v>47</v>
      </c>
      <c r="C139" t="s">
        <v>3435</v>
      </c>
      <c r="D139" t="s">
        <v>3430</v>
      </c>
      <c r="E139" t="s">
        <v>324</v>
      </c>
      <c r="G139" t="s">
        <v>5944</v>
      </c>
      <c r="H139" t="s">
        <v>324</v>
      </c>
      <c r="I139" t="s">
        <v>4700</v>
      </c>
      <c r="J139" t="s">
        <v>1403</v>
      </c>
      <c r="K139" t="s">
        <v>338</v>
      </c>
    </row>
    <row r="140" spans="1:11">
      <c r="A140" s="69" t="s">
        <v>5525</v>
      </c>
      <c r="B140" t="s">
        <v>47</v>
      </c>
      <c r="C140" t="s">
        <v>3436</v>
      </c>
      <c r="D140" t="s">
        <v>3430</v>
      </c>
      <c r="E140" t="s">
        <v>324</v>
      </c>
      <c r="G140" t="s">
        <v>5944</v>
      </c>
      <c r="H140" t="s">
        <v>324</v>
      </c>
      <c r="I140" t="s">
        <v>4700</v>
      </c>
      <c r="J140" t="s">
        <v>1403</v>
      </c>
      <c r="K140" t="s">
        <v>338</v>
      </c>
    </row>
    <row r="141" spans="1:11">
      <c r="A141" s="69" t="s">
        <v>5525</v>
      </c>
      <c r="B141" t="s">
        <v>50</v>
      </c>
      <c r="C141" t="s">
        <v>3438</v>
      </c>
      <c r="D141" t="s">
        <v>26</v>
      </c>
      <c r="E141" t="s">
        <v>324</v>
      </c>
      <c r="G141" t="s">
        <v>5944</v>
      </c>
      <c r="H141" t="s">
        <v>324</v>
      </c>
      <c r="I141" t="s">
        <v>4704</v>
      </c>
      <c r="J141" t="s">
        <v>1403</v>
      </c>
      <c r="K141" t="s">
        <v>338</v>
      </c>
    </row>
    <row r="142" spans="1:11">
      <c r="A142" s="69" t="s">
        <v>5525</v>
      </c>
      <c r="B142" t="s">
        <v>50</v>
      </c>
      <c r="C142" t="s">
        <v>3077</v>
      </c>
      <c r="D142" t="s">
        <v>26</v>
      </c>
      <c r="E142" t="s">
        <v>113</v>
      </c>
      <c r="G142" t="s">
        <v>5944</v>
      </c>
      <c r="H142" t="s">
        <v>3679</v>
      </c>
      <c r="I142" t="s">
        <v>4704</v>
      </c>
      <c r="J142" t="s">
        <v>1403</v>
      </c>
      <c r="K142" t="s">
        <v>338</v>
      </c>
    </row>
    <row r="143" spans="1:11">
      <c r="A143" s="69" t="s">
        <v>5525</v>
      </c>
      <c r="B143" t="s">
        <v>50</v>
      </c>
      <c r="C143" t="s">
        <v>3078</v>
      </c>
      <c r="D143" t="s">
        <v>26</v>
      </c>
      <c r="E143" t="s">
        <v>113</v>
      </c>
      <c r="G143" t="s">
        <v>5944</v>
      </c>
      <c r="H143" t="s">
        <v>3679</v>
      </c>
      <c r="I143" t="s">
        <v>4704</v>
      </c>
      <c r="J143" t="s">
        <v>1403</v>
      </c>
      <c r="K143" t="s">
        <v>338</v>
      </c>
    </row>
    <row r="144" spans="1:11">
      <c r="A144" s="69" t="s">
        <v>5525</v>
      </c>
      <c r="B144" t="s">
        <v>50</v>
      </c>
      <c r="C144" t="s">
        <v>3079</v>
      </c>
      <c r="D144" t="s">
        <v>26</v>
      </c>
      <c r="E144" t="s">
        <v>113</v>
      </c>
      <c r="G144" t="s">
        <v>5944</v>
      </c>
      <c r="H144" t="s">
        <v>3679</v>
      </c>
      <c r="I144" t="s">
        <v>4704</v>
      </c>
      <c r="J144" t="s">
        <v>1403</v>
      </c>
      <c r="K144" t="s">
        <v>338</v>
      </c>
    </row>
    <row r="145" spans="1:11">
      <c r="A145" s="69" t="s">
        <v>5525</v>
      </c>
      <c r="B145" t="s">
        <v>50</v>
      </c>
      <c r="C145" t="s">
        <v>3080</v>
      </c>
      <c r="D145" t="s">
        <v>26</v>
      </c>
      <c r="E145" t="s">
        <v>113</v>
      </c>
      <c r="G145" t="s">
        <v>5944</v>
      </c>
      <c r="H145" t="s">
        <v>3679</v>
      </c>
      <c r="I145" t="s">
        <v>4704</v>
      </c>
      <c r="J145" t="s">
        <v>1403</v>
      </c>
      <c r="K145" t="s">
        <v>338</v>
      </c>
    </row>
    <row r="146" spans="1:11">
      <c r="A146" s="69" t="s">
        <v>5525</v>
      </c>
      <c r="B146" t="s">
        <v>50</v>
      </c>
      <c r="C146" t="s">
        <v>3439</v>
      </c>
      <c r="D146" t="s">
        <v>51</v>
      </c>
      <c r="E146" t="s">
        <v>324</v>
      </c>
      <c r="F146" t="s">
        <v>3440</v>
      </c>
      <c r="G146" t="s">
        <v>5944</v>
      </c>
      <c r="H146" t="s">
        <v>324</v>
      </c>
      <c r="I146" t="s">
        <v>4704</v>
      </c>
      <c r="J146" t="s">
        <v>1403</v>
      </c>
      <c r="K146" t="s">
        <v>338</v>
      </c>
    </row>
    <row r="147" spans="1:11">
      <c r="A147" s="69" t="s">
        <v>5525</v>
      </c>
      <c r="B147" t="s">
        <v>50</v>
      </c>
      <c r="C147" t="s">
        <v>3441</v>
      </c>
      <c r="D147" t="s">
        <v>51</v>
      </c>
      <c r="E147" t="s">
        <v>324</v>
      </c>
      <c r="G147" t="s">
        <v>5944</v>
      </c>
      <c r="H147" t="s">
        <v>324</v>
      </c>
      <c r="I147" t="s">
        <v>4704</v>
      </c>
      <c r="J147" t="s">
        <v>1403</v>
      </c>
      <c r="K147" t="s">
        <v>338</v>
      </c>
    </row>
    <row r="148" spans="1:11">
      <c r="A148" s="69" t="s">
        <v>5525</v>
      </c>
      <c r="B148" t="s">
        <v>61</v>
      </c>
      <c r="C148" t="s">
        <v>3443</v>
      </c>
      <c r="D148" t="s">
        <v>75</v>
      </c>
      <c r="E148" t="s">
        <v>324</v>
      </c>
      <c r="G148" t="s">
        <v>5944</v>
      </c>
      <c r="H148" t="s">
        <v>324</v>
      </c>
      <c r="I148" t="s">
        <v>4706</v>
      </c>
      <c r="J148" t="s">
        <v>1403</v>
      </c>
      <c r="K148" t="s">
        <v>338</v>
      </c>
    </row>
    <row r="149" spans="1:11">
      <c r="A149" s="69" t="s">
        <v>5525</v>
      </c>
      <c r="B149" t="s">
        <v>61</v>
      </c>
      <c r="C149" t="s">
        <v>3444</v>
      </c>
      <c r="D149" t="s">
        <v>3445</v>
      </c>
      <c r="E149" t="s">
        <v>3423</v>
      </c>
      <c r="G149" t="s">
        <v>5944</v>
      </c>
      <c r="H149" t="s">
        <v>324</v>
      </c>
      <c r="I149" t="s">
        <v>4706</v>
      </c>
      <c r="J149" t="s">
        <v>1403</v>
      </c>
      <c r="K149" t="s">
        <v>338</v>
      </c>
    </row>
    <row r="150" spans="1:11">
      <c r="A150" s="69" t="s">
        <v>5525</v>
      </c>
      <c r="B150" t="s">
        <v>61</v>
      </c>
      <c r="C150" t="s">
        <v>3446</v>
      </c>
      <c r="D150" t="s">
        <v>75</v>
      </c>
      <c r="E150" t="s">
        <v>3447</v>
      </c>
      <c r="F150" t="s">
        <v>3448</v>
      </c>
      <c r="G150" t="s">
        <v>5944</v>
      </c>
      <c r="H150" t="s">
        <v>324</v>
      </c>
      <c r="I150" t="s">
        <v>4706</v>
      </c>
      <c r="J150" t="s">
        <v>1403</v>
      </c>
      <c r="K150" t="s">
        <v>338</v>
      </c>
    </row>
    <row r="151" spans="1:11">
      <c r="A151" s="69" t="s">
        <v>5525</v>
      </c>
      <c r="B151" t="s">
        <v>61</v>
      </c>
      <c r="C151" t="s">
        <v>3082</v>
      </c>
      <c r="D151" t="s">
        <v>3075</v>
      </c>
      <c r="E151" t="s">
        <v>3083</v>
      </c>
      <c r="G151" t="s">
        <v>5944</v>
      </c>
      <c r="H151" t="s">
        <v>324</v>
      </c>
      <c r="I151" t="s">
        <v>4706</v>
      </c>
      <c r="J151" t="s">
        <v>1403</v>
      </c>
      <c r="K151" t="s">
        <v>338</v>
      </c>
    </row>
    <row r="152" spans="1:11">
      <c r="A152" s="69" t="s">
        <v>5525</v>
      </c>
      <c r="B152" t="s">
        <v>61</v>
      </c>
      <c r="C152" t="s">
        <v>3085</v>
      </c>
      <c r="D152" t="s">
        <v>3075</v>
      </c>
      <c r="E152" t="s">
        <v>113</v>
      </c>
      <c r="G152" t="s">
        <v>5944</v>
      </c>
      <c r="H152" t="s">
        <v>3679</v>
      </c>
      <c r="I152" t="s">
        <v>4706</v>
      </c>
      <c r="J152" t="s">
        <v>1403</v>
      </c>
      <c r="K152" t="s">
        <v>338</v>
      </c>
    </row>
    <row r="153" spans="1:11">
      <c r="A153" s="69" t="s">
        <v>5525</v>
      </c>
      <c r="B153" t="s">
        <v>61</v>
      </c>
      <c r="C153" t="s">
        <v>3086</v>
      </c>
      <c r="D153" t="s">
        <v>3075</v>
      </c>
      <c r="E153" t="s">
        <v>113</v>
      </c>
      <c r="G153" t="s">
        <v>5944</v>
      </c>
      <c r="H153" t="s">
        <v>3679</v>
      </c>
      <c r="I153" t="s">
        <v>4706</v>
      </c>
      <c r="J153" t="s">
        <v>1403</v>
      </c>
      <c r="K153" t="s">
        <v>338</v>
      </c>
    </row>
    <row r="154" spans="1:11">
      <c r="A154" s="69" t="s">
        <v>5525</v>
      </c>
      <c r="B154" t="s">
        <v>61</v>
      </c>
      <c r="C154" t="s">
        <v>3087</v>
      </c>
      <c r="D154" t="s">
        <v>3075</v>
      </c>
      <c r="E154" t="s">
        <v>113</v>
      </c>
      <c r="G154" t="s">
        <v>5944</v>
      </c>
      <c r="H154" t="s">
        <v>3679</v>
      </c>
      <c r="I154" t="s">
        <v>4706</v>
      </c>
      <c r="J154" t="s">
        <v>1403</v>
      </c>
      <c r="K154" t="s">
        <v>338</v>
      </c>
    </row>
    <row r="155" spans="1:11">
      <c r="A155" s="69" t="s">
        <v>5525</v>
      </c>
      <c r="B155" t="s">
        <v>61</v>
      </c>
      <c r="C155" t="s">
        <v>3449</v>
      </c>
      <c r="D155" t="s">
        <v>75</v>
      </c>
      <c r="E155" t="s">
        <v>3141</v>
      </c>
      <c r="G155" t="s">
        <v>5944</v>
      </c>
      <c r="H155" t="s">
        <v>3141</v>
      </c>
      <c r="I155" t="s">
        <v>4706</v>
      </c>
      <c r="J155" t="s">
        <v>1403</v>
      </c>
      <c r="K155" t="s">
        <v>338</v>
      </c>
    </row>
    <row r="156" spans="1:11">
      <c r="A156" s="69" t="s">
        <v>5525</v>
      </c>
      <c r="B156" t="s">
        <v>61</v>
      </c>
      <c r="C156" t="s">
        <v>3450</v>
      </c>
      <c r="D156" t="s">
        <v>84</v>
      </c>
      <c r="E156" t="s">
        <v>324</v>
      </c>
      <c r="G156" t="s">
        <v>5944</v>
      </c>
      <c r="H156" t="s">
        <v>324</v>
      </c>
      <c r="I156" t="s">
        <v>4706</v>
      </c>
      <c r="J156" t="s">
        <v>1403</v>
      </c>
      <c r="K156" t="s">
        <v>338</v>
      </c>
    </row>
    <row r="157" spans="1:11">
      <c r="A157" s="69" t="s">
        <v>5525</v>
      </c>
      <c r="B157" t="s">
        <v>61</v>
      </c>
      <c r="C157" t="s">
        <v>3451</v>
      </c>
      <c r="D157" t="s">
        <v>3445</v>
      </c>
      <c r="E157" t="s">
        <v>324</v>
      </c>
      <c r="G157" t="s">
        <v>5944</v>
      </c>
      <c r="H157" t="s">
        <v>324</v>
      </c>
      <c r="I157" t="s">
        <v>4706</v>
      </c>
      <c r="J157" t="s">
        <v>1403</v>
      </c>
      <c r="K157" t="s">
        <v>338</v>
      </c>
    </row>
    <row r="158" spans="1:11">
      <c r="A158" s="69" t="s">
        <v>5525</v>
      </c>
      <c r="B158" t="s">
        <v>74</v>
      </c>
      <c r="C158" t="s">
        <v>3453</v>
      </c>
      <c r="D158" t="s">
        <v>3075</v>
      </c>
      <c r="E158" t="s">
        <v>3141</v>
      </c>
      <c r="G158" t="s">
        <v>5944</v>
      </c>
      <c r="H158" t="s">
        <v>3141</v>
      </c>
      <c r="I158" t="s">
        <v>4708</v>
      </c>
      <c r="J158" t="s">
        <v>1403</v>
      </c>
      <c r="K158" t="s">
        <v>338</v>
      </c>
    </row>
    <row r="159" spans="1:11">
      <c r="A159" s="69" t="s">
        <v>5525</v>
      </c>
      <c r="B159" t="s">
        <v>74</v>
      </c>
      <c r="C159" t="s">
        <v>3454</v>
      </c>
      <c r="D159" t="s">
        <v>3075</v>
      </c>
      <c r="E159" t="s">
        <v>3455</v>
      </c>
      <c r="G159" t="s">
        <v>5944</v>
      </c>
      <c r="H159" t="s">
        <v>3141</v>
      </c>
      <c r="I159" t="s">
        <v>4708</v>
      </c>
      <c r="J159" t="s">
        <v>1403</v>
      </c>
      <c r="K159" t="s">
        <v>338</v>
      </c>
    </row>
    <row r="160" spans="1:11">
      <c r="A160" s="69" t="s">
        <v>5525</v>
      </c>
      <c r="B160" t="s">
        <v>74</v>
      </c>
      <c r="C160" t="s">
        <v>3456</v>
      </c>
      <c r="D160" t="s">
        <v>75</v>
      </c>
      <c r="E160" t="s">
        <v>324</v>
      </c>
      <c r="G160" t="s">
        <v>5944</v>
      </c>
      <c r="H160" t="s">
        <v>324</v>
      </c>
      <c r="I160" t="s">
        <v>4708</v>
      </c>
      <c r="J160" t="s">
        <v>1403</v>
      </c>
      <c r="K160" t="s">
        <v>338</v>
      </c>
    </row>
    <row r="161" spans="1:11">
      <c r="A161" s="69" t="s">
        <v>5525</v>
      </c>
      <c r="B161" t="s">
        <v>74</v>
      </c>
      <c r="C161" t="s">
        <v>3457</v>
      </c>
      <c r="D161" t="s">
        <v>75</v>
      </c>
      <c r="E161" t="s">
        <v>324</v>
      </c>
      <c r="G161" t="s">
        <v>5944</v>
      </c>
      <c r="H161" t="s">
        <v>324</v>
      </c>
      <c r="I161" t="s">
        <v>4708</v>
      </c>
      <c r="J161" t="s">
        <v>1403</v>
      </c>
      <c r="K161" t="s">
        <v>338</v>
      </c>
    </row>
    <row r="162" spans="1:11">
      <c r="A162" s="69" t="s">
        <v>5525</v>
      </c>
      <c r="B162" t="s">
        <v>74</v>
      </c>
      <c r="C162" t="s">
        <v>3458</v>
      </c>
      <c r="D162" t="s">
        <v>51</v>
      </c>
      <c r="E162" t="s">
        <v>324</v>
      </c>
      <c r="G162" t="s">
        <v>5944</v>
      </c>
      <c r="H162" t="s">
        <v>324</v>
      </c>
      <c r="I162" t="s">
        <v>4708</v>
      </c>
      <c r="J162" t="s">
        <v>1403</v>
      </c>
      <c r="K162" t="s">
        <v>338</v>
      </c>
    </row>
    <row r="163" spans="1:11">
      <c r="A163" s="69" t="s">
        <v>5525</v>
      </c>
      <c r="B163" t="s">
        <v>74</v>
      </c>
      <c r="C163" t="s">
        <v>3459</v>
      </c>
      <c r="D163" t="s">
        <v>76</v>
      </c>
      <c r="E163" t="s">
        <v>3141</v>
      </c>
      <c r="G163" t="s">
        <v>5944</v>
      </c>
      <c r="H163" t="s">
        <v>3141</v>
      </c>
      <c r="I163" t="s">
        <v>4708</v>
      </c>
      <c r="J163" t="s">
        <v>1403</v>
      </c>
      <c r="K163" t="s">
        <v>338</v>
      </c>
    </row>
    <row r="164" spans="1:11">
      <c r="A164" s="69" t="s">
        <v>5525</v>
      </c>
      <c r="B164" t="s">
        <v>74</v>
      </c>
      <c r="C164" t="s">
        <v>3460</v>
      </c>
      <c r="D164" t="s">
        <v>76</v>
      </c>
      <c r="E164" t="s">
        <v>3141</v>
      </c>
      <c r="G164" t="s">
        <v>5944</v>
      </c>
      <c r="H164" t="s">
        <v>3141</v>
      </c>
      <c r="I164" t="s">
        <v>4708</v>
      </c>
      <c r="J164" t="s">
        <v>1403</v>
      </c>
      <c r="K164" t="s">
        <v>338</v>
      </c>
    </row>
    <row r="165" spans="1:11">
      <c r="A165" s="69" t="s">
        <v>5525</v>
      </c>
      <c r="B165" t="s">
        <v>74</v>
      </c>
      <c r="C165" t="s">
        <v>3092</v>
      </c>
      <c r="D165" t="s">
        <v>3075</v>
      </c>
      <c r="E165" t="s">
        <v>113</v>
      </c>
      <c r="G165" t="s">
        <v>5944</v>
      </c>
      <c r="H165" t="s">
        <v>3679</v>
      </c>
      <c r="I165" t="s">
        <v>4708</v>
      </c>
      <c r="J165" t="s">
        <v>1403</v>
      </c>
      <c r="K165" t="s">
        <v>338</v>
      </c>
    </row>
    <row r="166" spans="1:11">
      <c r="A166" s="69" t="s">
        <v>5525</v>
      </c>
      <c r="B166" t="s">
        <v>74</v>
      </c>
      <c r="C166" t="s">
        <v>3461</v>
      </c>
      <c r="D166" t="s">
        <v>76</v>
      </c>
      <c r="E166" t="s">
        <v>324</v>
      </c>
      <c r="F166" t="s">
        <v>3462</v>
      </c>
      <c r="G166" t="s">
        <v>5944</v>
      </c>
      <c r="H166" t="s">
        <v>324</v>
      </c>
      <c r="I166" t="s">
        <v>4708</v>
      </c>
      <c r="J166" t="s">
        <v>1403</v>
      </c>
      <c r="K166" t="s">
        <v>338</v>
      </c>
    </row>
    <row r="167" spans="1:11">
      <c r="A167" s="69" t="s">
        <v>5525</v>
      </c>
      <c r="B167" t="s">
        <v>74</v>
      </c>
      <c r="C167" t="s">
        <v>3093</v>
      </c>
      <c r="D167" t="s">
        <v>3075</v>
      </c>
      <c r="E167" t="s">
        <v>113</v>
      </c>
      <c r="G167" t="s">
        <v>5944</v>
      </c>
      <c r="H167" t="s">
        <v>3679</v>
      </c>
      <c r="I167" t="s">
        <v>4708</v>
      </c>
      <c r="J167" t="s">
        <v>1403</v>
      </c>
      <c r="K167" t="s">
        <v>338</v>
      </c>
    </row>
    <row r="168" spans="1:11">
      <c r="A168" s="69" t="s">
        <v>5525</v>
      </c>
      <c r="B168" t="s">
        <v>74</v>
      </c>
      <c r="C168" t="s">
        <v>3463</v>
      </c>
      <c r="D168" t="s">
        <v>75</v>
      </c>
      <c r="E168" t="s">
        <v>3355</v>
      </c>
      <c r="G168" t="s">
        <v>5944</v>
      </c>
      <c r="H168" t="s">
        <v>324</v>
      </c>
      <c r="I168" t="s">
        <v>4708</v>
      </c>
      <c r="J168" t="s">
        <v>1403</v>
      </c>
      <c r="K168" t="s">
        <v>338</v>
      </c>
    </row>
    <row r="169" spans="1:11">
      <c r="A169" s="69" t="s">
        <v>5525</v>
      </c>
      <c r="B169" t="s">
        <v>82</v>
      </c>
      <c r="C169" t="s">
        <v>3465</v>
      </c>
      <c r="D169" t="s">
        <v>83</v>
      </c>
      <c r="E169" t="s">
        <v>324</v>
      </c>
      <c r="G169" t="s">
        <v>5944</v>
      </c>
      <c r="H169" t="s">
        <v>324</v>
      </c>
      <c r="I169" t="s">
        <v>4712</v>
      </c>
      <c r="J169" t="s">
        <v>1403</v>
      </c>
      <c r="K169" t="s">
        <v>338</v>
      </c>
    </row>
    <row r="170" spans="1:11">
      <c r="A170" s="69" t="s">
        <v>5525</v>
      </c>
      <c r="B170" t="s">
        <v>82</v>
      </c>
      <c r="C170" t="s">
        <v>3466</v>
      </c>
      <c r="D170" t="s">
        <v>85</v>
      </c>
      <c r="E170" t="s">
        <v>324</v>
      </c>
      <c r="G170" t="s">
        <v>5944</v>
      </c>
      <c r="H170" t="s">
        <v>324</v>
      </c>
      <c r="I170" t="s">
        <v>4712</v>
      </c>
      <c r="J170" t="s">
        <v>1403</v>
      </c>
      <c r="K170" t="s">
        <v>338</v>
      </c>
    </row>
    <row r="171" spans="1:11">
      <c r="A171" s="69" t="s">
        <v>5525</v>
      </c>
      <c r="B171" t="s">
        <v>87</v>
      </c>
      <c r="C171" t="s">
        <v>3095</v>
      </c>
      <c r="D171" t="s">
        <v>3096</v>
      </c>
      <c r="E171" t="s">
        <v>2976</v>
      </c>
      <c r="F171" t="s">
        <v>3097</v>
      </c>
      <c r="G171" t="s">
        <v>5944</v>
      </c>
      <c r="H171" t="s">
        <v>2970</v>
      </c>
      <c r="I171" t="s">
        <v>4716</v>
      </c>
      <c r="J171" t="s">
        <v>1403</v>
      </c>
      <c r="K171" t="s">
        <v>338</v>
      </c>
    </row>
    <row r="172" spans="1:11">
      <c r="A172" s="69" t="s">
        <v>5525</v>
      </c>
      <c r="B172" t="s">
        <v>87</v>
      </c>
      <c r="C172" t="s">
        <v>3098</v>
      </c>
      <c r="D172" t="s">
        <v>3099</v>
      </c>
      <c r="E172" t="s">
        <v>2976</v>
      </c>
      <c r="F172" t="s">
        <v>3100</v>
      </c>
      <c r="G172" t="s">
        <v>5944</v>
      </c>
      <c r="H172" t="s">
        <v>2970</v>
      </c>
      <c r="I172" t="s">
        <v>4716</v>
      </c>
      <c r="J172" t="s">
        <v>1403</v>
      </c>
      <c r="K172" t="s">
        <v>338</v>
      </c>
    </row>
    <row r="173" spans="1:11">
      <c r="A173" s="69" t="s">
        <v>5525</v>
      </c>
      <c r="B173" t="s">
        <v>87</v>
      </c>
      <c r="C173" t="s">
        <v>3475</v>
      </c>
      <c r="D173" t="s">
        <v>3096</v>
      </c>
      <c r="E173" t="s">
        <v>3141</v>
      </c>
      <c r="F173" t="s">
        <v>3476</v>
      </c>
      <c r="G173" t="s">
        <v>5944</v>
      </c>
      <c r="H173" t="s">
        <v>3141</v>
      </c>
      <c r="I173" t="s">
        <v>4716</v>
      </c>
      <c r="J173" t="s">
        <v>1403</v>
      </c>
      <c r="K173" t="s">
        <v>338</v>
      </c>
    </row>
    <row r="174" spans="1:11">
      <c r="A174" s="69" t="s">
        <v>5525</v>
      </c>
      <c r="B174" t="s">
        <v>87</v>
      </c>
      <c r="C174" t="s">
        <v>3477</v>
      </c>
      <c r="D174" t="s">
        <v>89</v>
      </c>
      <c r="E174" t="s">
        <v>324</v>
      </c>
      <c r="F174" t="s">
        <v>3478</v>
      </c>
      <c r="G174" t="s">
        <v>5944</v>
      </c>
      <c r="H174" t="s">
        <v>324</v>
      </c>
      <c r="I174" t="s">
        <v>4716</v>
      </c>
      <c r="J174" t="s">
        <v>1403</v>
      </c>
      <c r="K174" t="s">
        <v>338</v>
      </c>
    </row>
    <row r="175" spans="1:11">
      <c r="A175" s="69" t="s">
        <v>5525</v>
      </c>
      <c r="B175" t="s">
        <v>87</v>
      </c>
      <c r="C175" t="s">
        <v>3479</v>
      </c>
      <c r="D175" t="s">
        <v>3480</v>
      </c>
      <c r="E175" t="s">
        <v>324</v>
      </c>
      <c r="F175" t="s">
        <v>3481</v>
      </c>
      <c r="G175" t="s">
        <v>5944</v>
      </c>
      <c r="H175" t="s">
        <v>324</v>
      </c>
      <c r="I175" t="s">
        <v>4716</v>
      </c>
      <c r="J175" t="s">
        <v>1403</v>
      </c>
      <c r="K175" t="s">
        <v>338</v>
      </c>
    </row>
    <row r="176" spans="1:11">
      <c r="A176" s="69" t="s">
        <v>5525</v>
      </c>
      <c r="B176" t="s">
        <v>87</v>
      </c>
      <c r="C176" t="s">
        <v>3106</v>
      </c>
      <c r="D176" t="s">
        <v>89</v>
      </c>
      <c r="E176" t="s">
        <v>2976</v>
      </c>
      <c r="F176" t="s">
        <v>3107</v>
      </c>
      <c r="G176" t="s">
        <v>5944</v>
      </c>
      <c r="H176" t="s">
        <v>2970</v>
      </c>
      <c r="I176" t="s">
        <v>4716</v>
      </c>
      <c r="J176" t="s">
        <v>1403</v>
      </c>
      <c r="K176" t="s">
        <v>338</v>
      </c>
    </row>
    <row r="177" spans="1:11">
      <c r="A177" s="69" t="s">
        <v>5525</v>
      </c>
      <c r="B177" t="s">
        <v>87</v>
      </c>
      <c r="C177" t="s">
        <v>3483</v>
      </c>
      <c r="D177" t="s">
        <v>3480</v>
      </c>
      <c r="E177" t="s">
        <v>2026</v>
      </c>
      <c r="G177" t="s">
        <v>5944</v>
      </c>
      <c r="H177" t="s">
        <v>324</v>
      </c>
      <c r="I177" t="s">
        <v>4716</v>
      </c>
      <c r="J177" t="s">
        <v>1403</v>
      </c>
      <c r="K177" t="s">
        <v>338</v>
      </c>
    </row>
    <row r="178" spans="1:11">
      <c r="A178" s="69" t="s">
        <v>5525</v>
      </c>
      <c r="B178" t="s">
        <v>87</v>
      </c>
      <c r="C178" t="s">
        <v>3112</v>
      </c>
      <c r="D178" t="s">
        <v>3075</v>
      </c>
      <c r="E178" t="s">
        <v>3015</v>
      </c>
      <c r="G178" t="s">
        <v>5944</v>
      </c>
      <c r="H178" t="s">
        <v>3016</v>
      </c>
      <c r="I178" t="s">
        <v>4716</v>
      </c>
      <c r="J178" t="s">
        <v>1403</v>
      </c>
      <c r="K178" t="s">
        <v>338</v>
      </c>
    </row>
    <row r="179" spans="1:11">
      <c r="A179" s="69" t="s">
        <v>5525</v>
      </c>
      <c r="B179" t="s">
        <v>87</v>
      </c>
      <c r="C179" t="s">
        <v>3113</v>
      </c>
      <c r="D179" t="s">
        <v>3075</v>
      </c>
      <c r="E179" t="s">
        <v>2976</v>
      </c>
      <c r="G179" t="s">
        <v>5944</v>
      </c>
      <c r="H179" t="s">
        <v>2970</v>
      </c>
      <c r="I179" t="s">
        <v>4716</v>
      </c>
      <c r="J179" t="s">
        <v>1403</v>
      </c>
      <c r="K179" t="s">
        <v>338</v>
      </c>
    </row>
    <row r="180" spans="1:11">
      <c r="A180" s="69" t="s">
        <v>5525</v>
      </c>
      <c r="B180" t="s">
        <v>87</v>
      </c>
      <c r="C180" t="s">
        <v>3484</v>
      </c>
      <c r="D180" t="s">
        <v>86</v>
      </c>
      <c r="E180" t="s">
        <v>324</v>
      </c>
      <c r="G180" t="s">
        <v>5944</v>
      </c>
      <c r="H180" t="s">
        <v>324</v>
      </c>
      <c r="I180" t="s">
        <v>4716</v>
      </c>
      <c r="J180" t="s">
        <v>1403</v>
      </c>
      <c r="K180" t="s">
        <v>338</v>
      </c>
    </row>
    <row r="181" spans="1:11">
      <c r="A181" s="69" t="s">
        <v>5525</v>
      </c>
      <c r="B181" t="s">
        <v>87</v>
      </c>
      <c r="C181" t="s">
        <v>3114</v>
      </c>
      <c r="D181" t="s">
        <v>3115</v>
      </c>
      <c r="E181" t="s">
        <v>113</v>
      </c>
      <c r="G181" t="s">
        <v>5944</v>
      </c>
      <c r="H181" t="s">
        <v>3679</v>
      </c>
      <c r="I181" t="s">
        <v>4716</v>
      </c>
      <c r="J181" t="s">
        <v>1403</v>
      </c>
      <c r="K181" t="s">
        <v>338</v>
      </c>
    </row>
    <row r="182" spans="1:11">
      <c r="A182" s="69" t="s">
        <v>5525</v>
      </c>
      <c r="B182" t="s">
        <v>87</v>
      </c>
      <c r="C182" t="s">
        <v>3114</v>
      </c>
      <c r="D182" t="s">
        <v>3115</v>
      </c>
      <c r="E182" t="s">
        <v>113</v>
      </c>
      <c r="G182" t="s">
        <v>5944</v>
      </c>
      <c r="H182" t="s">
        <v>3679</v>
      </c>
      <c r="I182" t="s">
        <v>4716</v>
      </c>
      <c r="J182" t="s">
        <v>1403</v>
      </c>
      <c r="K182" t="s">
        <v>338</v>
      </c>
    </row>
    <row r="183" spans="1:11">
      <c r="A183" s="69" t="s">
        <v>5525</v>
      </c>
      <c r="B183" t="s">
        <v>88</v>
      </c>
      <c r="C183" t="s">
        <v>3486</v>
      </c>
      <c r="D183" t="s">
        <v>91</v>
      </c>
      <c r="E183" t="s">
        <v>3141</v>
      </c>
      <c r="G183" t="s">
        <v>5944</v>
      </c>
      <c r="H183" t="s">
        <v>3141</v>
      </c>
      <c r="I183" t="s">
        <v>4720</v>
      </c>
      <c r="J183" t="s">
        <v>1403</v>
      </c>
      <c r="K183" t="s">
        <v>338</v>
      </c>
    </row>
    <row r="184" spans="1:11">
      <c r="A184" s="69" t="s">
        <v>5525</v>
      </c>
      <c r="B184" t="s">
        <v>88</v>
      </c>
      <c r="C184" t="s">
        <v>3487</v>
      </c>
      <c r="D184" t="s">
        <v>89</v>
      </c>
      <c r="E184" t="s">
        <v>3141</v>
      </c>
      <c r="F184" t="s">
        <v>3488</v>
      </c>
      <c r="G184" t="s">
        <v>5944</v>
      </c>
      <c r="H184" t="s">
        <v>3141</v>
      </c>
      <c r="I184" t="s">
        <v>4720</v>
      </c>
      <c r="J184" t="s">
        <v>1403</v>
      </c>
      <c r="K184" t="s">
        <v>338</v>
      </c>
    </row>
    <row r="185" spans="1:11">
      <c r="A185" s="69" t="s">
        <v>5525</v>
      </c>
      <c r="B185" t="s">
        <v>88</v>
      </c>
      <c r="C185" t="s">
        <v>3117</v>
      </c>
      <c r="D185" t="s">
        <v>3075</v>
      </c>
      <c r="E185" t="s">
        <v>2976</v>
      </c>
      <c r="G185" t="s">
        <v>5944</v>
      </c>
      <c r="H185" t="s">
        <v>2970</v>
      </c>
      <c r="I185" t="s">
        <v>4720</v>
      </c>
      <c r="J185" t="s">
        <v>1403</v>
      </c>
      <c r="K185" t="s">
        <v>338</v>
      </c>
    </row>
    <row r="186" spans="1:11">
      <c r="A186" s="69" t="s">
        <v>5525</v>
      </c>
      <c r="B186" t="s">
        <v>88</v>
      </c>
      <c r="C186" t="s">
        <v>3489</v>
      </c>
      <c r="D186" t="s">
        <v>90</v>
      </c>
      <c r="E186" t="s">
        <v>3141</v>
      </c>
      <c r="F186" t="s">
        <v>3490</v>
      </c>
      <c r="G186" t="s">
        <v>5944</v>
      </c>
      <c r="H186" t="s">
        <v>3141</v>
      </c>
      <c r="I186" t="s">
        <v>4720</v>
      </c>
      <c r="J186" t="s">
        <v>1403</v>
      </c>
      <c r="K186" t="s">
        <v>338</v>
      </c>
    </row>
    <row r="187" spans="1:11">
      <c r="A187" s="69" t="s">
        <v>5525</v>
      </c>
      <c r="B187" t="s">
        <v>88</v>
      </c>
      <c r="C187" t="s">
        <v>3491</v>
      </c>
      <c r="D187" t="s">
        <v>90</v>
      </c>
      <c r="E187" t="s">
        <v>3141</v>
      </c>
      <c r="F187" t="s">
        <v>3492</v>
      </c>
      <c r="G187" t="s">
        <v>5944</v>
      </c>
      <c r="H187" t="s">
        <v>3141</v>
      </c>
      <c r="I187" t="s">
        <v>4720</v>
      </c>
      <c r="J187" t="s">
        <v>1403</v>
      </c>
      <c r="K187" t="s">
        <v>338</v>
      </c>
    </row>
    <row r="188" spans="1:11">
      <c r="A188" s="69" t="s">
        <v>5525</v>
      </c>
      <c r="B188" t="s">
        <v>88</v>
      </c>
      <c r="C188" t="s">
        <v>3493</v>
      </c>
      <c r="D188" t="s">
        <v>89</v>
      </c>
      <c r="E188" t="s">
        <v>324</v>
      </c>
      <c r="G188" t="s">
        <v>5944</v>
      </c>
      <c r="H188" t="s">
        <v>324</v>
      </c>
      <c r="I188" t="s">
        <v>4720</v>
      </c>
      <c r="J188" t="s">
        <v>1403</v>
      </c>
      <c r="K188" t="s">
        <v>338</v>
      </c>
    </row>
    <row r="189" spans="1:11">
      <c r="A189" s="69" t="s">
        <v>5525</v>
      </c>
      <c r="B189" t="s">
        <v>93</v>
      </c>
      <c r="C189" t="s">
        <v>3497</v>
      </c>
      <c r="D189" t="s">
        <v>94</v>
      </c>
      <c r="E189" t="s">
        <v>324</v>
      </c>
      <c r="G189" t="s">
        <v>5944</v>
      </c>
      <c r="H189" t="s">
        <v>324</v>
      </c>
      <c r="I189" t="s">
        <v>4724</v>
      </c>
      <c r="J189" t="s">
        <v>1403</v>
      </c>
      <c r="K189" t="s">
        <v>338</v>
      </c>
    </row>
    <row r="190" spans="1:11">
      <c r="A190" s="69" t="s">
        <v>5525</v>
      </c>
      <c r="B190" t="s">
        <v>93</v>
      </c>
      <c r="C190" t="s">
        <v>3498</v>
      </c>
      <c r="D190" t="s">
        <v>94</v>
      </c>
      <c r="E190" t="s">
        <v>3141</v>
      </c>
      <c r="F190" t="s">
        <v>3499</v>
      </c>
      <c r="G190" t="s">
        <v>5944</v>
      </c>
      <c r="H190" t="s">
        <v>3141</v>
      </c>
      <c r="I190" t="s">
        <v>4724</v>
      </c>
      <c r="J190" t="s">
        <v>1403</v>
      </c>
      <c r="K190" t="s">
        <v>338</v>
      </c>
    </row>
    <row r="191" spans="1:11">
      <c r="A191" s="69" t="s">
        <v>5525</v>
      </c>
      <c r="B191" t="s">
        <v>93</v>
      </c>
      <c r="C191" t="s">
        <v>3500</v>
      </c>
      <c r="D191" t="s">
        <v>95</v>
      </c>
      <c r="E191" t="s">
        <v>3501</v>
      </c>
      <c r="F191" t="s">
        <v>3503</v>
      </c>
      <c r="G191" t="s">
        <v>5944</v>
      </c>
      <c r="H191" t="s">
        <v>3689</v>
      </c>
      <c r="I191" t="s">
        <v>4724</v>
      </c>
      <c r="J191" t="s">
        <v>1403</v>
      </c>
      <c r="K191" t="s">
        <v>338</v>
      </c>
    </row>
    <row r="192" spans="1:11">
      <c r="A192" s="69" t="s">
        <v>5525</v>
      </c>
      <c r="B192" t="s">
        <v>93</v>
      </c>
      <c r="C192" t="s">
        <v>3504</v>
      </c>
      <c r="D192" t="s">
        <v>95</v>
      </c>
      <c r="E192" t="s">
        <v>3355</v>
      </c>
      <c r="F192" t="s">
        <v>3505</v>
      </c>
      <c r="G192" t="s">
        <v>5944</v>
      </c>
      <c r="H192" t="s">
        <v>324</v>
      </c>
      <c r="I192" t="s">
        <v>4724</v>
      </c>
      <c r="J192" t="s">
        <v>1403</v>
      </c>
      <c r="K192" t="s">
        <v>338</v>
      </c>
    </row>
    <row r="193" spans="1:11">
      <c r="A193" s="69" t="s">
        <v>5525</v>
      </c>
      <c r="B193" t="s">
        <v>93</v>
      </c>
      <c r="C193" t="s">
        <v>3506</v>
      </c>
      <c r="D193" t="s">
        <v>94</v>
      </c>
      <c r="E193" t="s">
        <v>3507</v>
      </c>
      <c r="G193" t="s">
        <v>5944</v>
      </c>
      <c r="H193" t="s">
        <v>324</v>
      </c>
      <c r="I193" t="s">
        <v>4724</v>
      </c>
      <c r="J193" t="s">
        <v>1403</v>
      </c>
      <c r="K193" t="s">
        <v>338</v>
      </c>
    </row>
    <row r="194" spans="1:11">
      <c r="A194" s="69" t="s">
        <v>5525</v>
      </c>
      <c r="B194" t="s">
        <v>93</v>
      </c>
      <c r="C194" t="s">
        <v>3508</v>
      </c>
      <c r="D194" t="s">
        <v>94</v>
      </c>
      <c r="E194" t="s">
        <v>3509</v>
      </c>
      <c r="F194" t="s">
        <v>3510</v>
      </c>
      <c r="G194" t="s">
        <v>5944</v>
      </c>
      <c r="H194" t="s">
        <v>324</v>
      </c>
      <c r="I194" t="s">
        <v>4724</v>
      </c>
      <c r="J194" t="s">
        <v>1403</v>
      </c>
      <c r="K194" t="s">
        <v>338</v>
      </c>
    </row>
    <row r="195" spans="1:11">
      <c r="A195" s="69" t="s">
        <v>5525</v>
      </c>
      <c r="B195" t="s">
        <v>93</v>
      </c>
      <c r="C195" t="s">
        <v>3126</v>
      </c>
      <c r="D195" t="s">
        <v>94</v>
      </c>
      <c r="E195" t="s">
        <v>3127</v>
      </c>
      <c r="F195" t="s">
        <v>3128</v>
      </c>
      <c r="G195" t="s">
        <v>5944</v>
      </c>
      <c r="H195" t="s">
        <v>324</v>
      </c>
      <c r="I195" t="s">
        <v>4724</v>
      </c>
      <c r="J195" t="s">
        <v>1403</v>
      </c>
      <c r="K195" t="s">
        <v>338</v>
      </c>
    </row>
    <row r="196" spans="1:11">
      <c r="A196" s="69" t="s">
        <v>5525</v>
      </c>
      <c r="B196" t="s">
        <v>99</v>
      </c>
      <c r="C196" t="s">
        <v>3132</v>
      </c>
      <c r="D196" t="s">
        <v>3075</v>
      </c>
      <c r="E196" t="s">
        <v>2976</v>
      </c>
      <c r="F196" t="s">
        <v>3133</v>
      </c>
      <c r="G196" t="s">
        <v>5944</v>
      </c>
      <c r="H196" t="s">
        <v>2970</v>
      </c>
      <c r="I196" t="s">
        <v>4728</v>
      </c>
      <c r="J196" t="s">
        <v>1403</v>
      </c>
      <c r="K196" t="s">
        <v>338</v>
      </c>
    </row>
    <row r="197" spans="1:11">
      <c r="A197" s="69" t="s">
        <v>5525</v>
      </c>
      <c r="B197" t="s">
        <v>99</v>
      </c>
      <c r="C197" t="s">
        <v>3512</v>
      </c>
      <c r="D197" t="s">
        <v>100</v>
      </c>
      <c r="E197" t="s">
        <v>3513</v>
      </c>
      <c r="F197" t="s">
        <v>3514</v>
      </c>
      <c r="G197" t="s">
        <v>5944</v>
      </c>
      <c r="H197" t="s">
        <v>324</v>
      </c>
      <c r="I197" t="s">
        <v>4728</v>
      </c>
      <c r="J197" t="s">
        <v>1403</v>
      </c>
      <c r="K197" t="s">
        <v>338</v>
      </c>
    </row>
    <row r="198" spans="1:11">
      <c r="A198" s="69" t="s">
        <v>5525</v>
      </c>
      <c r="B198" t="s">
        <v>99</v>
      </c>
      <c r="C198" t="s">
        <v>3134</v>
      </c>
      <c r="D198" t="s">
        <v>103</v>
      </c>
      <c r="E198" t="s">
        <v>113</v>
      </c>
      <c r="G198" t="s">
        <v>5944</v>
      </c>
      <c r="H198" t="s">
        <v>3679</v>
      </c>
      <c r="I198" t="s">
        <v>4728</v>
      </c>
      <c r="J198" t="s">
        <v>1403</v>
      </c>
      <c r="K198" t="s">
        <v>338</v>
      </c>
    </row>
    <row r="199" spans="1:11">
      <c r="A199" s="69" t="s">
        <v>5525</v>
      </c>
      <c r="B199" t="s">
        <v>99</v>
      </c>
      <c r="C199" t="s">
        <v>3135</v>
      </c>
      <c r="D199" t="s">
        <v>101</v>
      </c>
      <c r="E199" t="s">
        <v>3136</v>
      </c>
      <c r="F199" t="s">
        <v>3137</v>
      </c>
      <c r="G199" t="s">
        <v>5944</v>
      </c>
      <c r="H199" t="s">
        <v>3678</v>
      </c>
      <c r="I199" t="s">
        <v>4728</v>
      </c>
      <c r="J199" t="s">
        <v>1403</v>
      </c>
      <c r="K199" t="s">
        <v>338</v>
      </c>
    </row>
    <row r="200" spans="1:11">
      <c r="A200" s="69" t="s">
        <v>5525</v>
      </c>
      <c r="B200" t="s">
        <v>99</v>
      </c>
      <c r="C200" t="s">
        <v>3138</v>
      </c>
      <c r="D200" t="s">
        <v>3075</v>
      </c>
      <c r="E200" t="s">
        <v>113</v>
      </c>
      <c r="G200" t="s">
        <v>5944</v>
      </c>
      <c r="H200" t="s">
        <v>3679</v>
      </c>
      <c r="I200" t="s">
        <v>4728</v>
      </c>
      <c r="J200" t="s">
        <v>1403</v>
      </c>
      <c r="K200" t="s">
        <v>338</v>
      </c>
    </row>
    <row r="201" spans="1:11">
      <c r="A201" s="69" t="s">
        <v>5525</v>
      </c>
      <c r="B201" t="s">
        <v>99</v>
      </c>
      <c r="C201" t="s">
        <v>3515</v>
      </c>
      <c r="D201" t="s">
        <v>3075</v>
      </c>
      <c r="E201" t="s">
        <v>324</v>
      </c>
      <c r="G201" t="s">
        <v>5944</v>
      </c>
      <c r="H201" t="s">
        <v>324</v>
      </c>
      <c r="I201" t="s">
        <v>4728</v>
      </c>
      <c r="J201" t="s">
        <v>1403</v>
      </c>
      <c r="K201" t="s">
        <v>338</v>
      </c>
    </row>
    <row r="202" spans="1:11">
      <c r="A202" s="69" t="s">
        <v>5232</v>
      </c>
      <c r="B202" t="s">
        <v>32</v>
      </c>
      <c r="C202" t="s">
        <v>3140</v>
      </c>
      <c r="D202" t="s">
        <v>35</v>
      </c>
      <c r="E202" t="s">
        <v>3141</v>
      </c>
      <c r="F202" t="s">
        <v>3143</v>
      </c>
      <c r="G202" t="s">
        <v>5945</v>
      </c>
      <c r="H202" t="s">
        <v>3141</v>
      </c>
      <c r="I202" t="s">
        <v>4657</v>
      </c>
      <c r="J202" t="s">
        <v>626</v>
      </c>
      <c r="K202" t="s">
        <v>338</v>
      </c>
    </row>
    <row r="203" spans="1:11">
      <c r="A203" s="69" t="s">
        <v>5232</v>
      </c>
      <c r="B203" t="s">
        <v>32</v>
      </c>
      <c r="C203" t="s">
        <v>3148</v>
      </c>
      <c r="D203" t="s">
        <v>42</v>
      </c>
      <c r="E203" t="s">
        <v>3149</v>
      </c>
      <c r="F203" t="s">
        <v>3151</v>
      </c>
      <c r="G203" t="s">
        <v>5945</v>
      </c>
      <c r="H203" t="s">
        <v>324</v>
      </c>
      <c r="I203" t="s">
        <v>4657</v>
      </c>
      <c r="J203" t="s">
        <v>626</v>
      </c>
      <c r="K203" t="s">
        <v>338</v>
      </c>
    </row>
    <row r="204" spans="1:11">
      <c r="A204" s="69" t="s">
        <v>5232</v>
      </c>
      <c r="B204" t="s">
        <v>32</v>
      </c>
      <c r="C204" t="s">
        <v>3152</v>
      </c>
      <c r="D204" t="s">
        <v>42</v>
      </c>
      <c r="E204" t="s">
        <v>3141</v>
      </c>
      <c r="F204" t="s">
        <v>3143</v>
      </c>
      <c r="G204" t="s">
        <v>5945</v>
      </c>
      <c r="H204" t="s">
        <v>3141</v>
      </c>
      <c r="I204" t="s">
        <v>4657</v>
      </c>
      <c r="J204" t="s">
        <v>626</v>
      </c>
      <c r="K204" t="s">
        <v>338</v>
      </c>
    </row>
    <row r="205" spans="1:11">
      <c r="A205" s="69" t="s">
        <v>5232</v>
      </c>
      <c r="B205" t="s">
        <v>32</v>
      </c>
      <c r="C205" t="s">
        <v>3153</v>
      </c>
      <c r="D205" t="s">
        <v>44</v>
      </c>
      <c r="E205" t="s">
        <v>2026</v>
      </c>
      <c r="F205" t="s">
        <v>3154</v>
      </c>
      <c r="G205" t="s">
        <v>5945</v>
      </c>
      <c r="H205" t="s">
        <v>324</v>
      </c>
      <c r="I205" t="s">
        <v>4657</v>
      </c>
      <c r="J205" t="s">
        <v>626</v>
      </c>
      <c r="K205" t="s">
        <v>338</v>
      </c>
    </row>
    <row r="206" spans="1:11">
      <c r="A206" s="69" t="s">
        <v>5232</v>
      </c>
      <c r="B206" t="s">
        <v>32</v>
      </c>
      <c r="C206" t="s">
        <v>3155</v>
      </c>
      <c r="D206" t="s">
        <v>44</v>
      </c>
      <c r="E206" t="s">
        <v>324</v>
      </c>
      <c r="F206" t="s">
        <v>3156</v>
      </c>
      <c r="G206" t="s">
        <v>5945</v>
      </c>
      <c r="H206" t="s">
        <v>324</v>
      </c>
      <c r="I206" t="s">
        <v>4657</v>
      </c>
      <c r="J206" t="s">
        <v>626</v>
      </c>
      <c r="K206" t="s">
        <v>338</v>
      </c>
    </row>
    <row r="207" spans="1:11">
      <c r="A207" s="69" t="s">
        <v>5232</v>
      </c>
      <c r="B207" t="s">
        <v>62</v>
      </c>
      <c r="C207" t="s">
        <v>2967</v>
      </c>
      <c r="D207" t="s">
        <v>35</v>
      </c>
      <c r="E207" t="s">
        <v>2968</v>
      </c>
      <c r="F207" t="s">
        <v>2971</v>
      </c>
      <c r="G207" t="s">
        <v>5945</v>
      </c>
      <c r="H207" t="s">
        <v>324</v>
      </c>
      <c r="I207" t="s">
        <v>4661</v>
      </c>
      <c r="J207" t="s">
        <v>626</v>
      </c>
      <c r="K207" t="s">
        <v>338</v>
      </c>
    </row>
    <row r="208" spans="1:11">
      <c r="A208" s="69" t="s">
        <v>5232</v>
      </c>
      <c r="B208" t="s">
        <v>62</v>
      </c>
      <c r="C208" t="s">
        <v>3161</v>
      </c>
      <c r="D208" t="s">
        <v>35</v>
      </c>
      <c r="E208" t="s">
        <v>3162</v>
      </c>
      <c r="F208" t="s">
        <v>3164</v>
      </c>
      <c r="G208" t="s">
        <v>5945</v>
      </c>
      <c r="H208" t="s">
        <v>324</v>
      </c>
      <c r="I208" t="s">
        <v>4661</v>
      </c>
      <c r="J208" t="s">
        <v>626</v>
      </c>
      <c r="K208" t="s">
        <v>338</v>
      </c>
    </row>
    <row r="209" spans="1:11">
      <c r="A209" s="69" t="s">
        <v>5232</v>
      </c>
      <c r="B209" t="s">
        <v>62</v>
      </c>
      <c r="C209" t="s">
        <v>2972</v>
      </c>
      <c r="D209" t="s">
        <v>36</v>
      </c>
      <c r="E209" t="s">
        <v>113</v>
      </c>
      <c r="F209" t="s">
        <v>2974</v>
      </c>
      <c r="G209" t="s">
        <v>5945</v>
      </c>
      <c r="H209" t="s">
        <v>3617</v>
      </c>
      <c r="I209" t="s">
        <v>4661</v>
      </c>
      <c r="J209" t="s">
        <v>626</v>
      </c>
      <c r="K209" t="s">
        <v>338</v>
      </c>
    </row>
    <row r="210" spans="1:11">
      <c r="A210" s="69" t="s">
        <v>5232</v>
      </c>
      <c r="B210" t="s">
        <v>62</v>
      </c>
      <c r="C210" t="s">
        <v>3166</v>
      </c>
      <c r="D210" t="s">
        <v>36</v>
      </c>
      <c r="E210" t="s">
        <v>324</v>
      </c>
      <c r="F210" t="s">
        <v>3167</v>
      </c>
      <c r="G210" t="s">
        <v>5945</v>
      </c>
      <c r="H210" t="s">
        <v>324</v>
      </c>
      <c r="I210" t="s">
        <v>4661</v>
      </c>
      <c r="J210" t="s">
        <v>626</v>
      </c>
      <c r="K210" t="s">
        <v>338</v>
      </c>
    </row>
    <row r="211" spans="1:11">
      <c r="A211" s="69" t="s">
        <v>5232</v>
      </c>
      <c r="B211" t="s">
        <v>62</v>
      </c>
      <c r="C211" t="s">
        <v>3175</v>
      </c>
      <c r="D211" t="s">
        <v>42</v>
      </c>
      <c r="E211" t="s">
        <v>324</v>
      </c>
      <c r="F211" t="s">
        <v>3176</v>
      </c>
      <c r="G211" t="s">
        <v>5945</v>
      </c>
      <c r="H211" t="s">
        <v>324</v>
      </c>
      <c r="I211" t="s">
        <v>4661</v>
      </c>
      <c r="J211" t="s">
        <v>626</v>
      </c>
      <c r="K211" t="s">
        <v>338</v>
      </c>
    </row>
    <row r="212" spans="1:11">
      <c r="A212" s="69" t="s">
        <v>5232</v>
      </c>
      <c r="B212" t="s">
        <v>62</v>
      </c>
      <c r="C212" t="s">
        <v>2978</v>
      </c>
      <c r="D212" t="s">
        <v>42</v>
      </c>
      <c r="E212" t="s">
        <v>113</v>
      </c>
      <c r="F212" t="s">
        <v>2979</v>
      </c>
      <c r="G212" t="s">
        <v>5945</v>
      </c>
      <c r="H212" t="s">
        <v>3617</v>
      </c>
      <c r="I212" t="s">
        <v>4661</v>
      </c>
      <c r="J212" t="s">
        <v>626</v>
      </c>
      <c r="K212" t="s">
        <v>338</v>
      </c>
    </row>
    <row r="213" spans="1:11">
      <c r="A213" s="69" t="s">
        <v>5232</v>
      </c>
      <c r="B213" t="s">
        <v>62</v>
      </c>
      <c r="C213" t="s">
        <v>3180</v>
      </c>
      <c r="D213" t="s">
        <v>44</v>
      </c>
      <c r="E213" t="s">
        <v>324</v>
      </c>
      <c r="F213" t="s">
        <v>3181</v>
      </c>
      <c r="G213" t="s">
        <v>5945</v>
      </c>
      <c r="H213" t="s">
        <v>324</v>
      </c>
      <c r="I213" t="s">
        <v>4661</v>
      </c>
      <c r="J213" t="s">
        <v>626</v>
      </c>
      <c r="K213" t="s">
        <v>338</v>
      </c>
    </row>
    <row r="214" spans="1:11">
      <c r="A214" s="69" t="s">
        <v>5232</v>
      </c>
      <c r="B214" t="s">
        <v>62</v>
      </c>
      <c r="C214" t="s">
        <v>2980</v>
      </c>
      <c r="D214" t="s">
        <v>44</v>
      </c>
      <c r="E214" t="s">
        <v>113</v>
      </c>
      <c r="G214" t="s">
        <v>5945</v>
      </c>
      <c r="H214" t="s">
        <v>3617</v>
      </c>
      <c r="I214" t="s">
        <v>4661</v>
      </c>
      <c r="J214" t="s">
        <v>626</v>
      </c>
      <c r="K214" t="s">
        <v>338</v>
      </c>
    </row>
    <row r="215" spans="1:11">
      <c r="A215" s="69" t="s">
        <v>5232</v>
      </c>
      <c r="B215" t="s">
        <v>62</v>
      </c>
      <c r="C215" t="s">
        <v>2981</v>
      </c>
      <c r="D215" t="s">
        <v>64</v>
      </c>
      <c r="E215" t="s">
        <v>113</v>
      </c>
      <c r="G215" t="s">
        <v>5945</v>
      </c>
      <c r="H215" t="s">
        <v>3617</v>
      </c>
      <c r="I215" t="s">
        <v>4661</v>
      </c>
      <c r="J215" t="s">
        <v>626</v>
      </c>
      <c r="K215" t="s">
        <v>338</v>
      </c>
    </row>
    <row r="216" spans="1:11">
      <c r="A216" s="69" t="s">
        <v>5232</v>
      </c>
      <c r="B216" t="s">
        <v>62</v>
      </c>
      <c r="C216" t="s">
        <v>3182</v>
      </c>
      <c r="D216" t="s">
        <v>63</v>
      </c>
      <c r="E216" t="s">
        <v>3141</v>
      </c>
      <c r="F216" t="s">
        <v>3183</v>
      </c>
      <c r="G216" t="s">
        <v>5945</v>
      </c>
      <c r="H216" t="s">
        <v>3141</v>
      </c>
      <c r="I216" t="s">
        <v>4661</v>
      </c>
      <c r="J216" t="s">
        <v>626</v>
      </c>
      <c r="K216" t="s">
        <v>338</v>
      </c>
    </row>
    <row r="217" spans="1:11">
      <c r="A217" s="69" t="s">
        <v>5232</v>
      </c>
      <c r="B217" t="s">
        <v>62</v>
      </c>
      <c r="C217" t="s">
        <v>3184</v>
      </c>
      <c r="D217" t="s">
        <v>64</v>
      </c>
      <c r="E217" t="s">
        <v>3185</v>
      </c>
      <c r="F217" t="s">
        <v>3186</v>
      </c>
      <c r="G217" t="s">
        <v>5945</v>
      </c>
      <c r="H217" t="s">
        <v>324</v>
      </c>
      <c r="I217" t="s">
        <v>4661</v>
      </c>
      <c r="J217" t="s">
        <v>626</v>
      </c>
      <c r="K217" t="s">
        <v>338</v>
      </c>
    </row>
    <row r="218" spans="1:11">
      <c r="A218" s="69" t="s">
        <v>5232</v>
      </c>
      <c r="B218" t="s">
        <v>62</v>
      </c>
      <c r="C218" t="s">
        <v>2999</v>
      </c>
      <c r="D218" t="s">
        <v>42</v>
      </c>
      <c r="E218" t="s">
        <v>113</v>
      </c>
      <c r="F218" t="s">
        <v>3000</v>
      </c>
      <c r="G218" t="s">
        <v>5945</v>
      </c>
      <c r="H218" t="s">
        <v>3617</v>
      </c>
      <c r="I218" t="s">
        <v>4661</v>
      </c>
      <c r="J218" t="s">
        <v>626</v>
      </c>
      <c r="K218" t="s">
        <v>338</v>
      </c>
    </row>
    <row r="219" spans="1:11">
      <c r="A219" s="69" t="s">
        <v>5232</v>
      </c>
      <c r="B219" t="s">
        <v>62</v>
      </c>
      <c r="C219" t="s">
        <v>3188</v>
      </c>
      <c r="D219" t="s">
        <v>3002</v>
      </c>
      <c r="E219" t="s">
        <v>3141</v>
      </c>
      <c r="G219" t="s">
        <v>5945</v>
      </c>
      <c r="H219" t="s">
        <v>3141</v>
      </c>
      <c r="I219" t="s">
        <v>4661</v>
      </c>
      <c r="J219" t="s">
        <v>626</v>
      </c>
      <c r="K219" t="s">
        <v>338</v>
      </c>
    </row>
    <row r="220" spans="1:11">
      <c r="A220" s="69" t="s">
        <v>5232</v>
      </c>
      <c r="B220" t="s">
        <v>62</v>
      </c>
      <c r="C220" t="s">
        <v>3189</v>
      </c>
      <c r="D220" t="s">
        <v>36</v>
      </c>
      <c r="E220" t="s">
        <v>3141</v>
      </c>
      <c r="G220" t="s">
        <v>5945</v>
      </c>
      <c r="H220" t="s">
        <v>3141</v>
      </c>
      <c r="I220" t="s">
        <v>4661</v>
      </c>
      <c r="J220" t="s">
        <v>626</v>
      </c>
      <c r="K220" t="s">
        <v>338</v>
      </c>
    </row>
    <row r="221" spans="1:11">
      <c r="A221" s="69" t="s">
        <v>5232</v>
      </c>
      <c r="B221" t="s">
        <v>62</v>
      </c>
      <c r="C221" t="s">
        <v>3192</v>
      </c>
      <c r="D221" t="s">
        <v>33</v>
      </c>
      <c r="E221" t="s">
        <v>3141</v>
      </c>
      <c r="G221" t="s">
        <v>5945</v>
      </c>
      <c r="H221" t="s">
        <v>3141</v>
      </c>
      <c r="I221" t="s">
        <v>4661</v>
      </c>
      <c r="J221" t="s">
        <v>626</v>
      </c>
      <c r="K221" t="s">
        <v>338</v>
      </c>
    </row>
    <row r="222" spans="1:11">
      <c r="A222" s="69" t="s">
        <v>5232</v>
      </c>
      <c r="B222" t="s">
        <v>66</v>
      </c>
      <c r="C222" t="s">
        <v>3005</v>
      </c>
      <c r="D222" t="s">
        <v>35</v>
      </c>
      <c r="E222" t="s">
        <v>3006</v>
      </c>
      <c r="F222" t="s">
        <v>3008</v>
      </c>
      <c r="G222" t="s">
        <v>5945</v>
      </c>
      <c r="H222" t="s">
        <v>661</v>
      </c>
      <c r="I222" t="s">
        <v>4665</v>
      </c>
      <c r="J222" t="s">
        <v>626</v>
      </c>
      <c r="K222" t="s">
        <v>338</v>
      </c>
    </row>
    <row r="223" spans="1:11">
      <c r="A223" s="69" t="s">
        <v>5232</v>
      </c>
      <c r="B223" t="s">
        <v>66</v>
      </c>
      <c r="C223" t="s">
        <v>3199</v>
      </c>
      <c r="D223" t="s">
        <v>35</v>
      </c>
      <c r="E223" t="s">
        <v>324</v>
      </c>
      <c r="G223" t="s">
        <v>5945</v>
      </c>
      <c r="H223" t="s">
        <v>324</v>
      </c>
      <c r="I223" t="s">
        <v>4665</v>
      </c>
      <c r="J223" t="s">
        <v>626</v>
      </c>
      <c r="K223" t="s">
        <v>338</v>
      </c>
    </row>
    <row r="224" spans="1:11">
      <c r="A224" s="69" t="s">
        <v>5232</v>
      </c>
      <c r="B224" t="s">
        <v>66</v>
      </c>
      <c r="C224" t="s">
        <v>3202</v>
      </c>
      <c r="D224" t="s">
        <v>35</v>
      </c>
      <c r="E224" t="s">
        <v>324</v>
      </c>
      <c r="F224" t="s">
        <v>3203</v>
      </c>
      <c r="G224" t="s">
        <v>5945</v>
      </c>
      <c r="H224" t="s">
        <v>324</v>
      </c>
      <c r="I224" t="s">
        <v>4665</v>
      </c>
      <c r="J224" t="s">
        <v>626</v>
      </c>
      <c r="K224" t="s">
        <v>338</v>
      </c>
    </row>
    <row r="225" spans="1:11">
      <c r="A225" s="69" t="s">
        <v>5232</v>
      </c>
      <c r="B225" t="s">
        <v>66</v>
      </c>
      <c r="C225" t="s">
        <v>3204</v>
      </c>
      <c r="D225" t="s">
        <v>38</v>
      </c>
      <c r="E225" t="s">
        <v>3205</v>
      </c>
      <c r="F225" t="s">
        <v>3206</v>
      </c>
      <c r="G225" t="s">
        <v>5945</v>
      </c>
      <c r="H225" t="s">
        <v>324</v>
      </c>
      <c r="I225" t="s">
        <v>4665</v>
      </c>
      <c r="J225" t="s">
        <v>626</v>
      </c>
      <c r="K225" t="s">
        <v>338</v>
      </c>
    </row>
    <row r="226" spans="1:11">
      <c r="A226" s="69" t="s">
        <v>5232</v>
      </c>
      <c r="B226" t="s">
        <v>66</v>
      </c>
      <c r="C226" t="s">
        <v>3207</v>
      </c>
      <c r="D226" t="s">
        <v>40</v>
      </c>
      <c r="E226" t="s">
        <v>3208</v>
      </c>
      <c r="F226" t="s">
        <v>3209</v>
      </c>
      <c r="G226" t="s">
        <v>5945</v>
      </c>
      <c r="H226" t="s">
        <v>324</v>
      </c>
      <c r="I226" t="s">
        <v>4665</v>
      </c>
      <c r="J226" t="s">
        <v>626</v>
      </c>
      <c r="K226" t="s">
        <v>338</v>
      </c>
    </row>
    <row r="227" spans="1:11">
      <c r="A227" s="69" t="s">
        <v>5232</v>
      </c>
      <c r="B227" t="s">
        <v>66</v>
      </c>
      <c r="C227" t="s">
        <v>3210</v>
      </c>
      <c r="D227" t="s">
        <v>42</v>
      </c>
      <c r="E227" t="s">
        <v>324</v>
      </c>
      <c r="F227" t="s">
        <v>3211</v>
      </c>
      <c r="G227" t="s">
        <v>5945</v>
      </c>
      <c r="H227" t="s">
        <v>324</v>
      </c>
      <c r="I227" t="s">
        <v>4665</v>
      </c>
      <c r="J227" t="s">
        <v>626</v>
      </c>
      <c r="K227" t="s">
        <v>338</v>
      </c>
    </row>
    <row r="228" spans="1:11">
      <c r="A228" s="69" t="s">
        <v>5232</v>
      </c>
      <c r="B228" t="s">
        <v>66</v>
      </c>
      <c r="C228" t="s">
        <v>3212</v>
      </c>
      <c r="D228" t="s">
        <v>44</v>
      </c>
      <c r="E228" t="s">
        <v>324</v>
      </c>
      <c r="F228" t="s">
        <v>3213</v>
      </c>
      <c r="G228" t="s">
        <v>5945</v>
      </c>
      <c r="H228" t="s">
        <v>324</v>
      </c>
      <c r="I228" t="s">
        <v>4665</v>
      </c>
      <c r="J228" t="s">
        <v>626</v>
      </c>
      <c r="K228" t="s">
        <v>338</v>
      </c>
    </row>
    <row r="229" spans="1:11">
      <c r="A229" s="69" t="s">
        <v>5232</v>
      </c>
      <c r="B229" t="s">
        <v>66</v>
      </c>
      <c r="C229" t="s">
        <v>3214</v>
      </c>
      <c r="D229" t="s">
        <v>44</v>
      </c>
      <c r="E229" t="s">
        <v>324</v>
      </c>
      <c r="F229" t="s">
        <v>3215</v>
      </c>
      <c r="G229" t="s">
        <v>5945</v>
      </c>
      <c r="H229" t="s">
        <v>324</v>
      </c>
      <c r="I229" t="s">
        <v>4665</v>
      </c>
      <c r="J229" t="s">
        <v>626</v>
      </c>
      <c r="K229" t="s">
        <v>338</v>
      </c>
    </row>
    <row r="230" spans="1:11">
      <c r="A230" s="69" t="s">
        <v>5232</v>
      </c>
      <c r="B230" t="s">
        <v>66</v>
      </c>
      <c r="C230" t="s">
        <v>3216</v>
      </c>
      <c r="D230" t="s">
        <v>64</v>
      </c>
      <c r="E230" t="s">
        <v>324</v>
      </c>
      <c r="F230" t="s">
        <v>3217</v>
      </c>
      <c r="G230" t="s">
        <v>5945</v>
      </c>
      <c r="H230" t="s">
        <v>324</v>
      </c>
      <c r="I230" t="s">
        <v>4665</v>
      </c>
      <c r="J230" t="s">
        <v>626</v>
      </c>
      <c r="K230" t="s">
        <v>338</v>
      </c>
    </row>
    <row r="231" spans="1:11">
      <c r="A231" s="69" t="s">
        <v>5232</v>
      </c>
      <c r="B231" t="s">
        <v>66</v>
      </c>
      <c r="C231" t="s">
        <v>3218</v>
      </c>
      <c r="D231" t="s">
        <v>63</v>
      </c>
      <c r="E231" t="s">
        <v>324</v>
      </c>
      <c r="G231" t="s">
        <v>5945</v>
      </c>
      <c r="H231" t="s">
        <v>324</v>
      </c>
      <c r="I231" t="s">
        <v>4665</v>
      </c>
      <c r="J231" t="s">
        <v>626</v>
      </c>
      <c r="K231" t="s">
        <v>338</v>
      </c>
    </row>
    <row r="232" spans="1:11">
      <c r="A232" s="69" t="s">
        <v>5232</v>
      </c>
      <c r="B232" t="s">
        <v>66</v>
      </c>
      <c r="C232" t="s">
        <v>3219</v>
      </c>
      <c r="D232" t="s">
        <v>3220</v>
      </c>
      <c r="E232" t="s">
        <v>3141</v>
      </c>
      <c r="G232" t="s">
        <v>5945</v>
      </c>
      <c r="H232" t="s">
        <v>3141</v>
      </c>
      <c r="I232" t="s">
        <v>4665</v>
      </c>
      <c r="J232" t="s">
        <v>626</v>
      </c>
      <c r="K232" t="s">
        <v>338</v>
      </c>
    </row>
    <row r="233" spans="1:11">
      <c r="A233" s="69" t="s">
        <v>5232</v>
      </c>
      <c r="B233" t="s">
        <v>66</v>
      </c>
      <c r="C233" t="s">
        <v>3221</v>
      </c>
      <c r="D233" t="s">
        <v>2984</v>
      </c>
      <c r="E233" t="s">
        <v>3222</v>
      </c>
      <c r="G233" t="s">
        <v>5945</v>
      </c>
      <c r="H233" t="s">
        <v>324</v>
      </c>
      <c r="I233" t="s">
        <v>4665</v>
      </c>
      <c r="J233" t="s">
        <v>626</v>
      </c>
      <c r="K233" t="s">
        <v>338</v>
      </c>
    </row>
    <row r="234" spans="1:11">
      <c r="A234" s="69" t="s">
        <v>5232</v>
      </c>
      <c r="B234" t="s">
        <v>70</v>
      </c>
      <c r="C234" t="s">
        <v>3225</v>
      </c>
      <c r="D234" t="s">
        <v>36</v>
      </c>
      <c r="E234" t="s">
        <v>3141</v>
      </c>
      <c r="F234" t="s">
        <v>3226</v>
      </c>
      <c r="G234" t="s">
        <v>5945</v>
      </c>
      <c r="H234" t="s">
        <v>3141</v>
      </c>
      <c r="I234" t="s">
        <v>4669</v>
      </c>
      <c r="J234" t="s">
        <v>626</v>
      </c>
      <c r="K234" t="s">
        <v>338</v>
      </c>
    </row>
    <row r="235" spans="1:11">
      <c r="A235" s="69" t="s">
        <v>5232</v>
      </c>
      <c r="B235" t="s">
        <v>70</v>
      </c>
      <c r="C235" t="s">
        <v>3227</v>
      </c>
      <c r="D235" t="s">
        <v>38</v>
      </c>
      <c r="E235" t="s">
        <v>3141</v>
      </c>
      <c r="F235" t="s">
        <v>3228</v>
      </c>
      <c r="G235" t="s">
        <v>5945</v>
      </c>
      <c r="H235" t="s">
        <v>3141</v>
      </c>
      <c r="I235" t="s">
        <v>4669</v>
      </c>
      <c r="J235" t="s">
        <v>626</v>
      </c>
      <c r="K235" t="s">
        <v>338</v>
      </c>
    </row>
    <row r="236" spans="1:11">
      <c r="A236" s="69" t="s">
        <v>5232</v>
      </c>
      <c r="B236" t="s">
        <v>70</v>
      </c>
      <c r="C236" t="s">
        <v>3232</v>
      </c>
      <c r="D236" t="s">
        <v>42</v>
      </c>
      <c r="E236" t="s">
        <v>3233</v>
      </c>
      <c r="F236" t="s">
        <v>3234</v>
      </c>
      <c r="G236" t="s">
        <v>5945</v>
      </c>
      <c r="H236" t="s">
        <v>324</v>
      </c>
      <c r="I236" t="s">
        <v>4669</v>
      </c>
      <c r="J236" t="s">
        <v>626</v>
      </c>
      <c r="K236" t="s">
        <v>338</v>
      </c>
    </row>
    <row r="237" spans="1:11">
      <c r="A237" s="69" t="s">
        <v>5232</v>
      </c>
      <c r="B237" t="s">
        <v>70</v>
      </c>
      <c r="C237" t="s">
        <v>3012</v>
      </c>
      <c r="D237" t="s">
        <v>42</v>
      </c>
      <c r="E237" t="s">
        <v>113</v>
      </c>
      <c r="F237" t="s">
        <v>3013</v>
      </c>
      <c r="G237" t="s">
        <v>5945</v>
      </c>
      <c r="H237" t="s">
        <v>3617</v>
      </c>
      <c r="I237" t="s">
        <v>4669</v>
      </c>
      <c r="J237" t="s">
        <v>626</v>
      </c>
      <c r="K237" t="s">
        <v>338</v>
      </c>
    </row>
    <row r="238" spans="1:11">
      <c r="A238" s="69" t="s">
        <v>5232</v>
      </c>
      <c r="B238" t="s">
        <v>70</v>
      </c>
      <c r="C238" t="s">
        <v>3236</v>
      </c>
      <c r="D238" t="s">
        <v>44</v>
      </c>
      <c r="E238" t="s">
        <v>324</v>
      </c>
      <c r="F238" t="s">
        <v>3237</v>
      </c>
      <c r="G238" t="s">
        <v>5945</v>
      </c>
      <c r="H238" t="s">
        <v>324</v>
      </c>
      <c r="I238" t="s">
        <v>4669</v>
      </c>
      <c r="J238" t="s">
        <v>626</v>
      </c>
      <c r="K238" t="s">
        <v>338</v>
      </c>
    </row>
    <row r="239" spans="1:11">
      <c r="A239" s="69" t="s">
        <v>5232</v>
      </c>
      <c r="B239" t="s">
        <v>70</v>
      </c>
      <c r="C239" t="s">
        <v>3238</v>
      </c>
      <c r="D239" t="s">
        <v>44</v>
      </c>
      <c r="E239" t="s">
        <v>324</v>
      </c>
      <c r="G239" t="s">
        <v>5945</v>
      </c>
      <c r="H239" t="s">
        <v>324</v>
      </c>
      <c r="I239" t="s">
        <v>4669</v>
      </c>
      <c r="J239" t="s">
        <v>626</v>
      </c>
      <c r="K239" t="s">
        <v>338</v>
      </c>
    </row>
    <row r="240" spans="1:11">
      <c r="A240" s="69" t="s">
        <v>5232</v>
      </c>
      <c r="B240" t="s">
        <v>70</v>
      </c>
      <c r="C240" t="s">
        <v>3239</v>
      </c>
      <c r="D240" t="s">
        <v>44</v>
      </c>
      <c r="E240" t="s">
        <v>3240</v>
      </c>
      <c r="F240" t="s">
        <v>3241</v>
      </c>
      <c r="G240" t="s">
        <v>5945</v>
      </c>
      <c r="H240" t="s">
        <v>324</v>
      </c>
      <c r="I240" t="s">
        <v>4669</v>
      </c>
      <c r="J240" t="s">
        <v>626</v>
      </c>
      <c r="K240" t="s">
        <v>338</v>
      </c>
    </row>
    <row r="241" spans="1:11">
      <c r="A241" s="69" t="s">
        <v>5232</v>
      </c>
      <c r="B241" t="s">
        <v>70</v>
      </c>
      <c r="C241" t="s">
        <v>3018</v>
      </c>
      <c r="D241" t="s">
        <v>63</v>
      </c>
      <c r="E241" t="s">
        <v>113</v>
      </c>
      <c r="F241" t="s">
        <v>3013</v>
      </c>
      <c r="G241" t="s">
        <v>5945</v>
      </c>
      <c r="H241" t="s">
        <v>3617</v>
      </c>
      <c r="I241" t="s">
        <v>4669</v>
      </c>
      <c r="J241" t="s">
        <v>626</v>
      </c>
      <c r="K241" t="s">
        <v>338</v>
      </c>
    </row>
    <row r="242" spans="1:11">
      <c r="A242" s="69" t="s">
        <v>5232</v>
      </c>
      <c r="B242" t="s">
        <v>70</v>
      </c>
      <c r="C242" t="s">
        <v>3019</v>
      </c>
      <c r="D242" t="s">
        <v>64</v>
      </c>
      <c r="E242" t="s">
        <v>3020</v>
      </c>
      <c r="F242" t="s">
        <v>3022</v>
      </c>
      <c r="G242" t="s">
        <v>5945</v>
      </c>
      <c r="H242" t="s">
        <v>3141</v>
      </c>
      <c r="I242" t="s">
        <v>4669</v>
      </c>
      <c r="J242" t="s">
        <v>626</v>
      </c>
      <c r="K242" t="s">
        <v>338</v>
      </c>
    </row>
    <row r="243" spans="1:11">
      <c r="A243" s="69" t="s">
        <v>5232</v>
      </c>
      <c r="B243" t="s">
        <v>70</v>
      </c>
      <c r="C243" t="s">
        <v>3023</v>
      </c>
      <c r="D243" t="s">
        <v>35</v>
      </c>
      <c r="E243" t="s">
        <v>113</v>
      </c>
      <c r="G243" t="s">
        <v>5945</v>
      </c>
      <c r="H243" t="s">
        <v>3617</v>
      </c>
      <c r="I243" t="s">
        <v>4669</v>
      </c>
      <c r="J243" t="s">
        <v>626</v>
      </c>
      <c r="K243" t="s">
        <v>338</v>
      </c>
    </row>
    <row r="244" spans="1:11">
      <c r="A244" s="69" t="s">
        <v>5232</v>
      </c>
      <c r="B244" t="s">
        <v>71</v>
      </c>
      <c r="C244" t="s">
        <v>3250</v>
      </c>
      <c r="D244" t="s">
        <v>38</v>
      </c>
      <c r="E244" t="s">
        <v>324</v>
      </c>
      <c r="F244" t="s">
        <v>3251</v>
      </c>
      <c r="G244" t="s">
        <v>5945</v>
      </c>
      <c r="H244" t="s">
        <v>324</v>
      </c>
      <c r="I244" t="s">
        <v>4673</v>
      </c>
      <c r="J244" t="s">
        <v>626</v>
      </c>
      <c r="K244" t="s">
        <v>338</v>
      </c>
    </row>
    <row r="245" spans="1:11">
      <c r="A245" s="69" t="s">
        <v>5232</v>
      </c>
      <c r="B245" t="s">
        <v>71</v>
      </c>
      <c r="C245" t="s">
        <v>3032</v>
      </c>
      <c r="D245" t="s">
        <v>40</v>
      </c>
      <c r="E245" t="s">
        <v>113</v>
      </c>
      <c r="G245" t="s">
        <v>5945</v>
      </c>
      <c r="H245" t="s">
        <v>3617</v>
      </c>
      <c r="I245" t="s">
        <v>4673</v>
      </c>
      <c r="J245" t="s">
        <v>626</v>
      </c>
      <c r="K245" t="s">
        <v>338</v>
      </c>
    </row>
    <row r="246" spans="1:11">
      <c r="A246" s="69" t="s">
        <v>5232</v>
      </c>
      <c r="B246" t="s">
        <v>71</v>
      </c>
      <c r="C246" t="s">
        <v>3254</v>
      </c>
      <c r="D246" t="s">
        <v>40</v>
      </c>
      <c r="E246" t="s">
        <v>3141</v>
      </c>
      <c r="F246" t="s">
        <v>3255</v>
      </c>
      <c r="G246" t="s">
        <v>5945</v>
      </c>
      <c r="H246" t="s">
        <v>3141</v>
      </c>
      <c r="I246" t="s">
        <v>4673</v>
      </c>
      <c r="J246" t="s">
        <v>626</v>
      </c>
      <c r="K246" t="s">
        <v>338</v>
      </c>
    </row>
    <row r="247" spans="1:11">
      <c r="A247" s="69" t="s">
        <v>5232</v>
      </c>
      <c r="B247" t="s">
        <v>71</v>
      </c>
      <c r="C247" t="s">
        <v>3258</v>
      </c>
      <c r="D247" t="s">
        <v>40</v>
      </c>
      <c r="E247" t="s">
        <v>324</v>
      </c>
      <c r="F247" t="s">
        <v>3259</v>
      </c>
      <c r="G247" t="s">
        <v>5945</v>
      </c>
      <c r="H247" t="s">
        <v>324</v>
      </c>
      <c r="I247" t="s">
        <v>4673</v>
      </c>
      <c r="J247" t="s">
        <v>626</v>
      </c>
      <c r="K247" t="s">
        <v>338</v>
      </c>
    </row>
    <row r="248" spans="1:11">
      <c r="A248" s="69" t="s">
        <v>5232</v>
      </c>
      <c r="B248" t="s">
        <v>71</v>
      </c>
      <c r="C248" t="s">
        <v>3260</v>
      </c>
      <c r="D248" t="s">
        <v>42</v>
      </c>
      <c r="E248" t="s">
        <v>3141</v>
      </c>
      <c r="F248" t="s">
        <v>3261</v>
      </c>
      <c r="G248" t="s">
        <v>5945</v>
      </c>
      <c r="H248" t="s">
        <v>3141</v>
      </c>
      <c r="I248" t="s">
        <v>4673</v>
      </c>
      <c r="J248" t="s">
        <v>626</v>
      </c>
      <c r="K248" t="s">
        <v>338</v>
      </c>
    </row>
    <row r="249" spans="1:11">
      <c r="A249" s="69" t="s">
        <v>5232</v>
      </c>
      <c r="B249" t="s">
        <v>71</v>
      </c>
      <c r="C249" t="s">
        <v>3262</v>
      </c>
      <c r="D249" t="s">
        <v>44</v>
      </c>
      <c r="E249" t="s">
        <v>324</v>
      </c>
      <c r="F249" t="s">
        <v>3263</v>
      </c>
      <c r="G249" t="s">
        <v>5945</v>
      </c>
      <c r="H249" t="s">
        <v>324</v>
      </c>
      <c r="I249" t="s">
        <v>4673</v>
      </c>
      <c r="J249" t="s">
        <v>626</v>
      </c>
      <c r="K249" t="s">
        <v>338</v>
      </c>
    </row>
    <row r="250" spans="1:11">
      <c r="A250" s="69" t="s">
        <v>5232</v>
      </c>
      <c r="B250" t="s">
        <v>71</v>
      </c>
      <c r="C250" t="s">
        <v>3264</v>
      </c>
      <c r="D250" t="s">
        <v>44</v>
      </c>
      <c r="E250" t="s">
        <v>324</v>
      </c>
      <c r="F250" t="s">
        <v>3265</v>
      </c>
      <c r="G250" t="s">
        <v>5945</v>
      </c>
      <c r="H250" t="s">
        <v>324</v>
      </c>
      <c r="I250" t="s">
        <v>4673</v>
      </c>
      <c r="J250" t="s">
        <v>626</v>
      </c>
      <c r="K250" t="s">
        <v>338</v>
      </c>
    </row>
    <row r="251" spans="1:11">
      <c r="A251" s="69" t="s">
        <v>5232</v>
      </c>
      <c r="B251" t="s">
        <v>71</v>
      </c>
      <c r="C251" t="s">
        <v>3266</v>
      </c>
      <c r="D251" t="s">
        <v>63</v>
      </c>
      <c r="E251" t="s">
        <v>3267</v>
      </c>
      <c r="F251" t="s">
        <v>3268</v>
      </c>
      <c r="G251" t="s">
        <v>5945</v>
      </c>
      <c r="H251" t="s">
        <v>324</v>
      </c>
      <c r="I251" t="s">
        <v>4673</v>
      </c>
      <c r="J251" t="s">
        <v>626</v>
      </c>
      <c r="K251" t="s">
        <v>338</v>
      </c>
    </row>
    <row r="252" spans="1:11">
      <c r="A252" s="69" t="s">
        <v>5232</v>
      </c>
      <c r="B252" t="s">
        <v>71</v>
      </c>
      <c r="C252" t="s">
        <v>3269</v>
      </c>
      <c r="D252" t="s">
        <v>63</v>
      </c>
      <c r="E252" t="s">
        <v>3141</v>
      </c>
      <c r="F252" t="s">
        <v>3270</v>
      </c>
      <c r="G252" t="s">
        <v>5945</v>
      </c>
      <c r="H252" t="s">
        <v>3141</v>
      </c>
      <c r="I252" t="s">
        <v>4673</v>
      </c>
      <c r="J252" t="s">
        <v>626</v>
      </c>
      <c r="K252" t="s">
        <v>338</v>
      </c>
    </row>
    <row r="253" spans="1:11">
      <c r="A253" s="69" t="s">
        <v>5232</v>
      </c>
      <c r="B253" t="s">
        <v>71</v>
      </c>
      <c r="C253" t="s">
        <v>3271</v>
      </c>
      <c r="D253" t="s">
        <v>63</v>
      </c>
      <c r="E253" t="s">
        <v>3272</v>
      </c>
      <c r="F253" t="s">
        <v>3273</v>
      </c>
      <c r="G253" t="s">
        <v>5945</v>
      </c>
      <c r="H253" t="s">
        <v>3141</v>
      </c>
      <c r="I253" t="s">
        <v>4673</v>
      </c>
      <c r="J253" t="s">
        <v>626</v>
      </c>
      <c r="K253" t="s">
        <v>338</v>
      </c>
    </row>
    <row r="254" spans="1:11">
      <c r="A254" s="69" t="s">
        <v>5232</v>
      </c>
      <c r="B254" t="s">
        <v>71</v>
      </c>
      <c r="C254" t="s">
        <v>3274</v>
      </c>
      <c r="D254" t="s">
        <v>64</v>
      </c>
      <c r="E254" t="s">
        <v>3141</v>
      </c>
      <c r="F254" t="s">
        <v>3275</v>
      </c>
      <c r="G254" t="s">
        <v>5945</v>
      </c>
      <c r="H254" t="s">
        <v>3141</v>
      </c>
      <c r="I254" t="s">
        <v>4673</v>
      </c>
      <c r="J254" t="s">
        <v>626</v>
      </c>
      <c r="K254" t="s">
        <v>338</v>
      </c>
    </row>
    <row r="255" spans="1:11">
      <c r="A255" s="69" t="s">
        <v>5232</v>
      </c>
      <c r="B255" t="s">
        <v>71</v>
      </c>
      <c r="C255" t="s">
        <v>3034</v>
      </c>
      <c r="D255" t="s">
        <v>64</v>
      </c>
      <c r="E255" t="s">
        <v>113</v>
      </c>
      <c r="F255" t="s">
        <v>3035</v>
      </c>
      <c r="G255" t="s">
        <v>5945</v>
      </c>
      <c r="H255" t="s">
        <v>3617</v>
      </c>
      <c r="I255" t="s">
        <v>4673</v>
      </c>
      <c r="J255" t="s">
        <v>626</v>
      </c>
      <c r="K255" t="s">
        <v>338</v>
      </c>
    </row>
    <row r="256" spans="1:11">
      <c r="A256" s="69" t="s">
        <v>5232</v>
      </c>
      <c r="B256" t="s">
        <v>71</v>
      </c>
      <c r="C256" t="s">
        <v>3276</v>
      </c>
      <c r="D256" t="s">
        <v>65</v>
      </c>
      <c r="E256" t="s">
        <v>324</v>
      </c>
      <c r="F256" t="s">
        <v>3277</v>
      </c>
      <c r="G256" t="s">
        <v>5945</v>
      </c>
      <c r="H256" t="s">
        <v>324</v>
      </c>
      <c r="I256" t="s">
        <v>4673</v>
      </c>
      <c r="J256" t="s">
        <v>626</v>
      </c>
      <c r="K256" t="s">
        <v>338</v>
      </c>
    </row>
    <row r="257" spans="1:11">
      <c r="A257" s="69" t="s">
        <v>5232</v>
      </c>
      <c r="B257" t="s">
        <v>71</v>
      </c>
      <c r="C257" t="s">
        <v>3278</v>
      </c>
      <c r="E257" t="s">
        <v>3279</v>
      </c>
      <c r="F257" t="s">
        <v>3280</v>
      </c>
      <c r="G257" t="s">
        <v>5945</v>
      </c>
      <c r="H257" t="s">
        <v>324</v>
      </c>
      <c r="I257" t="s">
        <v>4673</v>
      </c>
      <c r="J257" t="s">
        <v>626</v>
      </c>
      <c r="K257" t="s">
        <v>338</v>
      </c>
    </row>
    <row r="258" spans="1:11">
      <c r="A258" s="69" t="s">
        <v>5232</v>
      </c>
      <c r="B258" t="s">
        <v>73</v>
      </c>
      <c r="C258" t="s">
        <v>3285</v>
      </c>
      <c r="D258" t="s">
        <v>36</v>
      </c>
      <c r="E258" t="s">
        <v>3141</v>
      </c>
      <c r="F258" t="s">
        <v>3286</v>
      </c>
      <c r="G258" t="s">
        <v>5945</v>
      </c>
      <c r="H258" t="s">
        <v>3141</v>
      </c>
      <c r="I258" t="s">
        <v>4677</v>
      </c>
      <c r="J258" t="s">
        <v>626</v>
      </c>
      <c r="K258" t="s">
        <v>338</v>
      </c>
    </row>
    <row r="259" spans="1:11">
      <c r="A259" s="69" t="s">
        <v>5232</v>
      </c>
      <c r="B259" t="s">
        <v>73</v>
      </c>
      <c r="C259" t="s">
        <v>3290</v>
      </c>
      <c r="D259" t="s">
        <v>36</v>
      </c>
      <c r="E259" t="s">
        <v>324</v>
      </c>
      <c r="F259" t="s">
        <v>3291</v>
      </c>
      <c r="G259" t="s">
        <v>5945</v>
      </c>
      <c r="H259" t="s">
        <v>324</v>
      </c>
      <c r="I259" t="s">
        <v>4677</v>
      </c>
      <c r="J259" t="s">
        <v>626</v>
      </c>
      <c r="K259" t="s">
        <v>338</v>
      </c>
    </row>
    <row r="260" spans="1:11">
      <c r="A260" s="69" t="s">
        <v>5232</v>
      </c>
      <c r="B260" t="s">
        <v>73</v>
      </c>
      <c r="C260" t="s">
        <v>3292</v>
      </c>
      <c r="D260" t="s">
        <v>36</v>
      </c>
      <c r="E260" t="s">
        <v>3141</v>
      </c>
      <c r="F260" t="s">
        <v>3293</v>
      </c>
      <c r="G260" t="s">
        <v>5945</v>
      </c>
      <c r="H260" t="s">
        <v>3141</v>
      </c>
      <c r="I260" t="s">
        <v>4677</v>
      </c>
      <c r="J260" t="s">
        <v>626</v>
      </c>
      <c r="K260" t="s">
        <v>338</v>
      </c>
    </row>
    <row r="261" spans="1:11">
      <c r="A261" s="69" t="s">
        <v>5232</v>
      </c>
      <c r="B261" t="s">
        <v>73</v>
      </c>
      <c r="C261" t="s">
        <v>3294</v>
      </c>
      <c r="D261" t="s">
        <v>36</v>
      </c>
      <c r="E261" t="s">
        <v>324</v>
      </c>
      <c r="F261" t="s">
        <v>3295</v>
      </c>
      <c r="G261" t="s">
        <v>5945</v>
      </c>
      <c r="H261" t="s">
        <v>324</v>
      </c>
      <c r="I261" t="s">
        <v>4677</v>
      </c>
      <c r="J261" t="s">
        <v>626</v>
      </c>
      <c r="K261" t="s">
        <v>338</v>
      </c>
    </row>
    <row r="262" spans="1:11">
      <c r="A262" s="69" t="s">
        <v>5232</v>
      </c>
      <c r="B262" t="s">
        <v>73</v>
      </c>
      <c r="C262" t="s">
        <v>3299</v>
      </c>
      <c r="D262" t="s">
        <v>40</v>
      </c>
      <c r="E262" t="s">
        <v>3141</v>
      </c>
      <c r="F262" t="s">
        <v>3300</v>
      </c>
      <c r="G262" t="s">
        <v>5945</v>
      </c>
      <c r="H262" t="s">
        <v>3141</v>
      </c>
      <c r="I262" t="s">
        <v>4677</v>
      </c>
      <c r="J262" t="s">
        <v>626</v>
      </c>
      <c r="K262" t="s">
        <v>338</v>
      </c>
    </row>
    <row r="263" spans="1:11">
      <c r="A263" s="69" t="s">
        <v>5232</v>
      </c>
      <c r="B263" t="s">
        <v>73</v>
      </c>
      <c r="C263" t="s">
        <v>3303</v>
      </c>
      <c r="D263" t="s">
        <v>40</v>
      </c>
      <c r="E263" t="s">
        <v>324</v>
      </c>
      <c r="F263" t="s">
        <v>3304</v>
      </c>
      <c r="G263" t="s">
        <v>5945</v>
      </c>
      <c r="H263" t="s">
        <v>324</v>
      </c>
      <c r="I263" t="s">
        <v>4677</v>
      </c>
      <c r="J263" t="s">
        <v>626</v>
      </c>
      <c r="K263" t="s">
        <v>338</v>
      </c>
    </row>
    <row r="264" spans="1:11">
      <c r="A264" s="69" t="s">
        <v>5232</v>
      </c>
      <c r="B264" t="s">
        <v>73</v>
      </c>
      <c r="C264" t="s">
        <v>3307</v>
      </c>
      <c r="D264" t="s">
        <v>42</v>
      </c>
      <c r="E264" t="s">
        <v>3141</v>
      </c>
      <c r="F264" t="s">
        <v>3308</v>
      </c>
      <c r="G264" t="s">
        <v>5945</v>
      </c>
      <c r="H264" t="s">
        <v>3141</v>
      </c>
      <c r="I264" t="s">
        <v>4677</v>
      </c>
      <c r="J264" t="s">
        <v>626</v>
      </c>
      <c r="K264" t="s">
        <v>338</v>
      </c>
    </row>
    <row r="265" spans="1:11">
      <c r="A265" s="69" t="s">
        <v>5232</v>
      </c>
      <c r="B265" t="s">
        <v>73</v>
      </c>
      <c r="C265" t="s">
        <v>3042</v>
      </c>
      <c r="D265" t="s">
        <v>42</v>
      </c>
      <c r="E265" t="s">
        <v>3043</v>
      </c>
      <c r="F265" t="s">
        <v>3044</v>
      </c>
      <c r="G265" t="s">
        <v>5945</v>
      </c>
      <c r="H265" t="s">
        <v>3622</v>
      </c>
      <c r="I265" t="s">
        <v>4677</v>
      </c>
      <c r="J265" t="s">
        <v>626</v>
      </c>
      <c r="K265" t="s">
        <v>338</v>
      </c>
    </row>
    <row r="266" spans="1:11">
      <c r="A266" s="69" t="s">
        <v>5232</v>
      </c>
      <c r="B266" t="s">
        <v>73</v>
      </c>
      <c r="C266" t="s">
        <v>3312</v>
      </c>
      <c r="D266" t="s">
        <v>44</v>
      </c>
      <c r="E266" t="s">
        <v>3141</v>
      </c>
      <c r="F266" t="s">
        <v>3313</v>
      </c>
      <c r="G266" t="s">
        <v>5945</v>
      </c>
      <c r="H266" t="s">
        <v>3141</v>
      </c>
      <c r="I266" t="s">
        <v>4677</v>
      </c>
      <c r="J266" t="s">
        <v>626</v>
      </c>
      <c r="K266" t="s">
        <v>338</v>
      </c>
    </row>
    <row r="267" spans="1:11">
      <c r="A267" s="69" t="s">
        <v>5232</v>
      </c>
      <c r="B267" t="s">
        <v>73</v>
      </c>
      <c r="C267" t="s">
        <v>3045</v>
      </c>
      <c r="D267" t="s">
        <v>44</v>
      </c>
      <c r="E267" t="s">
        <v>113</v>
      </c>
      <c r="F267" t="s">
        <v>3046</v>
      </c>
      <c r="G267" t="s">
        <v>5945</v>
      </c>
      <c r="H267" t="s">
        <v>3617</v>
      </c>
      <c r="I267" t="s">
        <v>4677</v>
      </c>
      <c r="J267" t="s">
        <v>626</v>
      </c>
      <c r="K267" t="s">
        <v>338</v>
      </c>
    </row>
    <row r="268" spans="1:11">
      <c r="A268" s="69" t="s">
        <v>5232</v>
      </c>
      <c r="B268" t="s">
        <v>73</v>
      </c>
      <c r="C268" t="s">
        <v>3314</v>
      </c>
      <c r="D268" t="s">
        <v>44</v>
      </c>
      <c r="E268" t="s">
        <v>3141</v>
      </c>
      <c r="F268" t="s">
        <v>3315</v>
      </c>
      <c r="G268" t="s">
        <v>5945</v>
      </c>
      <c r="H268" t="s">
        <v>3141</v>
      </c>
      <c r="I268" t="s">
        <v>4677</v>
      </c>
      <c r="J268" t="s">
        <v>626</v>
      </c>
      <c r="K268" t="s">
        <v>338</v>
      </c>
    </row>
    <row r="269" spans="1:11">
      <c r="A269" s="69" t="s">
        <v>5232</v>
      </c>
      <c r="B269" t="s">
        <v>73</v>
      </c>
      <c r="C269" t="s">
        <v>3316</v>
      </c>
      <c r="D269" t="s">
        <v>63</v>
      </c>
      <c r="E269" t="s">
        <v>3141</v>
      </c>
      <c r="F269" t="s">
        <v>3317</v>
      </c>
      <c r="G269" t="s">
        <v>5945</v>
      </c>
      <c r="H269" t="s">
        <v>3141</v>
      </c>
      <c r="I269" t="s">
        <v>4677</v>
      </c>
      <c r="J269" t="s">
        <v>626</v>
      </c>
      <c r="K269" t="s">
        <v>338</v>
      </c>
    </row>
    <row r="270" spans="1:11">
      <c r="A270" s="69" t="s">
        <v>5232</v>
      </c>
      <c r="B270" t="s">
        <v>73</v>
      </c>
      <c r="C270" t="s">
        <v>3318</v>
      </c>
      <c r="D270" t="s">
        <v>64</v>
      </c>
      <c r="E270" t="s">
        <v>3141</v>
      </c>
      <c r="F270" t="s">
        <v>3319</v>
      </c>
      <c r="G270" t="s">
        <v>5945</v>
      </c>
      <c r="H270" t="s">
        <v>3141</v>
      </c>
      <c r="I270" t="s">
        <v>4677</v>
      </c>
      <c r="J270" t="s">
        <v>626</v>
      </c>
      <c r="K270" t="s">
        <v>338</v>
      </c>
    </row>
    <row r="271" spans="1:11">
      <c r="A271" s="69" t="s">
        <v>5232</v>
      </c>
      <c r="B271" t="s">
        <v>73</v>
      </c>
      <c r="C271" t="s">
        <v>3320</v>
      </c>
      <c r="D271" t="s">
        <v>2997</v>
      </c>
      <c r="E271" t="s">
        <v>3321</v>
      </c>
      <c r="F271" t="s">
        <v>3322</v>
      </c>
      <c r="G271" t="s">
        <v>5945</v>
      </c>
      <c r="H271" t="s">
        <v>3141</v>
      </c>
      <c r="I271" t="s">
        <v>4677</v>
      </c>
      <c r="J271" t="s">
        <v>626</v>
      </c>
      <c r="K271" t="s">
        <v>338</v>
      </c>
    </row>
    <row r="272" spans="1:11">
      <c r="A272" s="69" t="s">
        <v>5232</v>
      </c>
      <c r="B272" t="s">
        <v>73</v>
      </c>
      <c r="C272" t="s">
        <v>3323</v>
      </c>
      <c r="D272" t="s">
        <v>3324</v>
      </c>
      <c r="E272" t="s">
        <v>3141</v>
      </c>
      <c r="G272" t="s">
        <v>5945</v>
      </c>
      <c r="H272" t="s">
        <v>3141</v>
      </c>
      <c r="I272" t="s">
        <v>4677</v>
      </c>
      <c r="J272" t="s">
        <v>626</v>
      </c>
      <c r="K272" t="s">
        <v>338</v>
      </c>
    </row>
    <row r="273" spans="1:11">
      <c r="A273" s="69" t="s">
        <v>5232</v>
      </c>
      <c r="B273" t="s">
        <v>73</v>
      </c>
      <c r="C273" t="s">
        <v>3329</v>
      </c>
      <c r="D273" t="s">
        <v>36</v>
      </c>
      <c r="E273" t="s">
        <v>3141</v>
      </c>
      <c r="G273" t="s">
        <v>5945</v>
      </c>
      <c r="H273" t="s">
        <v>3141</v>
      </c>
      <c r="I273" t="s">
        <v>4677</v>
      </c>
      <c r="J273" t="s">
        <v>626</v>
      </c>
      <c r="K273" t="s">
        <v>338</v>
      </c>
    </row>
    <row r="274" spans="1:11">
      <c r="A274" s="69" t="s">
        <v>5232</v>
      </c>
      <c r="B274" t="s">
        <v>73</v>
      </c>
      <c r="C274" t="s">
        <v>3054</v>
      </c>
      <c r="D274" t="s">
        <v>33</v>
      </c>
      <c r="E274" t="s">
        <v>661</v>
      </c>
      <c r="G274" t="s">
        <v>5945</v>
      </c>
      <c r="H274" t="s">
        <v>661</v>
      </c>
      <c r="I274" t="s">
        <v>4677</v>
      </c>
      <c r="J274" t="s">
        <v>626</v>
      </c>
      <c r="K274" t="s">
        <v>338</v>
      </c>
    </row>
    <row r="275" spans="1:11">
      <c r="A275" s="69" t="s">
        <v>5232</v>
      </c>
      <c r="B275" t="s">
        <v>73</v>
      </c>
      <c r="C275" t="s">
        <v>3330</v>
      </c>
      <c r="D275" t="s">
        <v>3331</v>
      </c>
      <c r="E275" t="s">
        <v>324</v>
      </c>
      <c r="G275" t="s">
        <v>5945</v>
      </c>
      <c r="H275" t="s">
        <v>324</v>
      </c>
      <c r="I275" t="s">
        <v>4677</v>
      </c>
      <c r="J275" t="s">
        <v>626</v>
      </c>
      <c r="K275" t="s">
        <v>338</v>
      </c>
    </row>
    <row r="276" spans="1:11">
      <c r="A276" s="69" t="s">
        <v>5232</v>
      </c>
      <c r="B276" t="s">
        <v>79</v>
      </c>
      <c r="C276" t="s">
        <v>3333</v>
      </c>
      <c r="D276" t="s">
        <v>35</v>
      </c>
      <c r="E276" t="s">
        <v>324</v>
      </c>
      <c r="F276" t="s">
        <v>3334</v>
      </c>
      <c r="G276" t="s">
        <v>5945</v>
      </c>
      <c r="H276" t="s">
        <v>324</v>
      </c>
      <c r="I276" t="s">
        <v>4681</v>
      </c>
      <c r="J276" t="s">
        <v>626</v>
      </c>
      <c r="K276" t="s">
        <v>338</v>
      </c>
    </row>
    <row r="277" spans="1:11">
      <c r="A277" s="69" t="s">
        <v>5232</v>
      </c>
      <c r="B277" t="s">
        <v>79</v>
      </c>
      <c r="C277" t="s">
        <v>3335</v>
      </c>
      <c r="D277" t="s">
        <v>33</v>
      </c>
      <c r="E277" t="s">
        <v>3141</v>
      </c>
      <c r="F277" t="s">
        <v>3336</v>
      </c>
      <c r="G277" t="s">
        <v>5945</v>
      </c>
      <c r="H277" t="s">
        <v>3141</v>
      </c>
      <c r="I277" t="s">
        <v>4681</v>
      </c>
      <c r="J277" t="s">
        <v>626</v>
      </c>
      <c r="K277" t="s">
        <v>338</v>
      </c>
    </row>
    <row r="278" spans="1:11">
      <c r="A278" s="69" t="s">
        <v>5232</v>
      </c>
      <c r="B278" t="s">
        <v>79</v>
      </c>
      <c r="C278" t="s">
        <v>3339</v>
      </c>
      <c r="D278" t="s">
        <v>40</v>
      </c>
      <c r="E278" t="s">
        <v>324</v>
      </c>
      <c r="F278" t="s">
        <v>3340</v>
      </c>
      <c r="G278" t="s">
        <v>5945</v>
      </c>
      <c r="H278" t="s">
        <v>324</v>
      </c>
      <c r="I278" t="s">
        <v>4681</v>
      </c>
      <c r="J278" t="s">
        <v>626</v>
      </c>
      <c r="K278" t="s">
        <v>338</v>
      </c>
    </row>
    <row r="279" spans="1:11">
      <c r="A279" s="69" t="s">
        <v>5232</v>
      </c>
      <c r="B279" t="s">
        <v>79</v>
      </c>
      <c r="C279" t="s">
        <v>3341</v>
      </c>
      <c r="D279" t="s">
        <v>40</v>
      </c>
      <c r="E279" t="s">
        <v>324</v>
      </c>
      <c r="F279" t="s">
        <v>3342</v>
      </c>
      <c r="G279" t="s">
        <v>5945</v>
      </c>
      <c r="H279" t="s">
        <v>324</v>
      </c>
      <c r="I279" t="s">
        <v>4681</v>
      </c>
      <c r="J279" t="s">
        <v>626</v>
      </c>
      <c r="K279" t="s">
        <v>338</v>
      </c>
    </row>
    <row r="280" spans="1:11">
      <c r="A280" s="69" t="s">
        <v>5232</v>
      </c>
      <c r="B280" t="s">
        <v>79</v>
      </c>
      <c r="C280" t="s">
        <v>3343</v>
      </c>
      <c r="D280" t="s">
        <v>40</v>
      </c>
      <c r="E280" t="s">
        <v>324</v>
      </c>
      <c r="F280" t="s">
        <v>3344</v>
      </c>
      <c r="G280" t="s">
        <v>5945</v>
      </c>
      <c r="H280" t="s">
        <v>324</v>
      </c>
      <c r="I280" t="s">
        <v>4681</v>
      </c>
      <c r="J280" t="s">
        <v>626</v>
      </c>
      <c r="K280" t="s">
        <v>338</v>
      </c>
    </row>
    <row r="281" spans="1:11">
      <c r="A281" s="69" t="s">
        <v>5232</v>
      </c>
      <c r="B281" t="s">
        <v>79</v>
      </c>
      <c r="C281" t="s">
        <v>3345</v>
      </c>
      <c r="D281" t="s">
        <v>33</v>
      </c>
      <c r="E281" t="s">
        <v>324</v>
      </c>
      <c r="F281" t="s">
        <v>3346</v>
      </c>
      <c r="G281" t="s">
        <v>5945</v>
      </c>
      <c r="H281" t="s">
        <v>324</v>
      </c>
      <c r="I281" t="s">
        <v>4681</v>
      </c>
      <c r="J281" t="s">
        <v>626</v>
      </c>
      <c r="K281" t="s">
        <v>338</v>
      </c>
    </row>
    <row r="282" spans="1:11">
      <c r="A282" s="69" t="s">
        <v>5232</v>
      </c>
      <c r="B282" t="s">
        <v>79</v>
      </c>
      <c r="C282" t="s">
        <v>3528</v>
      </c>
      <c r="D282" t="s">
        <v>44</v>
      </c>
      <c r="E282" t="s">
        <v>3529</v>
      </c>
      <c r="F282" t="s">
        <v>3530</v>
      </c>
      <c r="G282" t="s">
        <v>5945</v>
      </c>
      <c r="H282" t="s">
        <v>2724</v>
      </c>
      <c r="I282" t="s">
        <v>4681</v>
      </c>
      <c r="J282" t="s">
        <v>626</v>
      </c>
      <c r="K282" t="s">
        <v>338</v>
      </c>
    </row>
    <row r="283" spans="1:11">
      <c r="A283" s="69" t="s">
        <v>5232</v>
      </c>
      <c r="B283" t="s">
        <v>79</v>
      </c>
      <c r="C283" t="s">
        <v>3347</v>
      </c>
      <c r="D283" t="s">
        <v>63</v>
      </c>
      <c r="E283" t="s">
        <v>324</v>
      </c>
      <c r="F283" t="s">
        <v>3342</v>
      </c>
      <c r="G283" t="s">
        <v>5945</v>
      </c>
      <c r="H283" t="s">
        <v>324</v>
      </c>
      <c r="I283" t="s">
        <v>4681</v>
      </c>
      <c r="J283" t="s">
        <v>626</v>
      </c>
      <c r="K283" t="s">
        <v>338</v>
      </c>
    </row>
    <row r="284" spans="1:11">
      <c r="A284" s="69" t="s">
        <v>5232</v>
      </c>
      <c r="B284" t="s">
        <v>79</v>
      </c>
      <c r="C284" t="s">
        <v>3348</v>
      </c>
      <c r="D284" t="s">
        <v>64</v>
      </c>
      <c r="E284" t="s">
        <v>3141</v>
      </c>
      <c r="F284" t="s">
        <v>3349</v>
      </c>
      <c r="G284" t="s">
        <v>5945</v>
      </c>
      <c r="H284" t="s">
        <v>3141</v>
      </c>
      <c r="I284" t="s">
        <v>4681</v>
      </c>
      <c r="J284" t="s">
        <v>626</v>
      </c>
      <c r="K284" t="s">
        <v>338</v>
      </c>
    </row>
    <row r="285" spans="1:11">
      <c r="A285" s="69" t="s">
        <v>5232</v>
      </c>
      <c r="B285" t="s">
        <v>79</v>
      </c>
      <c r="C285" t="s">
        <v>3350</v>
      </c>
      <c r="D285" t="s">
        <v>64</v>
      </c>
      <c r="E285" t="s">
        <v>3141</v>
      </c>
      <c r="F285" t="s">
        <v>3351</v>
      </c>
      <c r="G285" t="s">
        <v>5945</v>
      </c>
      <c r="H285" t="s">
        <v>3141</v>
      </c>
      <c r="I285" t="s">
        <v>4681</v>
      </c>
      <c r="J285" t="s">
        <v>626</v>
      </c>
      <c r="K285" t="s">
        <v>338</v>
      </c>
    </row>
    <row r="286" spans="1:11">
      <c r="A286" s="69" t="s">
        <v>5232</v>
      </c>
      <c r="B286" t="s">
        <v>79</v>
      </c>
      <c r="C286" t="s">
        <v>3352</v>
      </c>
      <c r="D286" t="s">
        <v>65</v>
      </c>
      <c r="E286" t="s">
        <v>324</v>
      </c>
      <c r="F286" t="s">
        <v>3353</v>
      </c>
      <c r="G286" t="s">
        <v>5945</v>
      </c>
      <c r="H286" t="s">
        <v>324</v>
      </c>
      <c r="I286" t="s">
        <v>4681</v>
      </c>
      <c r="J286" t="s">
        <v>626</v>
      </c>
      <c r="K286" t="s">
        <v>338</v>
      </c>
    </row>
    <row r="287" spans="1:11">
      <c r="A287" s="69" t="s">
        <v>5232</v>
      </c>
      <c r="B287" t="s">
        <v>79</v>
      </c>
      <c r="C287" t="s">
        <v>3354</v>
      </c>
      <c r="D287" t="s">
        <v>42</v>
      </c>
      <c r="E287" t="s">
        <v>3355</v>
      </c>
      <c r="G287" t="s">
        <v>5945</v>
      </c>
      <c r="H287" t="s">
        <v>324</v>
      </c>
      <c r="I287" t="s">
        <v>4681</v>
      </c>
      <c r="J287" t="s">
        <v>626</v>
      </c>
      <c r="K287" t="s">
        <v>338</v>
      </c>
    </row>
    <row r="288" spans="1:11">
      <c r="A288" s="69" t="s">
        <v>5232</v>
      </c>
      <c r="B288" t="s">
        <v>79</v>
      </c>
      <c r="C288" t="s">
        <v>3356</v>
      </c>
      <c r="D288" t="s">
        <v>38</v>
      </c>
      <c r="E288" t="s">
        <v>3141</v>
      </c>
      <c r="G288" t="s">
        <v>5945</v>
      </c>
      <c r="H288" t="s">
        <v>3141</v>
      </c>
      <c r="I288" t="s">
        <v>4681</v>
      </c>
      <c r="J288" t="s">
        <v>626</v>
      </c>
      <c r="K288" t="s">
        <v>338</v>
      </c>
    </row>
    <row r="289" spans="1:11">
      <c r="A289" s="69" t="s">
        <v>5232</v>
      </c>
      <c r="B289" t="s">
        <v>79</v>
      </c>
      <c r="C289" t="s">
        <v>3357</v>
      </c>
      <c r="D289" t="s">
        <v>33</v>
      </c>
      <c r="E289" t="s">
        <v>324</v>
      </c>
      <c r="G289" t="s">
        <v>5945</v>
      </c>
      <c r="H289" t="s">
        <v>324</v>
      </c>
      <c r="I289" t="s">
        <v>4681</v>
      </c>
      <c r="J289" t="s">
        <v>626</v>
      </c>
      <c r="K289" t="s">
        <v>338</v>
      </c>
    </row>
    <row r="290" spans="1:11">
      <c r="A290" s="69" t="s">
        <v>5232</v>
      </c>
      <c r="B290" t="s">
        <v>98</v>
      </c>
      <c r="C290" t="s">
        <v>3361</v>
      </c>
      <c r="D290" t="s">
        <v>38</v>
      </c>
      <c r="E290" t="s">
        <v>324</v>
      </c>
      <c r="F290" t="s">
        <v>3353</v>
      </c>
      <c r="G290" t="s">
        <v>5945</v>
      </c>
      <c r="H290" t="s">
        <v>324</v>
      </c>
      <c r="I290" t="s">
        <v>4685</v>
      </c>
      <c r="J290" t="s">
        <v>626</v>
      </c>
      <c r="K290" t="s">
        <v>338</v>
      </c>
    </row>
    <row r="291" spans="1:11">
      <c r="A291" s="69" t="s">
        <v>5232</v>
      </c>
      <c r="B291" t="s">
        <v>98</v>
      </c>
      <c r="C291" t="s">
        <v>3362</v>
      </c>
      <c r="D291" t="s">
        <v>42</v>
      </c>
      <c r="E291" t="s">
        <v>3141</v>
      </c>
      <c r="F291" t="s">
        <v>3363</v>
      </c>
      <c r="G291" t="s">
        <v>5945</v>
      </c>
      <c r="H291" t="s">
        <v>3141</v>
      </c>
      <c r="I291" t="s">
        <v>4685</v>
      </c>
      <c r="J291" t="s">
        <v>626</v>
      </c>
      <c r="K291" t="s">
        <v>338</v>
      </c>
    </row>
    <row r="292" spans="1:11">
      <c r="A292" s="69" t="s">
        <v>5232</v>
      </c>
      <c r="B292" t="s">
        <v>98</v>
      </c>
      <c r="C292" t="s">
        <v>3364</v>
      </c>
      <c r="D292" t="s">
        <v>42</v>
      </c>
      <c r="E292" t="s">
        <v>3141</v>
      </c>
      <c r="F292" t="s">
        <v>3365</v>
      </c>
      <c r="G292" t="s">
        <v>5945</v>
      </c>
      <c r="H292" t="s">
        <v>3141</v>
      </c>
      <c r="I292" t="s">
        <v>4685</v>
      </c>
      <c r="J292" t="s">
        <v>626</v>
      </c>
      <c r="K292" t="s">
        <v>338</v>
      </c>
    </row>
    <row r="293" spans="1:11">
      <c r="A293" s="69" t="s">
        <v>5232</v>
      </c>
      <c r="B293" t="s">
        <v>98</v>
      </c>
      <c r="C293" t="s">
        <v>3366</v>
      </c>
      <c r="D293" t="s">
        <v>44</v>
      </c>
      <c r="E293" t="s">
        <v>324</v>
      </c>
      <c r="F293" t="s">
        <v>3367</v>
      </c>
      <c r="G293" t="s">
        <v>5945</v>
      </c>
      <c r="H293" t="s">
        <v>324</v>
      </c>
      <c r="I293" t="s">
        <v>4685</v>
      </c>
      <c r="J293" t="s">
        <v>626</v>
      </c>
      <c r="K293" t="s">
        <v>338</v>
      </c>
    </row>
    <row r="294" spans="1:11">
      <c r="A294" s="69" t="s">
        <v>5232</v>
      </c>
      <c r="B294" t="s">
        <v>98</v>
      </c>
      <c r="C294" t="s">
        <v>3368</v>
      </c>
      <c r="D294" t="s">
        <v>63</v>
      </c>
      <c r="E294" t="s">
        <v>3369</v>
      </c>
      <c r="F294" t="s">
        <v>3370</v>
      </c>
      <c r="G294" t="s">
        <v>5945</v>
      </c>
      <c r="H294" t="s">
        <v>324</v>
      </c>
      <c r="I294" t="s">
        <v>4685</v>
      </c>
      <c r="J294" t="s">
        <v>626</v>
      </c>
      <c r="K294" t="s">
        <v>338</v>
      </c>
    </row>
    <row r="295" spans="1:11">
      <c r="A295" s="69" t="s">
        <v>5232</v>
      </c>
      <c r="B295" t="s">
        <v>98</v>
      </c>
      <c r="C295" t="s">
        <v>3371</v>
      </c>
      <c r="D295" t="s">
        <v>63</v>
      </c>
      <c r="E295" t="s">
        <v>3369</v>
      </c>
      <c r="F295" t="s">
        <v>3370</v>
      </c>
      <c r="G295" t="s">
        <v>5945</v>
      </c>
      <c r="H295" t="s">
        <v>324</v>
      </c>
      <c r="I295" t="s">
        <v>4685</v>
      </c>
      <c r="J295" t="s">
        <v>626</v>
      </c>
      <c r="K295" t="s">
        <v>338</v>
      </c>
    </row>
    <row r="296" spans="1:11">
      <c r="A296" s="69" t="s">
        <v>5232</v>
      </c>
      <c r="B296" t="s">
        <v>98</v>
      </c>
      <c r="C296" t="s">
        <v>3372</v>
      </c>
      <c r="D296" t="s">
        <v>63</v>
      </c>
      <c r="E296" t="s">
        <v>324</v>
      </c>
      <c r="F296" t="s">
        <v>3373</v>
      </c>
      <c r="G296" t="s">
        <v>5945</v>
      </c>
      <c r="H296" t="s">
        <v>324</v>
      </c>
      <c r="I296" t="s">
        <v>4685</v>
      </c>
      <c r="J296" t="s">
        <v>626</v>
      </c>
      <c r="K296" t="s">
        <v>338</v>
      </c>
    </row>
    <row r="297" spans="1:11">
      <c r="A297" s="69" t="s">
        <v>5232</v>
      </c>
      <c r="B297" t="s">
        <v>98</v>
      </c>
      <c r="C297" t="s">
        <v>3374</v>
      </c>
      <c r="D297" t="s">
        <v>64</v>
      </c>
      <c r="E297" t="s">
        <v>3141</v>
      </c>
      <c r="F297" t="s">
        <v>3375</v>
      </c>
      <c r="G297" t="s">
        <v>5945</v>
      </c>
      <c r="H297" t="s">
        <v>3141</v>
      </c>
      <c r="I297" t="s">
        <v>4685</v>
      </c>
      <c r="J297" t="s">
        <v>626</v>
      </c>
      <c r="K297" t="s">
        <v>338</v>
      </c>
    </row>
    <row r="298" spans="1:11">
      <c r="A298" s="69" t="s">
        <v>5232</v>
      </c>
      <c r="B298" t="s">
        <v>98</v>
      </c>
      <c r="C298" t="s">
        <v>3067</v>
      </c>
      <c r="D298" t="s">
        <v>65</v>
      </c>
      <c r="E298" t="s">
        <v>2968</v>
      </c>
      <c r="F298" t="s">
        <v>3068</v>
      </c>
      <c r="G298" t="s">
        <v>5945</v>
      </c>
      <c r="H298" t="s">
        <v>324</v>
      </c>
      <c r="I298" t="s">
        <v>4685</v>
      </c>
      <c r="J298" t="s">
        <v>626</v>
      </c>
      <c r="K298" t="s">
        <v>338</v>
      </c>
    </row>
    <row r="299" spans="1:11">
      <c r="A299" s="69" t="s">
        <v>5232</v>
      </c>
      <c r="B299" t="s">
        <v>98</v>
      </c>
      <c r="C299" t="s">
        <v>3379</v>
      </c>
      <c r="D299" t="s">
        <v>65</v>
      </c>
      <c r="E299" t="s">
        <v>3141</v>
      </c>
      <c r="F299" t="s">
        <v>3380</v>
      </c>
      <c r="G299" t="s">
        <v>5945</v>
      </c>
      <c r="H299" t="s">
        <v>3141</v>
      </c>
      <c r="I299" t="s">
        <v>4685</v>
      </c>
      <c r="J299" t="s">
        <v>626</v>
      </c>
      <c r="K299" t="s">
        <v>338</v>
      </c>
    </row>
    <row r="300" spans="1:11">
      <c r="A300" s="69" t="s">
        <v>5232</v>
      </c>
      <c r="B300" t="s">
        <v>98</v>
      </c>
      <c r="C300" t="s">
        <v>3381</v>
      </c>
      <c r="D300" t="s">
        <v>65</v>
      </c>
      <c r="E300" t="s">
        <v>324</v>
      </c>
      <c r="F300" t="s">
        <v>3382</v>
      </c>
      <c r="G300" t="s">
        <v>5945</v>
      </c>
      <c r="H300" t="s">
        <v>324</v>
      </c>
      <c r="I300" t="s">
        <v>4685</v>
      </c>
      <c r="J300" t="s">
        <v>626</v>
      </c>
      <c r="K300" t="s">
        <v>338</v>
      </c>
    </row>
    <row r="301" spans="1:11">
      <c r="A301" s="69" t="s">
        <v>5232</v>
      </c>
      <c r="B301" t="s">
        <v>98</v>
      </c>
      <c r="C301" t="s">
        <v>3383</v>
      </c>
      <c r="D301" t="s">
        <v>3384</v>
      </c>
      <c r="E301" t="s">
        <v>324</v>
      </c>
      <c r="F301" t="s">
        <v>3385</v>
      </c>
      <c r="G301" t="s">
        <v>5945</v>
      </c>
      <c r="H301" t="s">
        <v>324</v>
      </c>
      <c r="I301" t="s">
        <v>4685</v>
      </c>
      <c r="J301" t="s">
        <v>626</v>
      </c>
      <c r="K301" t="s">
        <v>338</v>
      </c>
    </row>
    <row r="302" spans="1:11">
      <c r="A302" s="69" t="s">
        <v>5232</v>
      </c>
      <c r="B302" t="s">
        <v>98</v>
      </c>
      <c r="C302" t="s">
        <v>3386</v>
      </c>
      <c r="D302" t="s">
        <v>3387</v>
      </c>
      <c r="E302" t="s">
        <v>3141</v>
      </c>
      <c r="F302" t="s">
        <v>3388</v>
      </c>
      <c r="G302" t="s">
        <v>5945</v>
      </c>
      <c r="H302" t="s">
        <v>3141</v>
      </c>
      <c r="I302" t="s">
        <v>4685</v>
      </c>
      <c r="J302" t="s">
        <v>626</v>
      </c>
      <c r="K302" t="s">
        <v>338</v>
      </c>
    </row>
    <row r="303" spans="1:11">
      <c r="A303" s="69" t="s">
        <v>5232</v>
      </c>
      <c r="B303" t="s">
        <v>98</v>
      </c>
      <c r="C303" t="s">
        <v>3392</v>
      </c>
      <c r="D303" t="s">
        <v>40</v>
      </c>
      <c r="E303" t="s">
        <v>324</v>
      </c>
      <c r="F303" t="s">
        <v>3393</v>
      </c>
      <c r="G303" t="s">
        <v>5945</v>
      </c>
      <c r="H303" t="s">
        <v>324</v>
      </c>
      <c r="I303" t="s">
        <v>4685</v>
      </c>
      <c r="J303" t="s">
        <v>626</v>
      </c>
      <c r="K303" t="s">
        <v>338</v>
      </c>
    </row>
    <row r="304" spans="1:11">
      <c r="A304" s="69" t="s">
        <v>5232</v>
      </c>
      <c r="B304" t="s">
        <v>98</v>
      </c>
      <c r="C304" t="s">
        <v>3394</v>
      </c>
      <c r="E304" t="s">
        <v>324</v>
      </c>
      <c r="G304" t="s">
        <v>5945</v>
      </c>
      <c r="H304" t="s">
        <v>324</v>
      </c>
      <c r="I304" t="s">
        <v>4685</v>
      </c>
      <c r="J304" t="s">
        <v>626</v>
      </c>
      <c r="K304" t="s">
        <v>338</v>
      </c>
    </row>
    <row r="305" spans="1:11">
      <c r="A305" s="69" t="s">
        <v>5232</v>
      </c>
      <c r="B305" t="s">
        <v>7</v>
      </c>
      <c r="C305" t="s">
        <v>3399</v>
      </c>
      <c r="E305" t="s">
        <v>3400</v>
      </c>
      <c r="G305" t="s">
        <v>5946</v>
      </c>
      <c r="H305" t="s">
        <v>324</v>
      </c>
      <c r="I305" t="s">
        <v>4688</v>
      </c>
      <c r="J305" t="s">
        <v>626</v>
      </c>
      <c r="K305" t="s">
        <v>338</v>
      </c>
    </row>
    <row r="306" spans="1:11">
      <c r="A306" s="69" t="s">
        <v>5232</v>
      </c>
      <c r="B306" t="s">
        <v>7</v>
      </c>
      <c r="C306" t="s">
        <v>3401</v>
      </c>
      <c r="D306" t="s">
        <v>3402</v>
      </c>
      <c r="E306" t="s">
        <v>3141</v>
      </c>
      <c r="F306" t="s">
        <v>3403</v>
      </c>
      <c r="G306" t="s">
        <v>5946</v>
      </c>
      <c r="H306" t="s">
        <v>3141</v>
      </c>
      <c r="I306" t="s">
        <v>4688</v>
      </c>
      <c r="J306" t="s">
        <v>626</v>
      </c>
      <c r="K306" t="s">
        <v>338</v>
      </c>
    </row>
    <row r="307" spans="1:11">
      <c r="A307" s="69" t="s">
        <v>5232</v>
      </c>
      <c r="B307" t="s">
        <v>7</v>
      </c>
      <c r="C307" t="s">
        <v>3404</v>
      </c>
      <c r="E307" t="s">
        <v>324</v>
      </c>
      <c r="G307" t="s">
        <v>5946</v>
      </c>
      <c r="H307" t="s">
        <v>324</v>
      </c>
      <c r="I307" t="s">
        <v>4688</v>
      </c>
      <c r="J307" t="s">
        <v>626</v>
      </c>
      <c r="K307" t="s">
        <v>338</v>
      </c>
    </row>
    <row r="308" spans="1:11">
      <c r="A308" s="69" t="s">
        <v>5232</v>
      </c>
      <c r="B308" t="s">
        <v>23</v>
      </c>
      <c r="C308" t="s">
        <v>3406</v>
      </c>
      <c r="D308" t="s">
        <v>26</v>
      </c>
      <c r="E308" t="s">
        <v>324</v>
      </c>
      <c r="G308" t="s">
        <v>5946</v>
      </c>
      <c r="H308" t="s">
        <v>324</v>
      </c>
      <c r="I308" t="s">
        <v>4692</v>
      </c>
      <c r="J308" t="s">
        <v>626</v>
      </c>
      <c r="K308" t="s">
        <v>338</v>
      </c>
    </row>
    <row r="309" spans="1:11">
      <c r="A309" s="69" t="s">
        <v>5232</v>
      </c>
      <c r="B309" t="s">
        <v>23</v>
      </c>
      <c r="C309" t="s">
        <v>3407</v>
      </c>
      <c r="D309" t="s">
        <v>3408</v>
      </c>
      <c r="E309" t="s">
        <v>324</v>
      </c>
      <c r="F309" t="s">
        <v>3409</v>
      </c>
      <c r="G309" t="s">
        <v>5946</v>
      </c>
      <c r="H309" t="s">
        <v>324</v>
      </c>
      <c r="I309" t="s">
        <v>4692</v>
      </c>
      <c r="J309" t="s">
        <v>626</v>
      </c>
      <c r="K309" t="s">
        <v>338</v>
      </c>
    </row>
    <row r="310" spans="1:11">
      <c r="A310" s="69" t="s">
        <v>5232</v>
      </c>
      <c r="B310" t="s">
        <v>23</v>
      </c>
      <c r="C310" t="s">
        <v>3410</v>
      </c>
      <c r="D310" t="s">
        <v>3408</v>
      </c>
      <c r="E310" t="s">
        <v>324</v>
      </c>
      <c r="G310" t="s">
        <v>5946</v>
      </c>
      <c r="H310" t="s">
        <v>324</v>
      </c>
      <c r="I310" t="s">
        <v>4692</v>
      </c>
      <c r="J310" t="s">
        <v>626</v>
      </c>
      <c r="K310" t="s">
        <v>338</v>
      </c>
    </row>
    <row r="311" spans="1:11">
      <c r="A311" s="69" t="s">
        <v>5232</v>
      </c>
      <c r="B311" t="s">
        <v>23</v>
      </c>
      <c r="C311" t="s">
        <v>3411</v>
      </c>
      <c r="D311" t="s">
        <v>28</v>
      </c>
      <c r="E311" t="s">
        <v>324</v>
      </c>
      <c r="F311" t="s">
        <v>3412</v>
      </c>
      <c r="G311" t="s">
        <v>5946</v>
      </c>
      <c r="H311" t="s">
        <v>324</v>
      </c>
      <c r="I311" t="s">
        <v>4692</v>
      </c>
      <c r="J311" t="s">
        <v>626</v>
      </c>
      <c r="K311" t="s">
        <v>338</v>
      </c>
    </row>
    <row r="312" spans="1:11">
      <c r="A312" s="69" t="s">
        <v>5232</v>
      </c>
      <c r="B312" t="s">
        <v>23</v>
      </c>
      <c r="C312" t="s">
        <v>3074</v>
      </c>
      <c r="D312" t="s">
        <v>3075</v>
      </c>
      <c r="E312" t="s">
        <v>113</v>
      </c>
      <c r="G312" t="s">
        <v>5946</v>
      </c>
      <c r="H312" t="s">
        <v>3617</v>
      </c>
      <c r="I312" t="s">
        <v>4692</v>
      </c>
      <c r="J312" t="s">
        <v>626</v>
      </c>
      <c r="K312" t="s">
        <v>338</v>
      </c>
    </row>
    <row r="313" spans="1:11">
      <c r="A313" s="69" t="s">
        <v>5232</v>
      </c>
      <c r="B313" t="s">
        <v>4429</v>
      </c>
      <c r="C313" t="s">
        <v>3414</v>
      </c>
      <c r="D313" t="s">
        <v>3102</v>
      </c>
      <c r="E313" t="s">
        <v>324</v>
      </c>
      <c r="G313" t="s">
        <v>5946</v>
      </c>
      <c r="H313" t="s">
        <v>324</v>
      </c>
      <c r="I313" t="s">
        <v>4696</v>
      </c>
      <c r="J313" t="s">
        <v>626</v>
      </c>
      <c r="K313" t="s">
        <v>338</v>
      </c>
    </row>
    <row r="314" spans="1:11">
      <c r="A314" s="69" t="s">
        <v>5232</v>
      </c>
      <c r="B314" t="s">
        <v>4429</v>
      </c>
      <c r="C314" t="s">
        <v>3415</v>
      </c>
      <c r="D314" t="s">
        <v>3102</v>
      </c>
      <c r="E314" t="s">
        <v>3416</v>
      </c>
      <c r="G314" t="s">
        <v>5946</v>
      </c>
      <c r="H314" t="s">
        <v>324</v>
      </c>
      <c r="I314" t="s">
        <v>4696</v>
      </c>
      <c r="J314" t="s">
        <v>626</v>
      </c>
      <c r="K314" t="s">
        <v>338</v>
      </c>
    </row>
    <row r="315" spans="1:11">
      <c r="A315" s="69" t="s">
        <v>5232</v>
      </c>
      <c r="B315" t="s">
        <v>4429</v>
      </c>
      <c r="C315" t="s">
        <v>3417</v>
      </c>
      <c r="D315" t="s">
        <v>3102</v>
      </c>
      <c r="E315" t="s">
        <v>3355</v>
      </c>
      <c r="F315" t="s">
        <v>3418</v>
      </c>
      <c r="G315" t="s">
        <v>5946</v>
      </c>
      <c r="H315" t="s">
        <v>324</v>
      </c>
      <c r="I315" t="s">
        <v>4696</v>
      </c>
      <c r="J315" t="s">
        <v>626</v>
      </c>
      <c r="K315" t="s">
        <v>338</v>
      </c>
    </row>
    <row r="316" spans="1:11">
      <c r="A316" s="69" t="s">
        <v>5232</v>
      </c>
      <c r="B316" t="s">
        <v>4429</v>
      </c>
      <c r="C316" t="s">
        <v>3419</v>
      </c>
      <c r="D316" t="s">
        <v>3102</v>
      </c>
      <c r="E316" t="s">
        <v>324</v>
      </c>
      <c r="G316" t="s">
        <v>5946</v>
      </c>
      <c r="H316" t="s">
        <v>324</v>
      </c>
      <c r="I316" t="s">
        <v>4696</v>
      </c>
      <c r="J316" t="s">
        <v>626</v>
      </c>
      <c r="K316" t="s">
        <v>338</v>
      </c>
    </row>
    <row r="317" spans="1:11">
      <c r="A317" s="69" t="s">
        <v>5232</v>
      </c>
      <c r="B317" t="s">
        <v>47</v>
      </c>
      <c r="C317" t="s">
        <v>3421</v>
      </c>
      <c r="D317" t="s">
        <v>3422</v>
      </c>
      <c r="E317" t="s">
        <v>3423</v>
      </c>
      <c r="G317" t="s">
        <v>5946</v>
      </c>
      <c r="H317" t="s">
        <v>324</v>
      </c>
      <c r="I317" t="s">
        <v>4700</v>
      </c>
      <c r="J317" t="s">
        <v>626</v>
      </c>
      <c r="K317" t="s">
        <v>338</v>
      </c>
    </row>
    <row r="318" spans="1:11">
      <c r="A318" s="69" t="s">
        <v>5232</v>
      </c>
      <c r="B318" t="s">
        <v>47</v>
      </c>
      <c r="C318" t="s">
        <v>3426</v>
      </c>
      <c r="D318" t="s">
        <v>3427</v>
      </c>
      <c r="E318" t="s">
        <v>3428</v>
      </c>
      <c r="G318" t="s">
        <v>5946</v>
      </c>
      <c r="H318" t="s">
        <v>324</v>
      </c>
      <c r="I318" t="s">
        <v>4700</v>
      </c>
      <c r="J318" t="s">
        <v>626</v>
      </c>
      <c r="K318" t="s">
        <v>338</v>
      </c>
    </row>
    <row r="319" spans="1:11">
      <c r="A319" s="69" t="s">
        <v>5232</v>
      </c>
      <c r="B319" t="s">
        <v>47</v>
      </c>
      <c r="C319" t="s">
        <v>3429</v>
      </c>
      <c r="D319" t="s">
        <v>3430</v>
      </c>
      <c r="E319" t="s">
        <v>324</v>
      </c>
      <c r="G319" t="s">
        <v>5946</v>
      </c>
      <c r="H319" t="s">
        <v>324</v>
      </c>
      <c r="I319" t="s">
        <v>4700</v>
      </c>
      <c r="J319" t="s">
        <v>626</v>
      </c>
      <c r="K319" t="s">
        <v>338</v>
      </c>
    </row>
    <row r="320" spans="1:11">
      <c r="A320" s="69" t="s">
        <v>5232</v>
      </c>
      <c r="B320" t="s">
        <v>47</v>
      </c>
      <c r="C320" t="s">
        <v>3433</v>
      </c>
      <c r="D320" t="s">
        <v>3434</v>
      </c>
      <c r="E320" t="s">
        <v>324</v>
      </c>
      <c r="G320" t="s">
        <v>5946</v>
      </c>
      <c r="H320" t="s">
        <v>324</v>
      </c>
      <c r="I320" t="s">
        <v>4700</v>
      </c>
      <c r="J320" t="s">
        <v>626</v>
      </c>
      <c r="K320" t="s">
        <v>338</v>
      </c>
    </row>
    <row r="321" spans="1:11">
      <c r="A321" s="69" t="s">
        <v>5232</v>
      </c>
      <c r="B321" t="s">
        <v>47</v>
      </c>
      <c r="C321" t="s">
        <v>3435</v>
      </c>
      <c r="D321" t="s">
        <v>3430</v>
      </c>
      <c r="E321" t="s">
        <v>324</v>
      </c>
      <c r="G321" t="s">
        <v>5946</v>
      </c>
      <c r="H321" t="s">
        <v>324</v>
      </c>
      <c r="I321" t="s">
        <v>4700</v>
      </c>
      <c r="J321" t="s">
        <v>626</v>
      </c>
      <c r="K321" t="s">
        <v>338</v>
      </c>
    </row>
    <row r="322" spans="1:11">
      <c r="A322" s="69" t="s">
        <v>5232</v>
      </c>
      <c r="B322" t="s">
        <v>47</v>
      </c>
      <c r="C322" t="s">
        <v>3436</v>
      </c>
      <c r="D322" t="s">
        <v>3430</v>
      </c>
      <c r="E322" t="s">
        <v>324</v>
      </c>
      <c r="G322" t="s">
        <v>5946</v>
      </c>
      <c r="H322" t="s">
        <v>324</v>
      </c>
      <c r="I322" t="s">
        <v>4700</v>
      </c>
      <c r="J322" t="s">
        <v>626</v>
      </c>
      <c r="K322" t="s">
        <v>338</v>
      </c>
    </row>
    <row r="323" spans="1:11">
      <c r="A323" s="69" t="s">
        <v>5232</v>
      </c>
      <c r="B323" t="s">
        <v>50</v>
      </c>
      <c r="C323" t="s">
        <v>3438</v>
      </c>
      <c r="D323" t="s">
        <v>26</v>
      </c>
      <c r="E323" t="s">
        <v>324</v>
      </c>
      <c r="G323" t="s">
        <v>5946</v>
      </c>
      <c r="H323" t="s">
        <v>324</v>
      </c>
      <c r="I323" t="s">
        <v>4704</v>
      </c>
      <c r="J323" t="s">
        <v>626</v>
      </c>
      <c r="K323" t="s">
        <v>338</v>
      </c>
    </row>
    <row r="324" spans="1:11">
      <c r="A324" s="69" t="s">
        <v>5232</v>
      </c>
      <c r="B324" t="s">
        <v>50</v>
      </c>
      <c r="C324" t="s">
        <v>3077</v>
      </c>
      <c r="D324" t="s">
        <v>26</v>
      </c>
      <c r="E324" t="s">
        <v>113</v>
      </c>
      <c r="G324" t="s">
        <v>5946</v>
      </c>
      <c r="H324" t="s">
        <v>3617</v>
      </c>
      <c r="I324" t="s">
        <v>4704</v>
      </c>
      <c r="J324" t="s">
        <v>626</v>
      </c>
      <c r="K324" t="s">
        <v>338</v>
      </c>
    </row>
    <row r="325" spans="1:11">
      <c r="A325" s="69" t="s">
        <v>5232</v>
      </c>
      <c r="B325" t="s">
        <v>50</v>
      </c>
      <c r="C325" t="s">
        <v>3078</v>
      </c>
      <c r="D325" t="s">
        <v>26</v>
      </c>
      <c r="E325" t="s">
        <v>113</v>
      </c>
      <c r="G325" t="s">
        <v>5946</v>
      </c>
      <c r="H325" t="s">
        <v>3617</v>
      </c>
      <c r="I325" t="s">
        <v>4704</v>
      </c>
      <c r="J325" t="s">
        <v>626</v>
      </c>
      <c r="K325" t="s">
        <v>338</v>
      </c>
    </row>
    <row r="326" spans="1:11">
      <c r="A326" s="69" t="s">
        <v>5232</v>
      </c>
      <c r="B326" t="s">
        <v>50</v>
      </c>
      <c r="C326" t="s">
        <v>3079</v>
      </c>
      <c r="D326" t="s">
        <v>26</v>
      </c>
      <c r="E326" t="s">
        <v>113</v>
      </c>
      <c r="G326" t="s">
        <v>5946</v>
      </c>
      <c r="H326" t="s">
        <v>3617</v>
      </c>
      <c r="I326" t="s">
        <v>4704</v>
      </c>
      <c r="J326" t="s">
        <v>626</v>
      </c>
      <c r="K326" t="s">
        <v>338</v>
      </c>
    </row>
    <row r="327" spans="1:11">
      <c r="A327" s="69" t="s">
        <v>5232</v>
      </c>
      <c r="B327" t="s">
        <v>50</v>
      </c>
      <c r="C327" t="s">
        <v>3080</v>
      </c>
      <c r="D327" t="s">
        <v>26</v>
      </c>
      <c r="E327" t="s">
        <v>113</v>
      </c>
      <c r="G327" t="s">
        <v>5946</v>
      </c>
      <c r="H327" t="s">
        <v>3617</v>
      </c>
      <c r="I327" t="s">
        <v>4704</v>
      </c>
      <c r="J327" t="s">
        <v>626</v>
      </c>
      <c r="K327" t="s">
        <v>338</v>
      </c>
    </row>
    <row r="328" spans="1:11">
      <c r="A328" s="69" t="s">
        <v>5232</v>
      </c>
      <c r="B328" t="s">
        <v>50</v>
      </c>
      <c r="C328" t="s">
        <v>3439</v>
      </c>
      <c r="D328" t="s">
        <v>51</v>
      </c>
      <c r="E328" t="s">
        <v>324</v>
      </c>
      <c r="F328" t="s">
        <v>3440</v>
      </c>
      <c r="G328" t="s">
        <v>5946</v>
      </c>
      <c r="H328" t="s">
        <v>324</v>
      </c>
      <c r="I328" t="s">
        <v>4704</v>
      </c>
      <c r="J328" t="s">
        <v>626</v>
      </c>
      <c r="K328" t="s">
        <v>338</v>
      </c>
    </row>
    <row r="329" spans="1:11">
      <c r="A329" s="69" t="s">
        <v>5232</v>
      </c>
      <c r="B329" t="s">
        <v>50</v>
      </c>
      <c r="C329" t="s">
        <v>3441</v>
      </c>
      <c r="D329" t="s">
        <v>51</v>
      </c>
      <c r="E329" t="s">
        <v>324</v>
      </c>
      <c r="G329" t="s">
        <v>5946</v>
      </c>
      <c r="H329" t="s">
        <v>324</v>
      </c>
      <c r="I329" t="s">
        <v>4704</v>
      </c>
      <c r="J329" t="s">
        <v>626</v>
      </c>
      <c r="K329" t="s">
        <v>338</v>
      </c>
    </row>
    <row r="330" spans="1:11">
      <c r="A330" s="69" t="s">
        <v>5232</v>
      </c>
      <c r="B330" t="s">
        <v>61</v>
      </c>
      <c r="C330" t="s">
        <v>3443</v>
      </c>
      <c r="D330" t="s">
        <v>75</v>
      </c>
      <c r="E330" t="s">
        <v>324</v>
      </c>
      <c r="G330" t="s">
        <v>5946</v>
      </c>
      <c r="H330" t="s">
        <v>324</v>
      </c>
      <c r="I330" t="s">
        <v>4706</v>
      </c>
      <c r="J330" t="s">
        <v>626</v>
      </c>
      <c r="K330" t="s">
        <v>338</v>
      </c>
    </row>
    <row r="331" spans="1:11">
      <c r="A331" s="69" t="s">
        <v>5232</v>
      </c>
      <c r="B331" t="s">
        <v>61</v>
      </c>
      <c r="C331" t="s">
        <v>3444</v>
      </c>
      <c r="D331" t="s">
        <v>3445</v>
      </c>
      <c r="E331" t="s">
        <v>3423</v>
      </c>
      <c r="G331" t="s">
        <v>5946</v>
      </c>
      <c r="H331" t="s">
        <v>324</v>
      </c>
      <c r="I331" t="s">
        <v>4706</v>
      </c>
      <c r="J331" t="s">
        <v>626</v>
      </c>
      <c r="K331" t="s">
        <v>338</v>
      </c>
    </row>
    <row r="332" spans="1:11">
      <c r="A332" s="69" t="s">
        <v>5232</v>
      </c>
      <c r="B332" t="s">
        <v>61</v>
      </c>
      <c r="C332" t="s">
        <v>3446</v>
      </c>
      <c r="D332" t="s">
        <v>75</v>
      </c>
      <c r="E332" t="s">
        <v>3447</v>
      </c>
      <c r="F332" t="s">
        <v>3448</v>
      </c>
      <c r="G332" t="s">
        <v>5946</v>
      </c>
      <c r="H332" t="s">
        <v>324</v>
      </c>
      <c r="I332" t="s">
        <v>4706</v>
      </c>
      <c r="J332" t="s">
        <v>626</v>
      </c>
      <c r="K332" t="s">
        <v>338</v>
      </c>
    </row>
    <row r="333" spans="1:11">
      <c r="A333" s="69" t="s">
        <v>5232</v>
      </c>
      <c r="B333" t="s">
        <v>61</v>
      </c>
      <c r="C333" t="s">
        <v>3082</v>
      </c>
      <c r="D333" t="s">
        <v>3075</v>
      </c>
      <c r="E333" t="s">
        <v>3083</v>
      </c>
      <c r="G333" t="s">
        <v>5946</v>
      </c>
      <c r="H333" t="s">
        <v>324</v>
      </c>
      <c r="I333" t="s">
        <v>4706</v>
      </c>
      <c r="J333" t="s">
        <v>626</v>
      </c>
      <c r="K333" t="s">
        <v>338</v>
      </c>
    </row>
    <row r="334" spans="1:11">
      <c r="A334" s="69" t="s">
        <v>5232</v>
      </c>
      <c r="B334" t="s">
        <v>61</v>
      </c>
      <c r="C334" t="s">
        <v>3085</v>
      </c>
      <c r="D334" t="s">
        <v>3075</v>
      </c>
      <c r="E334" t="s">
        <v>113</v>
      </c>
      <c r="G334" t="s">
        <v>5946</v>
      </c>
      <c r="H334" t="s">
        <v>3617</v>
      </c>
      <c r="I334" t="s">
        <v>4706</v>
      </c>
      <c r="J334" t="s">
        <v>626</v>
      </c>
      <c r="K334" t="s">
        <v>338</v>
      </c>
    </row>
    <row r="335" spans="1:11">
      <c r="A335" s="69" t="s">
        <v>5232</v>
      </c>
      <c r="B335" t="s">
        <v>61</v>
      </c>
      <c r="C335" t="s">
        <v>3086</v>
      </c>
      <c r="D335" t="s">
        <v>3075</v>
      </c>
      <c r="E335" t="s">
        <v>113</v>
      </c>
      <c r="G335" t="s">
        <v>5946</v>
      </c>
      <c r="H335" t="s">
        <v>3617</v>
      </c>
      <c r="I335" t="s">
        <v>4706</v>
      </c>
      <c r="J335" t="s">
        <v>626</v>
      </c>
      <c r="K335" t="s">
        <v>338</v>
      </c>
    </row>
    <row r="336" spans="1:11">
      <c r="A336" s="69" t="s">
        <v>5232</v>
      </c>
      <c r="B336" t="s">
        <v>61</v>
      </c>
      <c r="C336" t="s">
        <v>3087</v>
      </c>
      <c r="D336" t="s">
        <v>3075</v>
      </c>
      <c r="E336" t="s">
        <v>113</v>
      </c>
      <c r="G336" t="s">
        <v>5946</v>
      </c>
      <c r="H336" t="s">
        <v>3617</v>
      </c>
      <c r="I336" t="s">
        <v>4706</v>
      </c>
      <c r="J336" t="s">
        <v>626</v>
      </c>
      <c r="K336" t="s">
        <v>338</v>
      </c>
    </row>
    <row r="337" spans="1:11">
      <c r="A337" s="69" t="s">
        <v>5232</v>
      </c>
      <c r="B337" t="s">
        <v>61</v>
      </c>
      <c r="C337" t="s">
        <v>3449</v>
      </c>
      <c r="D337" t="s">
        <v>75</v>
      </c>
      <c r="E337" t="s">
        <v>3141</v>
      </c>
      <c r="G337" t="s">
        <v>5946</v>
      </c>
      <c r="H337" t="s">
        <v>3141</v>
      </c>
      <c r="I337" t="s">
        <v>4706</v>
      </c>
      <c r="J337" t="s">
        <v>626</v>
      </c>
      <c r="K337" t="s">
        <v>338</v>
      </c>
    </row>
    <row r="338" spans="1:11">
      <c r="A338" s="69" t="s">
        <v>5232</v>
      </c>
      <c r="B338" t="s">
        <v>61</v>
      </c>
      <c r="C338" t="s">
        <v>3450</v>
      </c>
      <c r="D338" t="s">
        <v>84</v>
      </c>
      <c r="E338" t="s">
        <v>324</v>
      </c>
      <c r="G338" t="s">
        <v>5946</v>
      </c>
      <c r="H338" t="s">
        <v>324</v>
      </c>
      <c r="I338" t="s">
        <v>4706</v>
      </c>
      <c r="J338" t="s">
        <v>626</v>
      </c>
      <c r="K338" t="s">
        <v>338</v>
      </c>
    </row>
    <row r="339" spans="1:11">
      <c r="A339" s="69" t="s">
        <v>5232</v>
      </c>
      <c r="B339" t="s">
        <v>61</v>
      </c>
      <c r="C339" t="s">
        <v>3451</v>
      </c>
      <c r="D339" t="s">
        <v>3445</v>
      </c>
      <c r="E339" t="s">
        <v>324</v>
      </c>
      <c r="G339" t="s">
        <v>5946</v>
      </c>
      <c r="H339" t="s">
        <v>324</v>
      </c>
      <c r="I339" t="s">
        <v>4706</v>
      </c>
      <c r="J339" t="s">
        <v>626</v>
      </c>
      <c r="K339" t="s">
        <v>338</v>
      </c>
    </row>
    <row r="340" spans="1:11">
      <c r="A340" s="69" t="s">
        <v>5232</v>
      </c>
      <c r="B340" t="s">
        <v>74</v>
      </c>
      <c r="C340" t="s">
        <v>3453</v>
      </c>
      <c r="D340" t="s">
        <v>3075</v>
      </c>
      <c r="E340" t="s">
        <v>3141</v>
      </c>
      <c r="G340" t="s">
        <v>5946</v>
      </c>
      <c r="H340" t="s">
        <v>3141</v>
      </c>
      <c r="I340" t="s">
        <v>4708</v>
      </c>
      <c r="J340" t="s">
        <v>626</v>
      </c>
      <c r="K340" t="s">
        <v>338</v>
      </c>
    </row>
    <row r="341" spans="1:11">
      <c r="A341" s="69" t="s">
        <v>5232</v>
      </c>
      <c r="B341" t="s">
        <v>74</v>
      </c>
      <c r="C341" t="s">
        <v>3454</v>
      </c>
      <c r="D341" t="s">
        <v>3075</v>
      </c>
      <c r="E341" t="s">
        <v>3455</v>
      </c>
      <c r="G341" t="s">
        <v>5946</v>
      </c>
      <c r="H341" t="s">
        <v>3141</v>
      </c>
      <c r="I341" t="s">
        <v>4708</v>
      </c>
      <c r="J341" t="s">
        <v>626</v>
      </c>
      <c r="K341" t="s">
        <v>338</v>
      </c>
    </row>
    <row r="342" spans="1:11">
      <c r="A342" s="69" t="s">
        <v>5232</v>
      </c>
      <c r="B342" t="s">
        <v>74</v>
      </c>
      <c r="C342" t="s">
        <v>3456</v>
      </c>
      <c r="D342" t="s">
        <v>75</v>
      </c>
      <c r="E342" t="s">
        <v>324</v>
      </c>
      <c r="G342" t="s">
        <v>5946</v>
      </c>
      <c r="H342" t="s">
        <v>324</v>
      </c>
      <c r="I342" t="s">
        <v>4708</v>
      </c>
      <c r="J342" t="s">
        <v>626</v>
      </c>
      <c r="K342" t="s">
        <v>338</v>
      </c>
    </row>
    <row r="343" spans="1:11">
      <c r="A343" s="69" t="s">
        <v>5232</v>
      </c>
      <c r="B343" t="s">
        <v>74</v>
      </c>
      <c r="C343" t="s">
        <v>3457</v>
      </c>
      <c r="D343" t="s">
        <v>75</v>
      </c>
      <c r="E343" t="s">
        <v>324</v>
      </c>
      <c r="G343" t="s">
        <v>5946</v>
      </c>
      <c r="H343" t="s">
        <v>324</v>
      </c>
      <c r="I343" t="s">
        <v>4708</v>
      </c>
      <c r="J343" t="s">
        <v>626</v>
      </c>
      <c r="K343" t="s">
        <v>338</v>
      </c>
    </row>
    <row r="344" spans="1:11">
      <c r="A344" s="69" t="s">
        <v>5232</v>
      </c>
      <c r="B344" t="s">
        <v>74</v>
      </c>
      <c r="C344" t="s">
        <v>3458</v>
      </c>
      <c r="D344" t="s">
        <v>51</v>
      </c>
      <c r="E344" t="s">
        <v>324</v>
      </c>
      <c r="G344" t="s">
        <v>5946</v>
      </c>
      <c r="H344" t="s">
        <v>324</v>
      </c>
      <c r="I344" t="s">
        <v>4708</v>
      </c>
      <c r="J344" t="s">
        <v>626</v>
      </c>
      <c r="K344" t="s">
        <v>338</v>
      </c>
    </row>
    <row r="345" spans="1:11">
      <c r="A345" s="69" t="s">
        <v>5232</v>
      </c>
      <c r="B345" t="s">
        <v>74</v>
      </c>
      <c r="C345" t="s">
        <v>3459</v>
      </c>
      <c r="D345" t="s">
        <v>76</v>
      </c>
      <c r="E345" t="s">
        <v>3141</v>
      </c>
      <c r="G345" t="s">
        <v>5946</v>
      </c>
      <c r="H345" t="s">
        <v>3141</v>
      </c>
      <c r="I345" t="s">
        <v>4708</v>
      </c>
      <c r="J345" t="s">
        <v>626</v>
      </c>
      <c r="K345" t="s">
        <v>338</v>
      </c>
    </row>
    <row r="346" spans="1:11">
      <c r="A346" s="69" t="s">
        <v>5232</v>
      </c>
      <c r="B346" t="s">
        <v>74</v>
      </c>
      <c r="C346" t="s">
        <v>3460</v>
      </c>
      <c r="D346" t="s">
        <v>76</v>
      </c>
      <c r="E346" t="s">
        <v>3141</v>
      </c>
      <c r="G346" t="s">
        <v>5946</v>
      </c>
      <c r="H346" t="s">
        <v>3141</v>
      </c>
      <c r="I346" t="s">
        <v>4708</v>
      </c>
      <c r="J346" t="s">
        <v>626</v>
      </c>
      <c r="K346" t="s">
        <v>338</v>
      </c>
    </row>
    <row r="347" spans="1:11">
      <c r="A347" s="69" t="s">
        <v>5232</v>
      </c>
      <c r="B347" t="s">
        <v>74</v>
      </c>
      <c r="C347" t="s">
        <v>3092</v>
      </c>
      <c r="D347" t="s">
        <v>3075</v>
      </c>
      <c r="E347" t="s">
        <v>113</v>
      </c>
      <c r="G347" t="s">
        <v>5946</v>
      </c>
      <c r="H347" t="s">
        <v>3617</v>
      </c>
      <c r="I347" t="s">
        <v>4708</v>
      </c>
      <c r="J347" t="s">
        <v>626</v>
      </c>
      <c r="K347" t="s">
        <v>338</v>
      </c>
    </row>
    <row r="348" spans="1:11">
      <c r="A348" s="69" t="s">
        <v>5232</v>
      </c>
      <c r="B348" t="s">
        <v>74</v>
      </c>
      <c r="C348" t="s">
        <v>3461</v>
      </c>
      <c r="D348" t="s">
        <v>76</v>
      </c>
      <c r="E348" t="s">
        <v>324</v>
      </c>
      <c r="F348" t="s">
        <v>3462</v>
      </c>
      <c r="G348" t="s">
        <v>5946</v>
      </c>
      <c r="H348" t="s">
        <v>324</v>
      </c>
      <c r="I348" t="s">
        <v>4708</v>
      </c>
      <c r="J348" t="s">
        <v>626</v>
      </c>
      <c r="K348" t="s">
        <v>338</v>
      </c>
    </row>
    <row r="349" spans="1:11">
      <c r="A349" s="69" t="s">
        <v>5232</v>
      </c>
      <c r="B349" t="s">
        <v>74</v>
      </c>
      <c r="C349" t="s">
        <v>3093</v>
      </c>
      <c r="D349" t="s">
        <v>3075</v>
      </c>
      <c r="E349" t="s">
        <v>113</v>
      </c>
      <c r="G349" t="s">
        <v>5946</v>
      </c>
      <c r="H349" t="s">
        <v>3617</v>
      </c>
      <c r="I349" t="s">
        <v>4708</v>
      </c>
      <c r="J349" t="s">
        <v>626</v>
      </c>
      <c r="K349" t="s">
        <v>338</v>
      </c>
    </row>
    <row r="350" spans="1:11">
      <c r="A350" s="69" t="s">
        <v>5232</v>
      </c>
      <c r="B350" t="s">
        <v>74</v>
      </c>
      <c r="C350" t="s">
        <v>3463</v>
      </c>
      <c r="D350" t="s">
        <v>75</v>
      </c>
      <c r="E350" t="s">
        <v>3355</v>
      </c>
      <c r="G350" t="s">
        <v>5946</v>
      </c>
      <c r="H350" t="s">
        <v>324</v>
      </c>
      <c r="I350" t="s">
        <v>4708</v>
      </c>
      <c r="J350" t="s">
        <v>626</v>
      </c>
      <c r="K350" t="s">
        <v>338</v>
      </c>
    </row>
    <row r="351" spans="1:11">
      <c r="A351" s="69" t="s">
        <v>5232</v>
      </c>
      <c r="B351" t="s">
        <v>82</v>
      </c>
      <c r="C351" t="s">
        <v>3465</v>
      </c>
      <c r="D351" t="s">
        <v>83</v>
      </c>
      <c r="E351" t="s">
        <v>324</v>
      </c>
      <c r="G351" t="s">
        <v>5946</v>
      </c>
      <c r="H351" t="s">
        <v>324</v>
      </c>
      <c r="I351" t="s">
        <v>4712</v>
      </c>
      <c r="J351" t="s">
        <v>626</v>
      </c>
      <c r="K351" t="s">
        <v>338</v>
      </c>
    </row>
    <row r="352" spans="1:11">
      <c r="A352" s="69" t="s">
        <v>5232</v>
      </c>
      <c r="B352" t="s">
        <v>82</v>
      </c>
      <c r="C352" t="s">
        <v>3466</v>
      </c>
      <c r="D352" t="s">
        <v>85</v>
      </c>
      <c r="E352" t="s">
        <v>324</v>
      </c>
      <c r="G352" t="s">
        <v>5946</v>
      </c>
      <c r="H352" t="s">
        <v>324</v>
      </c>
      <c r="I352" t="s">
        <v>4712</v>
      </c>
      <c r="J352" t="s">
        <v>626</v>
      </c>
      <c r="K352" t="s">
        <v>338</v>
      </c>
    </row>
    <row r="353" spans="1:11">
      <c r="A353" s="69" t="s">
        <v>5232</v>
      </c>
      <c r="B353" t="s">
        <v>87</v>
      </c>
      <c r="C353" t="s">
        <v>3475</v>
      </c>
      <c r="D353" t="s">
        <v>3096</v>
      </c>
      <c r="E353" t="s">
        <v>3141</v>
      </c>
      <c r="F353" t="s">
        <v>3476</v>
      </c>
      <c r="G353" t="s">
        <v>5946</v>
      </c>
      <c r="H353" t="s">
        <v>3141</v>
      </c>
      <c r="I353" t="s">
        <v>4716</v>
      </c>
      <c r="J353" t="s">
        <v>626</v>
      </c>
      <c r="K353" t="s">
        <v>338</v>
      </c>
    </row>
    <row r="354" spans="1:11">
      <c r="A354" s="69" t="s">
        <v>5232</v>
      </c>
      <c r="B354" t="s">
        <v>87</v>
      </c>
      <c r="C354" t="s">
        <v>3477</v>
      </c>
      <c r="D354" t="s">
        <v>89</v>
      </c>
      <c r="E354" t="s">
        <v>324</v>
      </c>
      <c r="F354" t="s">
        <v>3478</v>
      </c>
      <c r="G354" t="s">
        <v>5946</v>
      </c>
      <c r="H354" t="s">
        <v>324</v>
      </c>
      <c r="I354" t="s">
        <v>4716</v>
      </c>
      <c r="J354" t="s">
        <v>626</v>
      </c>
      <c r="K354" t="s">
        <v>338</v>
      </c>
    </row>
    <row r="355" spans="1:11">
      <c r="A355" s="69" t="s">
        <v>5232</v>
      </c>
      <c r="B355" t="s">
        <v>87</v>
      </c>
      <c r="C355" t="s">
        <v>3479</v>
      </c>
      <c r="D355" t="s">
        <v>3480</v>
      </c>
      <c r="E355" t="s">
        <v>324</v>
      </c>
      <c r="F355" t="s">
        <v>3481</v>
      </c>
      <c r="G355" t="s">
        <v>5946</v>
      </c>
      <c r="H355" t="s">
        <v>324</v>
      </c>
      <c r="I355" t="s">
        <v>4716</v>
      </c>
      <c r="J355" t="s">
        <v>626</v>
      </c>
      <c r="K355" t="s">
        <v>338</v>
      </c>
    </row>
    <row r="356" spans="1:11">
      <c r="A356" s="69" t="s">
        <v>5232</v>
      </c>
      <c r="B356" t="s">
        <v>87</v>
      </c>
      <c r="C356" t="s">
        <v>3483</v>
      </c>
      <c r="D356" t="s">
        <v>3480</v>
      </c>
      <c r="E356" t="s">
        <v>2026</v>
      </c>
      <c r="G356" t="s">
        <v>5946</v>
      </c>
      <c r="H356" t="s">
        <v>324</v>
      </c>
      <c r="I356" t="s">
        <v>4716</v>
      </c>
      <c r="J356" t="s">
        <v>626</v>
      </c>
      <c r="K356" t="s">
        <v>338</v>
      </c>
    </row>
    <row r="357" spans="1:11">
      <c r="A357" s="69" t="s">
        <v>5232</v>
      </c>
      <c r="B357" t="s">
        <v>87</v>
      </c>
      <c r="C357" t="s">
        <v>3484</v>
      </c>
      <c r="D357" t="s">
        <v>86</v>
      </c>
      <c r="E357" t="s">
        <v>324</v>
      </c>
      <c r="G357" t="s">
        <v>5946</v>
      </c>
      <c r="H357" t="s">
        <v>324</v>
      </c>
      <c r="I357" t="s">
        <v>4716</v>
      </c>
      <c r="J357" t="s">
        <v>626</v>
      </c>
      <c r="K357" t="s">
        <v>338</v>
      </c>
    </row>
    <row r="358" spans="1:11">
      <c r="A358" s="69" t="s">
        <v>5232</v>
      </c>
      <c r="B358" t="s">
        <v>87</v>
      </c>
      <c r="C358" t="s">
        <v>3114</v>
      </c>
      <c r="D358" t="s">
        <v>3115</v>
      </c>
      <c r="E358" t="s">
        <v>113</v>
      </c>
      <c r="G358" t="s">
        <v>5946</v>
      </c>
      <c r="H358" t="s">
        <v>3617</v>
      </c>
      <c r="I358" t="s">
        <v>4716</v>
      </c>
      <c r="J358" t="s">
        <v>626</v>
      </c>
      <c r="K358" t="s">
        <v>338</v>
      </c>
    </row>
    <row r="359" spans="1:11">
      <c r="A359" s="69" t="s">
        <v>5232</v>
      </c>
      <c r="B359" t="s">
        <v>87</v>
      </c>
      <c r="C359" t="s">
        <v>3114</v>
      </c>
      <c r="D359" t="s">
        <v>3115</v>
      </c>
      <c r="E359" t="s">
        <v>113</v>
      </c>
      <c r="G359" t="s">
        <v>5946</v>
      </c>
      <c r="H359" t="s">
        <v>3617</v>
      </c>
      <c r="I359" t="s">
        <v>4716</v>
      </c>
      <c r="J359" t="s">
        <v>626</v>
      </c>
      <c r="K359" t="s">
        <v>338</v>
      </c>
    </row>
    <row r="360" spans="1:11">
      <c r="A360" s="69" t="s">
        <v>5232</v>
      </c>
      <c r="B360" t="s">
        <v>88</v>
      </c>
      <c r="C360" t="s">
        <v>3486</v>
      </c>
      <c r="D360" t="s">
        <v>91</v>
      </c>
      <c r="E360" t="s">
        <v>3141</v>
      </c>
      <c r="G360" t="s">
        <v>5946</v>
      </c>
      <c r="H360" t="s">
        <v>3141</v>
      </c>
      <c r="I360" t="s">
        <v>4720</v>
      </c>
      <c r="J360" t="s">
        <v>626</v>
      </c>
      <c r="K360" t="s">
        <v>338</v>
      </c>
    </row>
    <row r="361" spans="1:11">
      <c r="A361" s="69" t="s">
        <v>5232</v>
      </c>
      <c r="B361" t="s">
        <v>88</v>
      </c>
      <c r="C361" t="s">
        <v>3487</v>
      </c>
      <c r="D361" t="s">
        <v>89</v>
      </c>
      <c r="E361" t="s">
        <v>3141</v>
      </c>
      <c r="F361" t="s">
        <v>3488</v>
      </c>
      <c r="G361" t="s">
        <v>5946</v>
      </c>
      <c r="H361" t="s">
        <v>3141</v>
      </c>
      <c r="I361" t="s">
        <v>4720</v>
      </c>
      <c r="J361" t="s">
        <v>626</v>
      </c>
      <c r="K361" t="s">
        <v>338</v>
      </c>
    </row>
    <row r="362" spans="1:11">
      <c r="A362" s="69" t="s">
        <v>5232</v>
      </c>
      <c r="B362" t="s">
        <v>88</v>
      </c>
      <c r="C362" t="s">
        <v>3489</v>
      </c>
      <c r="D362" t="s">
        <v>90</v>
      </c>
      <c r="E362" t="s">
        <v>3141</v>
      </c>
      <c r="F362" t="s">
        <v>3490</v>
      </c>
      <c r="G362" t="s">
        <v>5946</v>
      </c>
      <c r="H362" t="s">
        <v>3141</v>
      </c>
      <c r="I362" t="s">
        <v>4720</v>
      </c>
      <c r="J362" t="s">
        <v>626</v>
      </c>
      <c r="K362" t="s">
        <v>338</v>
      </c>
    </row>
    <row r="363" spans="1:11">
      <c r="A363" s="69" t="s">
        <v>5232</v>
      </c>
      <c r="B363" t="s">
        <v>88</v>
      </c>
      <c r="C363" t="s">
        <v>3491</v>
      </c>
      <c r="D363" t="s">
        <v>90</v>
      </c>
      <c r="E363" t="s">
        <v>3141</v>
      </c>
      <c r="F363" t="s">
        <v>3492</v>
      </c>
      <c r="G363" t="s">
        <v>5946</v>
      </c>
      <c r="H363" t="s">
        <v>3141</v>
      </c>
      <c r="I363" t="s">
        <v>4720</v>
      </c>
      <c r="J363" t="s">
        <v>626</v>
      </c>
      <c r="K363" t="s">
        <v>338</v>
      </c>
    </row>
    <row r="364" spans="1:11">
      <c r="A364" s="69" t="s">
        <v>5232</v>
      </c>
      <c r="B364" t="s">
        <v>88</v>
      </c>
      <c r="C364" t="s">
        <v>3493</v>
      </c>
      <c r="D364" t="s">
        <v>89</v>
      </c>
      <c r="E364" t="s">
        <v>324</v>
      </c>
      <c r="G364" t="s">
        <v>5946</v>
      </c>
      <c r="H364" t="s">
        <v>324</v>
      </c>
      <c r="I364" t="s">
        <v>4720</v>
      </c>
      <c r="J364" t="s">
        <v>626</v>
      </c>
      <c r="K364" t="s">
        <v>338</v>
      </c>
    </row>
    <row r="365" spans="1:11">
      <c r="A365" s="69" t="s">
        <v>5232</v>
      </c>
      <c r="B365" t="s">
        <v>93</v>
      </c>
      <c r="C365" t="s">
        <v>3497</v>
      </c>
      <c r="D365" t="s">
        <v>94</v>
      </c>
      <c r="E365" t="s">
        <v>324</v>
      </c>
      <c r="G365" t="s">
        <v>5946</v>
      </c>
      <c r="H365" t="s">
        <v>324</v>
      </c>
      <c r="I365" t="s">
        <v>4724</v>
      </c>
      <c r="J365" t="s">
        <v>626</v>
      </c>
      <c r="K365" t="s">
        <v>338</v>
      </c>
    </row>
    <row r="366" spans="1:11">
      <c r="A366" s="69" t="s">
        <v>5232</v>
      </c>
      <c r="B366" t="s">
        <v>93</v>
      </c>
      <c r="C366" t="s">
        <v>3498</v>
      </c>
      <c r="D366" t="s">
        <v>94</v>
      </c>
      <c r="E366" t="s">
        <v>3141</v>
      </c>
      <c r="F366" t="s">
        <v>3499</v>
      </c>
      <c r="G366" t="s">
        <v>5946</v>
      </c>
      <c r="H366" t="s">
        <v>3141</v>
      </c>
      <c r="I366" t="s">
        <v>4724</v>
      </c>
      <c r="J366" t="s">
        <v>626</v>
      </c>
      <c r="K366" t="s">
        <v>338</v>
      </c>
    </row>
    <row r="367" spans="1:11">
      <c r="A367" s="69" t="s">
        <v>5232</v>
      </c>
      <c r="B367" t="s">
        <v>93</v>
      </c>
      <c r="C367" t="s">
        <v>3504</v>
      </c>
      <c r="D367" t="s">
        <v>95</v>
      </c>
      <c r="E367" t="s">
        <v>3355</v>
      </c>
      <c r="F367" t="s">
        <v>3505</v>
      </c>
      <c r="G367" t="s">
        <v>5946</v>
      </c>
      <c r="H367" t="s">
        <v>324</v>
      </c>
      <c r="I367" t="s">
        <v>4724</v>
      </c>
      <c r="J367" t="s">
        <v>626</v>
      </c>
      <c r="K367" t="s">
        <v>338</v>
      </c>
    </row>
    <row r="368" spans="1:11">
      <c r="A368" s="69" t="s">
        <v>5232</v>
      </c>
      <c r="B368" t="s">
        <v>93</v>
      </c>
      <c r="C368" t="s">
        <v>3506</v>
      </c>
      <c r="D368" t="s">
        <v>94</v>
      </c>
      <c r="E368" t="s">
        <v>3507</v>
      </c>
      <c r="G368" t="s">
        <v>5946</v>
      </c>
      <c r="H368" t="s">
        <v>324</v>
      </c>
      <c r="I368" t="s">
        <v>4724</v>
      </c>
      <c r="J368" t="s">
        <v>626</v>
      </c>
      <c r="K368" t="s">
        <v>338</v>
      </c>
    </row>
    <row r="369" spans="1:11">
      <c r="A369" s="69" t="s">
        <v>5232</v>
      </c>
      <c r="B369" t="s">
        <v>93</v>
      </c>
      <c r="C369" t="s">
        <v>3508</v>
      </c>
      <c r="D369" t="s">
        <v>94</v>
      </c>
      <c r="E369" t="s">
        <v>3509</v>
      </c>
      <c r="F369" t="s">
        <v>3510</v>
      </c>
      <c r="G369" t="s">
        <v>5946</v>
      </c>
      <c r="H369" t="s">
        <v>324</v>
      </c>
      <c r="I369" t="s">
        <v>4724</v>
      </c>
      <c r="J369" t="s">
        <v>626</v>
      </c>
      <c r="K369" t="s">
        <v>338</v>
      </c>
    </row>
    <row r="370" spans="1:11">
      <c r="A370" s="69" t="s">
        <v>5232</v>
      </c>
      <c r="B370" t="s">
        <v>93</v>
      </c>
      <c r="C370" t="s">
        <v>3126</v>
      </c>
      <c r="D370" t="s">
        <v>94</v>
      </c>
      <c r="E370" t="s">
        <v>3127</v>
      </c>
      <c r="F370" t="s">
        <v>3128</v>
      </c>
      <c r="G370" t="s">
        <v>5946</v>
      </c>
      <c r="H370" t="s">
        <v>324</v>
      </c>
      <c r="I370" t="s">
        <v>4724</v>
      </c>
      <c r="J370" t="s">
        <v>626</v>
      </c>
      <c r="K370" t="s">
        <v>338</v>
      </c>
    </row>
    <row r="371" spans="1:11">
      <c r="A371" s="69" t="s">
        <v>5232</v>
      </c>
      <c r="B371" t="s">
        <v>99</v>
      </c>
      <c r="C371" t="s">
        <v>3512</v>
      </c>
      <c r="D371" t="s">
        <v>100</v>
      </c>
      <c r="E371" t="s">
        <v>3513</v>
      </c>
      <c r="F371" t="s">
        <v>3514</v>
      </c>
      <c r="G371" t="s">
        <v>5946</v>
      </c>
      <c r="H371" t="s">
        <v>324</v>
      </c>
      <c r="I371" t="s">
        <v>4728</v>
      </c>
      <c r="J371" t="s">
        <v>626</v>
      </c>
      <c r="K371" t="s">
        <v>338</v>
      </c>
    </row>
    <row r="372" spans="1:11">
      <c r="A372" s="69" t="s">
        <v>5232</v>
      </c>
      <c r="B372" t="s">
        <v>99</v>
      </c>
      <c r="C372" t="s">
        <v>3134</v>
      </c>
      <c r="D372" t="s">
        <v>103</v>
      </c>
      <c r="E372" t="s">
        <v>113</v>
      </c>
      <c r="G372" t="s">
        <v>5946</v>
      </c>
      <c r="H372" t="s">
        <v>3617</v>
      </c>
      <c r="I372" t="s">
        <v>4728</v>
      </c>
      <c r="J372" t="s">
        <v>626</v>
      </c>
      <c r="K372" t="s">
        <v>338</v>
      </c>
    </row>
    <row r="373" spans="1:11">
      <c r="A373" s="69" t="s">
        <v>5232</v>
      </c>
      <c r="B373" t="s">
        <v>99</v>
      </c>
      <c r="C373" t="s">
        <v>3135</v>
      </c>
      <c r="D373" t="s">
        <v>101</v>
      </c>
      <c r="E373" t="s">
        <v>3136</v>
      </c>
      <c r="F373" t="s">
        <v>3137</v>
      </c>
      <c r="G373" t="s">
        <v>5946</v>
      </c>
      <c r="H373" t="s">
        <v>324</v>
      </c>
      <c r="I373" t="s">
        <v>4728</v>
      </c>
      <c r="J373" t="s">
        <v>626</v>
      </c>
      <c r="K373" t="s">
        <v>338</v>
      </c>
    </row>
    <row r="374" spans="1:11">
      <c r="A374" s="69" t="s">
        <v>5232</v>
      </c>
      <c r="B374" t="s">
        <v>99</v>
      </c>
      <c r="C374" t="s">
        <v>3138</v>
      </c>
      <c r="D374" t="s">
        <v>3075</v>
      </c>
      <c r="E374" t="s">
        <v>113</v>
      </c>
      <c r="G374" t="s">
        <v>5946</v>
      </c>
      <c r="H374" t="s">
        <v>3617</v>
      </c>
      <c r="I374" t="s">
        <v>4728</v>
      </c>
      <c r="J374" t="s">
        <v>626</v>
      </c>
      <c r="K374" t="s">
        <v>338</v>
      </c>
    </row>
    <row r="375" spans="1:11">
      <c r="A375" s="69" t="s">
        <v>5232</v>
      </c>
      <c r="B375" t="s">
        <v>99</v>
      </c>
      <c r="C375" t="s">
        <v>3515</v>
      </c>
      <c r="D375" t="s">
        <v>3075</v>
      </c>
      <c r="E375" t="s">
        <v>324</v>
      </c>
      <c r="G375" t="s">
        <v>5946</v>
      </c>
      <c r="H375" t="s">
        <v>324</v>
      </c>
      <c r="I375" t="s">
        <v>4728</v>
      </c>
      <c r="J375" t="s">
        <v>626</v>
      </c>
      <c r="K375" t="s">
        <v>338</v>
      </c>
    </row>
    <row r="376" spans="1:11">
      <c r="A376" s="69" t="s">
        <v>4871</v>
      </c>
      <c r="B376" t="s">
        <v>79</v>
      </c>
      <c r="C376" t="s">
        <v>3528</v>
      </c>
      <c r="D376" t="s">
        <v>44</v>
      </c>
      <c r="E376" t="s">
        <v>3529</v>
      </c>
      <c r="F376" t="s">
        <v>3530</v>
      </c>
      <c r="G376" t="s">
        <v>5943</v>
      </c>
      <c r="H376" t="s">
        <v>2724</v>
      </c>
      <c r="I376" t="s">
        <v>4681</v>
      </c>
    </row>
    <row r="377" spans="1:11">
      <c r="A377" s="69" t="s">
        <v>4871</v>
      </c>
      <c r="B377" t="s">
        <v>79</v>
      </c>
      <c r="C377" t="s">
        <v>3058</v>
      </c>
      <c r="D377" t="s">
        <v>44</v>
      </c>
      <c r="E377" t="s">
        <v>3059</v>
      </c>
      <c r="F377" t="s">
        <v>3061</v>
      </c>
      <c r="G377" t="s">
        <v>5943</v>
      </c>
      <c r="H377" t="s">
        <v>350</v>
      </c>
      <c r="I377" t="s">
        <v>4681</v>
      </c>
    </row>
    <row r="378" spans="1:11">
      <c r="A378" s="69" t="s">
        <v>4871</v>
      </c>
      <c r="B378" t="s">
        <v>4429</v>
      </c>
      <c r="C378" t="s">
        <v>3415</v>
      </c>
      <c r="D378" t="s">
        <v>3102</v>
      </c>
      <c r="E378" t="s">
        <v>3416</v>
      </c>
      <c r="G378" t="s">
        <v>5947</v>
      </c>
      <c r="H378" t="s">
        <v>3698</v>
      </c>
      <c r="I378" t="s">
        <v>4696</v>
      </c>
    </row>
    <row r="379" spans="1:11">
      <c r="A379" s="69" t="s">
        <v>4871</v>
      </c>
      <c r="B379" t="s">
        <v>93</v>
      </c>
      <c r="C379" t="s">
        <v>3500</v>
      </c>
      <c r="D379" t="s">
        <v>95</v>
      </c>
      <c r="E379" t="s">
        <v>3501</v>
      </c>
      <c r="F379" t="s">
        <v>3503</v>
      </c>
      <c r="G379" t="s">
        <v>5947</v>
      </c>
      <c r="H379" t="s">
        <v>3580</v>
      </c>
      <c r="I379" t="s">
        <v>4724</v>
      </c>
    </row>
    <row r="380" spans="1:11">
      <c r="A380" s="69" t="s">
        <v>5533</v>
      </c>
      <c r="B380" t="s">
        <v>32</v>
      </c>
      <c r="C380" t="s">
        <v>3140</v>
      </c>
      <c r="D380" t="s">
        <v>35</v>
      </c>
      <c r="E380" t="s">
        <v>3141</v>
      </c>
      <c r="F380" t="s">
        <v>3143</v>
      </c>
      <c r="G380" t="s">
        <v>5948</v>
      </c>
      <c r="H380" t="s">
        <v>3141</v>
      </c>
      <c r="I380" t="s">
        <v>4657</v>
      </c>
      <c r="J380" t="s">
        <v>331</v>
      </c>
      <c r="K380" t="s">
        <v>332</v>
      </c>
    </row>
    <row r="381" spans="1:11">
      <c r="A381" s="69" t="s">
        <v>5533</v>
      </c>
      <c r="B381" t="s">
        <v>32</v>
      </c>
      <c r="C381" t="s">
        <v>3148</v>
      </c>
      <c r="D381" t="s">
        <v>42</v>
      </c>
      <c r="E381" t="s">
        <v>3149</v>
      </c>
      <c r="F381" t="s">
        <v>3151</v>
      </c>
      <c r="G381" t="s">
        <v>5943</v>
      </c>
      <c r="H381" t="s">
        <v>324</v>
      </c>
      <c r="I381" t="s">
        <v>4657</v>
      </c>
    </row>
    <row r="382" spans="1:11">
      <c r="A382" s="69" t="s">
        <v>5533</v>
      </c>
      <c r="B382" t="s">
        <v>32</v>
      </c>
      <c r="C382" t="s">
        <v>3152</v>
      </c>
      <c r="D382" t="s">
        <v>42</v>
      </c>
      <c r="E382" t="s">
        <v>3141</v>
      </c>
      <c r="F382" t="s">
        <v>3143</v>
      </c>
      <c r="G382" t="s">
        <v>5948</v>
      </c>
      <c r="H382" t="s">
        <v>3141</v>
      </c>
      <c r="I382" t="s">
        <v>4657</v>
      </c>
      <c r="J382" t="s">
        <v>331</v>
      </c>
      <c r="K382" t="s">
        <v>332</v>
      </c>
    </row>
    <row r="383" spans="1:11">
      <c r="A383" s="69" t="s">
        <v>5533</v>
      </c>
      <c r="B383" t="s">
        <v>32</v>
      </c>
      <c r="C383" t="s">
        <v>3153</v>
      </c>
      <c r="D383" t="s">
        <v>44</v>
      </c>
      <c r="E383" t="s">
        <v>2026</v>
      </c>
      <c r="F383" t="s">
        <v>3154</v>
      </c>
      <c r="G383" t="s">
        <v>5948</v>
      </c>
      <c r="H383" t="s">
        <v>324</v>
      </c>
      <c r="I383" t="s">
        <v>4657</v>
      </c>
      <c r="J383" t="s">
        <v>331</v>
      </c>
      <c r="K383" t="s">
        <v>332</v>
      </c>
    </row>
    <row r="384" spans="1:11">
      <c r="A384" s="69" t="s">
        <v>5533</v>
      </c>
      <c r="B384" t="s">
        <v>32</v>
      </c>
      <c r="C384" t="s">
        <v>3155</v>
      </c>
      <c r="D384" t="s">
        <v>44</v>
      </c>
      <c r="E384" t="s">
        <v>324</v>
      </c>
      <c r="F384" t="s">
        <v>3156</v>
      </c>
      <c r="G384" t="s">
        <v>5948</v>
      </c>
      <c r="H384" t="s">
        <v>324</v>
      </c>
      <c r="I384" t="s">
        <v>4657</v>
      </c>
      <c r="J384" t="s">
        <v>331</v>
      </c>
      <c r="K384" t="s">
        <v>332</v>
      </c>
    </row>
    <row r="385" spans="1:11">
      <c r="A385" s="69" t="s">
        <v>5533</v>
      </c>
      <c r="B385" t="s">
        <v>62</v>
      </c>
      <c r="C385" t="s">
        <v>2967</v>
      </c>
      <c r="D385" t="s">
        <v>35</v>
      </c>
      <c r="E385" t="s">
        <v>2968</v>
      </c>
      <c r="F385" t="s">
        <v>2971</v>
      </c>
      <c r="G385" t="s">
        <v>5948</v>
      </c>
      <c r="H385" t="s">
        <v>324</v>
      </c>
      <c r="I385" t="s">
        <v>4661</v>
      </c>
      <c r="J385" t="s">
        <v>331</v>
      </c>
      <c r="K385" t="s">
        <v>332</v>
      </c>
    </row>
    <row r="386" spans="1:11">
      <c r="A386" s="69" t="s">
        <v>5533</v>
      </c>
      <c r="B386" t="s">
        <v>62</v>
      </c>
      <c r="C386" t="s">
        <v>3161</v>
      </c>
      <c r="D386" t="s">
        <v>35</v>
      </c>
      <c r="E386" t="s">
        <v>3162</v>
      </c>
      <c r="F386" t="s">
        <v>3164</v>
      </c>
      <c r="G386" t="s">
        <v>5943</v>
      </c>
      <c r="H386" t="s">
        <v>324</v>
      </c>
      <c r="I386" t="s">
        <v>4661</v>
      </c>
    </row>
    <row r="387" spans="1:11">
      <c r="A387" s="69" t="s">
        <v>5533</v>
      </c>
      <c r="B387" t="s">
        <v>62</v>
      </c>
      <c r="C387" t="s">
        <v>2972</v>
      </c>
      <c r="D387" t="s">
        <v>36</v>
      </c>
      <c r="E387" t="s">
        <v>113</v>
      </c>
      <c r="F387" t="s">
        <v>2974</v>
      </c>
      <c r="G387" t="s">
        <v>5948</v>
      </c>
      <c r="H387" t="s">
        <v>3617</v>
      </c>
      <c r="I387" t="s">
        <v>4661</v>
      </c>
      <c r="J387" t="s">
        <v>331</v>
      </c>
      <c r="K387" t="s">
        <v>332</v>
      </c>
    </row>
    <row r="388" spans="1:11">
      <c r="A388" s="69" t="s">
        <v>5533</v>
      </c>
      <c r="B388" t="s">
        <v>62</v>
      </c>
      <c r="C388" t="s">
        <v>3166</v>
      </c>
      <c r="D388" t="s">
        <v>36</v>
      </c>
      <c r="E388" t="s">
        <v>324</v>
      </c>
      <c r="F388" t="s">
        <v>3167</v>
      </c>
      <c r="G388" t="s">
        <v>5948</v>
      </c>
      <c r="H388" t="s">
        <v>324</v>
      </c>
      <c r="I388" t="s">
        <v>4661</v>
      </c>
      <c r="J388" t="s">
        <v>331</v>
      </c>
      <c r="K388" t="s">
        <v>332</v>
      </c>
    </row>
    <row r="389" spans="1:11">
      <c r="A389" s="69" t="s">
        <v>5533</v>
      </c>
      <c r="B389" t="s">
        <v>62</v>
      </c>
      <c r="C389" t="s">
        <v>3175</v>
      </c>
      <c r="D389" t="s">
        <v>42</v>
      </c>
      <c r="E389" t="s">
        <v>324</v>
      </c>
      <c r="F389" t="s">
        <v>3176</v>
      </c>
      <c r="G389" t="s">
        <v>5948</v>
      </c>
      <c r="H389" t="s">
        <v>324</v>
      </c>
      <c r="I389" t="s">
        <v>4661</v>
      </c>
      <c r="J389" t="s">
        <v>331</v>
      </c>
      <c r="K389" t="s">
        <v>332</v>
      </c>
    </row>
    <row r="390" spans="1:11">
      <c r="A390" s="69" t="s">
        <v>5533</v>
      </c>
      <c r="B390" t="s">
        <v>62</v>
      </c>
      <c r="C390" t="s">
        <v>2978</v>
      </c>
      <c r="D390" t="s">
        <v>42</v>
      </c>
      <c r="E390" t="s">
        <v>113</v>
      </c>
      <c r="F390" t="s">
        <v>2979</v>
      </c>
      <c r="G390" t="s">
        <v>5948</v>
      </c>
      <c r="H390" t="s">
        <v>3617</v>
      </c>
      <c r="I390" t="s">
        <v>4661</v>
      </c>
      <c r="J390" t="s">
        <v>331</v>
      </c>
      <c r="K390" t="s">
        <v>332</v>
      </c>
    </row>
    <row r="391" spans="1:11">
      <c r="A391" s="69" t="s">
        <v>5533</v>
      </c>
      <c r="B391" t="s">
        <v>62</v>
      </c>
      <c r="C391" t="s">
        <v>3180</v>
      </c>
      <c r="D391" t="s">
        <v>44</v>
      </c>
      <c r="E391" t="s">
        <v>324</v>
      </c>
      <c r="F391" t="s">
        <v>3181</v>
      </c>
      <c r="G391" t="s">
        <v>5948</v>
      </c>
      <c r="H391" t="s">
        <v>324</v>
      </c>
      <c r="I391" t="s">
        <v>4661</v>
      </c>
      <c r="J391" t="s">
        <v>331</v>
      </c>
      <c r="K391" t="s">
        <v>332</v>
      </c>
    </row>
    <row r="392" spans="1:11">
      <c r="A392" s="69" t="s">
        <v>5533</v>
      </c>
      <c r="B392" t="s">
        <v>62</v>
      </c>
      <c r="C392" t="s">
        <v>2980</v>
      </c>
      <c r="D392" t="s">
        <v>44</v>
      </c>
      <c r="E392" t="s">
        <v>113</v>
      </c>
      <c r="G392" t="s">
        <v>5948</v>
      </c>
      <c r="H392" t="s">
        <v>3617</v>
      </c>
      <c r="I392" t="s">
        <v>4661</v>
      </c>
      <c r="J392" t="s">
        <v>331</v>
      </c>
      <c r="K392" t="s">
        <v>332</v>
      </c>
    </row>
    <row r="393" spans="1:11">
      <c r="A393" s="69" t="s">
        <v>5533</v>
      </c>
      <c r="B393" t="s">
        <v>62</v>
      </c>
      <c r="C393" t="s">
        <v>2981</v>
      </c>
      <c r="D393" t="s">
        <v>64</v>
      </c>
      <c r="E393" t="s">
        <v>113</v>
      </c>
      <c r="G393" t="s">
        <v>5948</v>
      </c>
      <c r="H393" t="s">
        <v>3617</v>
      </c>
      <c r="I393" t="s">
        <v>4661</v>
      </c>
      <c r="J393" t="s">
        <v>331</v>
      </c>
      <c r="K393" t="s">
        <v>332</v>
      </c>
    </row>
    <row r="394" spans="1:11">
      <c r="A394" s="69" t="s">
        <v>5533</v>
      </c>
      <c r="B394" t="s">
        <v>62</v>
      </c>
      <c r="C394" t="s">
        <v>3182</v>
      </c>
      <c r="D394" t="s">
        <v>63</v>
      </c>
      <c r="E394" t="s">
        <v>3141</v>
      </c>
      <c r="F394" t="s">
        <v>3183</v>
      </c>
      <c r="G394" t="s">
        <v>5948</v>
      </c>
      <c r="H394" t="s">
        <v>3141</v>
      </c>
      <c r="I394" t="s">
        <v>4661</v>
      </c>
      <c r="J394" t="s">
        <v>331</v>
      </c>
      <c r="K394" t="s">
        <v>332</v>
      </c>
    </row>
    <row r="395" spans="1:11">
      <c r="A395" s="69" t="s">
        <v>5533</v>
      </c>
      <c r="B395" t="s">
        <v>62</v>
      </c>
      <c r="C395" t="s">
        <v>3184</v>
      </c>
      <c r="D395" t="s">
        <v>64</v>
      </c>
      <c r="E395" t="s">
        <v>3185</v>
      </c>
      <c r="F395" t="s">
        <v>3186</v>
      </c>
      <c r="G395" t="s">
        <v>5948</v>
      </c>
      <c r="H395" t="s">
        <v>324</v>
      </c>
      <c r="I395" t="s">
        <v>4661</v>
      </c>
      <c r="J395" t="s">
        <v>331</v>
      </c>
      <c r="K395" t="s">
        <v>332</v>
      </c>
    </row>
    <row r="396" spans="1:11">
      <c r="A396" s="69" t="s">
        <v>5533</v>
      </c>
      <c r="B396" t="s">
        <v>62</v>
      </c>
      <c r="C396" t="s">
        <v>2999</v>
      </c>
      <c r="D396" t="s">
        <v>42</v>
      </c>
      <c r="E396" t="s">
        <v>113</v>
      </c>
      <c r="F396" t="s">
        <v>3000</v>
      </c>
      <c r="G396" t="s">
        <v>5948</v>
      </c>
      <c r="H396" t="s">
        <v>3617</v>
      </c>
      <c r="I396" t="s">
        <v>4661</v>
      </c>
      <c r="J396" t="s">
        <v>331</v>
      </c>
      <c r="K396" t="s">
        <v>332</v>
      </c>
    </row>
    <row r="397" spans="1:11">
      <c r="A397" s="69" t="s">
        <v>5533</v>
      </c>
      <c r="B397" t="s">
        <v>62</v>
      </c>
      <c r="C397" t="s">
        <v>3188</v>
      </c>
      <c r="D397" t="s">
        <v>3002</v>
      </c>
      <c r="E397" t="s">
        <v>3141</v>
      </c>
      <c r="G397" t="s">
        <v>5948</v>
      </c>
      <c r="H397" t="s">
        <v>3141</v>
      </c>
      <c r="I397" t="s">
        <v>4661</v>
      </c>
      <c r="J397" t="s">
        <v>331</v>
      </c>
      <c r="K397" t="s">
        <v>332</v>
      </c>
    </row>
    <row r="398" spans="1:11">
      <c r="A398" s="69" t="s">
        <v>5533</v>
      </c>
      <c r="B398" t="s">
        <v>62</v>
      </c>
      <c r="C398" t="s">
        <v>3189</v>
      </c>
      <c r="D398" t="s">
        <v>36</v>
      </c>
      <c r="E398" t="s">
        <v>3141</v>
      </c>
      <c r="G398" t="s">
        <v>5948</v>
      </c>
      <c r="H398" t="s">
        <v>3141</v>
      </c>
      <c r="I398" t="s">
        <v>4661</v>
      </c>
      <c r="J398" t="s">
        <v>331</v>
      </c>
      <c r="K398" t="s">
        <v>332</v>
      </c>
    </row>
    <row r="399" spans="1:11">
      <c r="A399" s="69" t="s">
        <v>5533</v>
      </c>
      <c r="B399" t="s">
        <v>62</v>
      </c>
      <c r="C399" t="s">
        <v>3192</v>
      </c>
      <c r="D399" t="s">
        <v>33</v>
      </c>
      <c r="E399" t="s">
        <v>3141</v>
      </c>
      <c r="G399" t="s">
        <v>5948</v>
      </c>
      <c r="H399" t="s">
        <v>3141</v>
      </c>
      <c r="I399" t="s">
        <v>4661</v>
      </c>
      <c r="J399" t="s">
        <v>331</v>
      </c>
      <c r="K399" t="s">
        <v>332</v>
      </c>
    </row>
    <row r="400" spans="1:11">
      <c r="A400" s="69" t="s">
        <v>5533</v>
      </c>
      <c r="B400" t="s">
        <v>66</v>
      </c>
      <c r="C400" t="s">
        <v>3199</v>
      </c>
      <c r="D400" t="s">
        <v>35</v>
      </c>
      <c r="E400" t="s">
        <v>324</v>
      </c>
      <c r="G400" t="s">
        <v>5948</v>
      </c>
      <c r="H400" t="s">
        <v>324</v>
      </c>
      <c r="I400" t="s">
        <v>4665</v>
      </c>
      <c r="J400" t="s">
        <v>331</v>
      </c>
      <c r="K400" t="s">
        <v>332</v>
      </c>
    </row>
    <row r="401" spans="1:11">
      <c r="A401" s="69" t="s">
        <v>5533</v>
      </c>
      <c r="B401" t="s">
        <v>66</v>
      </c>
      <c r="C401" t="s">
        <v>3202</v>
      </c>
      <c r="D401" t="s">
        <v>35</v>
      </c>
      <c r="E401" t="s">
        <v>324</v>
      </c>
      <c r="F401" t="s">
        <v>3203</v>
      </c>
      <c r="G401" t="s">
        <v>5948</v>
      </c>
      <c r="H401" t="s">
        <v>324</v>
      </c>
      <c r="I401" t="s">
        <v>4665</v>
      </c>
      <c r="J401" t="s">
        <v>331</v>
      </c>
      <c r="K401" t="s">
        <v>332</v>
      </c>
    </row>
    <row r="402" spans="1:11">
      <c r="A402" s="69" t="s">
        <v>5533</v>
      </c>
      <c r="B402" t="s">
        <v>66</v>
      </c>
      <c r="C402" t="s">
        <v>3204</v>
      </c>
      <c r="D402" t="s">
        <v>38</v>
      </c>
      <c r="E402" t="s">
        <v>3205</v>
      </c>
      <c r="F402" t="s">
        <v>3206</v>
      </c>
      <c r="G402" t="s">
        <v>5948</v>
      </c>
      <c r="H402" t="s">
        <v>324</v>
      </c>
      <c r="I402" t="s">
        <v>4665</v>
      </c>
      <c r="J402" t="s">
        <v>331</v>
      </c>
      <c r="K402" t="s">
        <v>332</v>
      </c>
    </row>
    <row r="403" spans="1:11">
      <c r="A403" s="69" t="s">
        <v>5533</v>
      </c>
      <c r="B403" t="s">
        <v>66</v>
      </c>
      <c r="C403" t="s">
        <v>3207</v>
      </c>
      <c r="D403" t="s">
        <v>40</v>
      </c>
      <c r="E403" t="s">
        <v>3208</v>
      </c>
      <c r="F403" t="s">
        <v>3209</v>
      </c>
      <c r="G403" t="s">
        <v>5943</v>
      </c>
      <c r="H403" t="s">
        <v>324</v>
      </c>
      <c r="I403" t="s">
        <v>4665</v>
      </c>
    </row>
    <row r="404" spans="1:11">
      <c r="A404" s="69" t="s">
        <v>5533</v>
      </c>
      <c r="B404" t="s">
        <v>66</v>
      </c>
      <c r="C404" t="s">
        <v>3210</v>
      </c>
      <c r="D404" t="s">
        <v>42</v>
      </c>
      <c r="E404" t="s">
        <v>324</v>
      </c>
      <c r="F404" t="s">
        <v>3211</v>
      </c>
      <c r="G404" t="s">
        <v>5948</v>
      </c>
      <c r="H404" t="s">
        <v>324</v>
      </c>
      <c r="I404" t="s">
        <v>4665</v>
      </c>
      <c r="J404" t="s">
        <v>331</v>
      </c>
      <c r="K404" t="s">
        <v>332</v>
      </c>
    </row>
    <row r="405" spans="1:11">
      <c r="A405" s="69" t="s">
        <v>5533</v>
      </c>
      <c r="B405" t="s">
        <v>66</v>
      </c>
      <c r="C405" t="s">
        <v>3212</v>
      </c>
      <c r="D405" t="s">
        <v>44</v>
      </c>
      <c r="E405" t="s">
        <v>324</v>
      </c>
      <c r="F405" t="s">
        <v>3213</v>
      </c>
      <c r="G405" t="s">
        <v>5948</v>
      </c>
      <c r="H405" t="s">
        <v>324</v>
      </c>
      <c r="I405" t="s">
        <v>4665</v>
      </c>
      <c r="J405" t="s">
        <v>331</v>
      </c>
      <c r="K405" t="s">
        <v>332</v>
      </c>
    </row>
    <row r="406" spans="1:11">
      <c r="A406" s="69" t="s">
        <v>5533</v>
      </c>
      <c r="B406" t="s">
        <v>66</v>
      </c>
      <c r="C406" t="s">
        <v>3214</v>
      </c>
      <c r="D406" t="s">
        <v>44</v>
      </c>
      <c r="E406" t="s">
        <v>324</v>
      </c>
      <c r="F406" t="s">
        <v>3215</v>
      </c>
      <c r="G406" t="s">
        <v>5948</v>
      </c>
      <c r="H406" t="s">
        <v>324</v>
      </c>
      <c r="I406" t="s">
        <v>4665</v>
      </c>
      <c r="J406" t="s">
        <v>331</v>
      </c>
      <c r="K406" t="s">
        <v>332</v>
      </c>
    </row>
    <row r="407" spans="1:11">
      <c r="A407" s="69" t="s">
        <v>5533</v>
      </c>
      <c r="B407" t="s">
        <v>66</v>
      </c>
      <c r="C407" t="s">
        <v>3216</v>
      </c>
      <c r="D407" t="s">
        <v>64</v>
      </c>
      <c r="E407" t="s">
        <v>324</v>
      </c>
      <c r="F407" t="s">
        <v>3217</v>
      </c>
      <c r="G407" t="s">
        <v>5948</v>
      </c>
      <c r="H407" t="s">
        <v>324</v>
      </c>
      <c r="I407" t="s">
        <v>4665</v>
      </c>
      <c r="J407" t="s">
        <v>331</v>
      </c>
      <c r="K407" t="s">
        <v>332</v>
      </c>
    </row>
    <row r="408" spans="1:11">
      <c r="A408" s="69" t="s">
        <v>5533</v>
      </c>
      <c r="B408" t="s">
        <v>66</v>
      </c>
      <c r="C408" t="s">
        <v>3218</v>
      </c>
      <c r="D408" t="s">
        <v>63</v>
      </c>
      <c r="E408" t="s">
        <v>324</v>
      </c>
      <c r="G408" t="s">
        <v>5948</v>
      </c>
      <c r="H408" t="s">
        <v>324</v>
      </c>
      <c r="I408" t="s">
        <v>4665</v>
      </c>
      <c r="J408" t="s">
        <v>331</v>
      </c>
      <c r="K408" t="s">
        <v>332</v>
      </c>
    </row>
    <row r="409" spans="1:11">
      <c r="A409" s="69" t="s">
        <v>5533</v>
      </c>
      <c r="B409" t="s">
        <v>66</v>
      </c>
      <c r="C409" t="s">
        <v>3219</v>
      </c>
      <c r="D409" t="s">
        <v>3220</v>
      </c>
      <c r="E409" t="s">
        <v>3141</v>
      </c>
      <c r="G409" t="s">
        <v>5948</v>
      </c>
      <c r="H409" t="s">
        <v>3141</v>
      </c>
      <c r="I409" t="s">
        <v>4665</v>
      </c>
      <c r="J409" t="s">
        <v>331</v>
      </c>
      <c r="K409" t="s">
        <v>332</v>
      </c>
    </row>
    <row r="410" spans="1:11">
      <c r="A410" s="69" t="s">
        <v>5533</v>
      </c>
      <c r="B410" t="s">
        <v>66</v>
      </c>
      <c r="C410" t="s">
        <v>3221</v>
      </c>
      <c r="D410" t="s">
        <v>2984</v>
      </c>
      <c r="E410" t="s">
        <v>3222</v>
      </c>
      <c r="G410" t="s">
        <v>5948</v>
      </c>
      <c r="H410" t="s">
        <v>324</v>
      </c>
      <c r="I410" t="s">
        <v>4665</v>
      </c>
      <c r="J410" t="s">
        <v>331</v>
      </c>
      <c r="K410" t="s">
        <v>332</v>
      </c>
    </row>
    <row r="411" spans="1:11">
      <c r="A411" s="69" t="s">
        <v>5533</v>
      </c>
      <c r="B411" t="s">
        <v>70</v>
      </c>
      <c r="C411" t="s">
        <v>3225</v>
      </c>
      <c r="D411" t="s">
        <v>36</v>
      </c>
      <c r="E411" t="s">
        <v>3141</v>
      </c>
      <c r="F411" t="s">
        <v>3226</v>
      </c>
      <c r="G411" t="s">
        <v>5948</v>
      </c>
      <c r="H411" t="s">
        <v>3141</v>
      </c>
      <c r="I411" t="s">
        <v>4669</v>
      </c>
      <c r="J411" t="s">
        <v>331</v>
      </c>
      <c r="K411" t="s">
        <v>332</v>
      </c>
    </row>
    <row r="412" spans="1:11">
      <c r="A412" s="69" t="s">
        <v>5533</v>
      </c>
      <c r="B412" t="s">
        <v>70</v>
      </c>
      <c r="C412" t="s">
        <v>3227</v>
      </c>
      <c r="D412" t="s">
        <v>38</v>
      </c>
      <c r="E412" t="s">
        <v>3141</v>
      </c>
      <c r="F412" t="s">
        <v>3228</v>
      </c>
      <c r="G412" t="s">
        <v>5948</v>
      </c>
      <c r="H412" t="s">
        <v>3141</v>
      </c>
      <c r="I412" t="s">
        <v>4669</v>
      </c>
      <c r="J412" t="s">
        <v>331</v>
      </c>
      <c r="K412" t="s">
        <v>332</v>
      </c>
    </row>
    <row r="413" spans="1:11">
      <c r="A413" s="69" t="s">
        <v>5533</v>
      </c>
      <c r="B413" t="s">
        <v>70</v>
      </c>
      <c r="C413" t="s">
        <v>3232</v>
      </c>
      <c r="D413" t="s">
        <v>42</v>
      </c>
      <c r="E413" t="s">
        <v>3233</v>
      </c>
      <c r="F413" t="s">
        <v>3234</v>
      </c>
      <c r="G413" t="s">
        <v>5948</v>
      </c>
      <c r="H413" t="s">
        <v>324</v>
      </c>
      <c r="I413" t="s">
        <v>4669</v>
      </c>
      <c r="J413" t="s">
        <v>331</v>
      </c>
      <c r="K413" t="s">
        <v>332</v>
      </c>
    </row>
    <row r="414" spans="1:11">
      <c r="A414" s="69" t="s">
        <v>5533</v>
      </c>
      <c r="B414" t="s">
        <v>70</v>
      </c>
      <c r="C414" t="s">
        <v>3012</v>
      </c>
      <c r="D414" t="s">
        <v>42</v>
      </c>
      <c r="E414" t="s">
        <v>113</v>
      </c>
      <c r="F414" t="s">
        <v>3013</v>
      </c>
      <c r="G414" t="s">
        <v>5948</v>
      </c>
      <c r="H414" t="s">
        <v>3617</v>
      </c>
      <c r="I414" t="s">
        <v>4669</v>
      </c>
      <c r="J414" t="s">
        <v>331</v>
      </c>
      <c r="K414" t="s">
        <v>332</v>
      </c>
    </row>
    <row r="415" spans="1:11">
      <c r="A415" s="69" t="s">
        <v>5533</v>
      </c>
      <c r="B415" t="s">
        <v>70</v>
      </c>
      <c r="C415" t="s">
        <v>3236</v>
      </c>
      <c r="D415" t="s">
        <v>44</v>
      </c>
      <c r="E415" t="s">
        <v>324</v>
      </c>
      <c r="F415" t="s">
        <v>3237</v>
      </c>
      <c r="G415" t="s">
        <v>5948</v>
      </c>
      <c r="H415" t="s">
        <v>324</v>
      </c>
      <c r="I415" t="s">
        <v>4669</v>
      </c>
      <c r="J415" t="s">
        <v>331</v>
      </c>
      <c r="K415" t="s">
        <v>332</v>
      </c>
    </row>
    <row r="416" spans="1:11">
      <c r="A416" s="69" t="s">
        <v>5533</v>
      </c>
      <c r="B416" t="s">
        <v>70</v>
      </c>
      <c r="C416" t="s">
        <v>3238</v>
      </c>
      <c r="D416" t="s">
        <v>44</v>
      </c>
      <c r="E416" t="s">
        <v>324</v>
      </c>
      <c r="G416" t="s">
        <v>5948</v>
      </c>
      <c r="H416" t="s">
        <v>324</v>
      </c>
      <c r="I416" t="s">
        <v>4669</v>
      </c>
      <c r="J416" t="s">
        <v>331</v>
      </c>
      <c r="K416" t="s">
        <v>332</v>
      </c>
    </row>
    <row r="417" spans="1:11">
      <c r="A417" s="69" t="s">
        <v>5533</v>
      </c>
      <c r="B417" t="s">
        <v>70</v>
      </c>
      <c r="C417" t="s">
        <v>3239</v>
      </c>
      <c r="D417" t="s">
        <v>44</v>
      </c>
      <c r="E417" t="s">
        <v>3240</v>
      </c>
      <c r="F417" t="s">
        <v>3241</v>
      </c>
      <c r="G417" t="s">
        <v>5943</v>
      </c>
      <c r="H417" t="s">
        <v>324</v>
      </c>
      <c r="I417" t="s">
        <v>4669</v>
      </c>
    </row>
    <row r="418" spans="1:11">
      <c r="A418" s="69" t="s">
        <v>5533</v>
      </c>
      <c r="B418" t="s">
        <v>70</v>
      </c>
      <c r="C418" t="s">
        <v>3018</v>
      </c>
      <c r="D418" t="s">
        <v>63</v>
      </c>
      <c r="E418" t="s">
        <v>113</v>
      </c>
      <c r="F418" t="s">
        <v>3013</v>
      </c>
      <c r="G418" t="s">
        <v>5948</v>
      </c>
      <c r="H418" t="s">
        <v>3617</v>
      </c>
      <c r="I418" t="s">
        <v>4669</v>
      </c>
      <c r="J418" t="s">
        <v>331</v>
      </c>
      <c r="K418" t="s">
        <v>332</v>
      </c>
    </row>
    <row r="419" spans="1:11">
      <c r="A419" s="69" t="s">
        <v>5533</v>
      </c>
      <c r="B419" t="s">
        <v>70</v>
      </c>
      <c r="C419" t="s">
        <v>3019</v>
      </c>
      <c r="D419" t="s">
        <v>64</v>
      </c>
      <c r="E419" t="s">
        <v>3020</v>
      </c>
      <c r="F419" t="s">
        <v>3022</v>
      </c>
      <c r="G419" t="s">
        <v>5943</v>
      </c>
      <c r="H419" t="s">
        <v>3141</v>
      </c>
      <c r="I419" t="s">
        <v>4669</v>
      </c>
    </row>
    <row r="420" spans="1:11">
      <c r="A420" s="69" t="s">
        <v>5533</v>
      </c>
      <c r="B420" t="s">
        <v>70</v>
      </c>
      <c r="C420" t="s">
        <v>3023</v>
      </c>
      <c r="D420" t="s">
        <v>35</v>
      </c>
      <c r="E420" t="s">
        <v>113</v>
      </c>
      <c r="G420" t="s">
        <v>5948</v>
      </c>
      <c r="H420" t="s">
        <v>3617</v>
      </c>
      <c r="I420" t="s">
        <v>4669</v>
      </c>
      <c r="J420" t="s">
        <v>331</v>
      </c>
      <c r="K420" t="s">
        <v>332</v>
      </c>
    </row>
    <row r="421" spans="1:11">
      <c r="A421" s="69" t="s">
        <v>5533</v>
      </c>
      <c r="B421" t="s">
        <v>71</v>
      </c>
      <c r="C421" t="s">
        <v>3250</v>
      </c>
      <c r="D421" t="s">
        <v>38</v>
      </c>
      <c r="E421" t="s">
        <v>324</v>
      </c>
      <c r="F421" t="s">
        <v>3251</v>
      </c>
      <c r="G421" t="s">
        <v>5948</v>
      </c>
      <c r="H421" t="s">
        <v>324</v>
      </c>
      <c r="I421" t="s">
        <v>4673</v>
      </c>
      <c r="J421" t="s">
        <v>331</v>
      </c>
      <c r="K421" t="s">
        <v>332</v>
      </c>
    </row>
    <row r="422" spans="1:11">
      <c r="A422" s="69" t="s">
        <v>5533</v>
      </c>
      <c r="B422" t="s">
        <v>71</v>
      </c>
      <c r="C422" t="s">
        <v>3032</v>
      </c>
      <c r="D422" t="s">
        <v>40</v>
      </c>
      <c r="E422" t="s">
        <v>113</v>
      </c>
      <c r="G422" t="s">
        <v>5948</v>
      </c>
      <c r="H422" t="s">
        <v>3617</v>
      </c>
      <c r="I422" t="s">
        <v>4673</v>
      </c>
      <c r="J422" t="s">
        <v>331</v>
      </c>
      <c r="K422" t="s">
        <v>332</v>
      </c>
    </row>
    <row r="423" spans="1:11">
      <c r="A423" s="69" t="s">
        <v>5533</v>
      </c>
      <c r="B423" t="s">
        <v>71</v>
      </c>
      <c r="C423" t="s">
        <v>3254</v>
      </c>
      <c r="D423" t="s">
        <v>40</v>
      </c>
      <c r="E423" t="s">
        <v>3141</v>
      </c>
      <c r="F423" t="s">
        <v>3255</v>
      </c>
      <c r="G423" t="s">
        <v>5948</v>
      </c>
      <c r="H423" t="s">
        <v>3141</v>
      </c>
      <c r="I423" t="s">
        <v>4673</v>
      </c>
      <c r="J423" t="s">
        <v>331</v>
      </c>
      <c r="K423" t="s">
        <v>332</v>
      </c>
    </row>
    <row r="424" spans="1:11">
      <c r="A424" s="69" t="s">
        <v>5533</v>
      </c>
      <c r="B424" t="s">
        <v>71</v>
      </c>
      <c r="C424" t="s">
        <v>3258</v>
      </c>
      <c r="D424" t="s">
        <v>40</v>
      </c>
      <c r="E424" t="s">
        <v>324</v>
      </c>
      <c r="F424" t="s">
        <v>3259</v>
      </c>
      <c r="G424" t="s">
        <v>5948</v>
      </c>
      <c r="H424" t="s">
        <v>324</v>
      </c>
      <c r="I424" t="s">
        <v>4673</v>
      </c>
      <c r="J424" t="s">
        <v>331</v>
      </c>
      <c r="K424" t="s">
        <v>332</v>
      </c>
    </row>
    <row r="425" spans="1:11">
      <c r="A425" s="69" t="s">
        <v>5533</v>
      </c>
      <c r="B425" t="s">
        <v>71</v>
      </c>
      <c r="C425" t="s">
        <v>3260</v>
      </c>
      <c r="D425" t="s">
        <v>42</v>
      </c>
      <c r="E425" t="s">
        <v>3141</v>
      </c>
      <c r="F425" t="s">
        <v>3261</v>
      </c>
      <c r="G425" t="s">
        <v>5948</v>
      </c>
      <c r="H425" t="s">
        <v>3141</v>
      </c>
      <c r="I425" t="s">
        <v>4673</v>
      </c>
      <c r="J425" t="s">
        <v>331</v>
      </c>
      <c r="K425" t="s">
        <v>332</v>
      </c>
    </row>
    <row r="426" spans="1:11">
      <c r="A426" s="69" t="s">
        <v>5533</v>
      </c>
      <c r="B426" t="s">
        <v>71</v>
      </c>
      <c r="C426" t="s">
        <v>3262</v>
      </c>
      <c r="D426" t="s">
        <v>44</v>
      </c>
      <c r="E426" t="s">
        <v>324</v>
      </c>
      <c r="F426" t="s">
        <v>3263</v>
      </c>
      <c r="G426" t="s">
        <v>5948</v>
      </c>
      <c r="H426" t="s">
        <v>324</v>
      </c>
      <c r="I426" t="s">
        <v>4673</v>
      </c>
      <c r="J426" t="s">
        <v>331</v>
      </c>
      <c r="K426" t="s">
        <v>332</v>
      </c>
    </row>
    <row r="427" spans="1:11">
      <c r="A427" s="69" t="s">
        <v>5533</v>
      </c>
      <c r="B427" t="s">
        <v>71</v>
      </c>
      <c r="C427" t="s">
        <v>3264</v>
      </c>
      <c r="D427" t="s">
        <v>44</v>
      </c>
      <c r="E427" t="s">
        <v>324</v>
      </c>
      <c r="F427" t="s">
        <v>3265</v>
      </c>
      <c r="G427" t="s">
        <v>5948</v>
      </c>
      <c r="H427" t="s">
        <v>324</v>
      </c>
      <c r="I427" t="s">
        <v>4673</v>
      </c>
      <c r="J427" t="s">
        <v>331</v>
      </c>
      <c r="K427" t="s">
        <v>332</v>
      </c>
    </row>
    <row r="428" spans="1:11">
      <c r="A428" s="69" t="s">
        <v>5533</v>
      </c>
      <c r="B428" t="s">
        <v>71</v>
      </c>
      <c r="C428" t="s">
        <v>3266</v>
      </c>
      <c r="D428" t="s">
        <v>63</v>
      </c>
      <c r="E428" t="s">
        <v>3267</v>
      </c>
      <c r="F428" t="s">
        <v>3268</v>
      </c>
      <c r="G428" t="s">
        <v>5948</v>
      </c>
      <c r="H428" t="s">
        <v>324</v>
      </c>
      <c r="I428" t="s">
        <v>4673</v>
      </c>
      <c r="J428" t="s">
        <v>331</v>
      </c>
      <c r="K428" t="s">
        <v>332</v>
      </c>
    </row>
    <row r="429" spans="1:11">
      <c r="A429" s="69" t="s">
        <v>5533</v>
      </c>
      <c r="B429" t="s">
        <v>71</v>
      </c>
      <c r="C429" t="s">
        <v>3269</v>
      </c>
      <c r="D429" t="s">
        <v>63</v>
      </c>
      <c r="E429" t="s">
        <v>3141</v>
      </c>
      <c r="F429" t="s">
        <v>3270</v>
      </c>
      <c r="G429" t="s">
        <v>5948</v>
      </c>
      <c r="H429" t="s">
        <v>3141</v>
      </c>
      <c r="I429" t="s">
        <v>4673</v>
      </c>
      <c r="J429" t="s">
        <v>331</v>
      </c>
      <c r="K429" t="s">
        <v>332</v>
      </c>
    </row>
    <row r="430" spans="1:11">
      <c r="A430" s="69" t="s">
        <v>5533</v>
      </c>
      <c r="B430" t="s">
        <v>71</v>
      </c>
      <c r="C430" t="s">
        <v>3271</v>
      </c>
      <c r="D430" t="s">
        <v>63</v>
      </c>
      <c r="E430" t="s">
        <v>3272</v>
      </c>
      <c r="F430" t="s">
        <v>3273</v>
      </c>
      <c r="G430" t="s">
        <v>5948</v>
      </c>
      <c r="H430" t="s">
        <v>3141</v>
      </c>
      <c r="I430" t="s">
        <v>4673</v>
      </c>
      <c r="J430" t="s">
        <v>331</v>
      </c>
      <c r="K430" t="s">
        <v>332</v>
      </c>
    </row>
    <row r="431" spans="1:11">
      <c r="A431" s="69" t="s">
        <v>5533</v>
      </c>
      <c r="B431" t="s">
        <v>71</v>
      </c>
      <c r="C431" t="s">
        <v>3274</v>
      </c>
      <c r="D431" t="s">
        <v>64</v>
      </c>
      <c r="E431" t="s">
        <v>3141</v>
      </c>
      <c r="F431" t="s">
        <v>3275</v>
      </c>
      <c r="G431" t="s">
        <v>5948</v>
      </c>
      <c r="H431" t="s">
        <v>3141</v>
      </c>
      <c r="I431" t="s">
        <v>4673</v>
      </c>
      <c r="J431" t="s">
        <v>331</v>
      </c>
      <c r="K431" t="s">
        <v>332</v>
      </c>
    </row>
    <row r="432" spans="1:11">
      <c r="A432" s="69" t="s">
        <v>5533</v>
      </c>
      <c r="B432" t="s">
        <v>71</v>
      </c>
      <c r="C432" t="s">
        <v>3034</v>
      </c>
      <c r="D432" t="s">
        <v>64</v>
      </c>
      <c r="E432" t="s">
        <v>113</v>
      </c>
      <c r="F432" t="s">
        <v>3035</v>
      </c>
      <c r="G432" t="s">
        <v>5948</v>
      </c>
      <c r="H432" t="s">
        <v>3617</v>
      </c>
      <c r="I432" t="s">
        <v>4673</v>
      </c>
      <c r="J432" t="s">
        <v>331</v>
      </c>
      <c r="K432" t="s">
        <v>332</v>
      </c>
    </row>
    <row r="433" spans="1:11">
      <c r="A433" s="69" t="s">
        <v>5533</v>
      </c>
      <c r="B433" t="s">
        <v>71</v>
      </c>
      <c r="C433" t="s">
        <v>3276</v>
      </c>
      <c r="D433" t="s">
        <v>65</v>
      </c>
      <c r="E433" t="s">
        <v>324</v>
      </c>
      <c r="F433" t="s">
        <v>3277</v>
      </c>
      <c r="G433" t="s">
        <v>5948</v>
      </c>
      <c r="H433" t="s">
        <v>324</v>
      </c>
      <c r="I433" t="s">
        <v>4673</v>
      </c>
      <c r="J433" t="s">
        <v>331</v>
      </c>
      <c r="K433" t="s">
        <v>332</v>
      </c>
    </row>
    <row r="434" spans="1:11">
      <c r="A434" s="69" t="s">
        <v>5533</v>
      </c>
      <c r="B434" t="s">
        <v>71</v>
      </c>
      <c r="C434" t="s">
        <v>3278</v>
      </c>
      <c r="E434" t="s">
        <v>3279</v>
      </c>
      <c r="F434" t="s">
        <v>3280</v>
      </c>
      <c r="G434" t="s">
        <v>5943</v>
      </c>
      <c r="H434" t="s">
        <v>324</v>
      </c>
      <c r="I434" t="s">
        <v>4673</v>
      </c>
    </row>
    <row r="435" spans="1:11">
      <c r="A435" s="69" t="s">
        <v>5533</v>
      </c>
      <c r="B435" t="s">
        <v>73</v>
      </c>
      <c r="C435" t="s">
        <v>3285</v>
      </c>
      <c r="D435" t="s">
        <v>36</v>
      </c>
      <c r="E435" t="s">
        <v>3141</v>
      </c>
      <c r="F435" t="s">
        <v>3286</v>
      </c>
      <c r="G435" t="s">
        <v>5948</v>
      </c>
      <c r="H435" t="s">
        <v>3141</v>
      </c>
      <c r="I435" t="s">
        <v>4677</v>
      </c>
      <c r="J435" t="s">
        <v>331</v>
      </c>
      <c r="K435" t="s">
        <v>332</v>
      </c>
    </row>
    <row r="436" spans="1:11">
      <c r="A436" s="69" t="s">
        <v>5533</v>
      </c>
      <c r="B436" t="s">
        <v>73</v>
      </c>
      <c r="C436" t="s">
        <v>3290</v>
      </c>
      <c r="D436" t="s">
        <v>36</v>
      </c>
      <c r="E436" t="s">
        <v>324</v>
      </c>
      <c r="F436" t="s">
        <v>3291</v>
      </c>
      <c r="G436" t="s">
        <v>5948</v>
      </c>
      <c r="H436" t="s">
        <v>324</v>
      </c>
      <c r="I436" t="s">
        <v>4677</v>
      </c>
      <c r="J436" t="s">
        <v>331</v>
      </c>
      <c r="K436" t="s">
        <v>332</v>
      </c>
    </row>
    <row r="437" spans="1:11">
      <c r="A437" s="69" t="s">
        <v>5533</v>
      </c>
      <c r="B437" t="s">
        <v>73</v>
      </c>
      <c r="C437" t="s">
        <v>3292</v>
      </c>
      <c r="D437" t="s">
        <v>36</v>
      </c>
      <c r="E437" t="s">
        <v>3141</v>
      </c>
      <c r="F437" t="s">
        <v>3293</v>
      </c>
      <c r="G437" t="s">
        <v>5948</v>
      </c>
      <c r="H437" t="s">
        <v>3141</v>
      </c>
      <c r="I437" t="s">
        <v>4677</v>
      </c>
      <c r="J437" t="s">
        <v>331</v>
      </c>
      <c r="K437" t="s">
        <v>332</v>
      </c>
    </row>
    <row r="438" spans="1:11">
      <c r="A438" s="69" t="s">
        <v>5533</v>
      </c>
      <c r="B438" t="s">
        <v>73</v>
      </c>
      <c r="C438" t="s">
        <v>3294</v>
      </c>
      <c r="D438" t="s">
        <v>36</v>
      </c>
      <c r="E438" t="s">
        <v>324</v>
      </c>
      <c r="F438" t="s">
        <v>3295</v>
      </c>
      <c r="G438" t="s">
        <v>5948</v>
      </c>
      <c r="H438" t="s">
        <v>324</v>
      </c>
      <c r="I438" t="s">
        <v>4677</v>
      </c>
      <c r="J438" t="s">
        <v>331</v>
      </c>
      <c r="K438" t="s">
        <v>332</v>
      </c>
    </row>
    <row r="439" spans="1:11">
      <c r="A439" s="69" t="s">
        <v>5533</v>
      </c>
      <c r="B439" t="s">
        <v>73</v>
      </c>
      <c r="C439" t="s">
        <v>3299</v>
      </c>
      <c r="D439" t="s">
        <v>40</v>
      </c>
      <c r="E439" t="s">
        <v>3141</v>
      </c>
      <c r="F439" t="s">
        <v>3300</v>
      </c>
      <c r="G439" t="s">
        <v>5948</v>
      </c>
      <c r="H439" t="s">
        <v>3141</v>
      </c>
      <c r="I439" t="s">
        <v>4677</v>
      </c>
      <c r="J439" t="s">
        <v>331</v>
      </c>
      <c r="K439" t="s">
        <v>332</v>
      </c>
    </row>
    <row r="440" spans="1:11">
      <c r="A440" s="69" t="s">
        <v>5533</v>
      </c>
      <c r="B440" t="s">
        <v>73</v>
      </c>
      <c r="C440" t="s">
        <v>3303</v>
      </c>
      <c r="D440" t="s">
        <v>40</v>
      </c>
      <c r="E440" t="s">
        <v>324</v>
      </c>
      <c r="F440" t="s">
        <v>3304</v>
      </c>
      <c r="G440" t="s">
        <v>5948</v>
      </c>
      <c r="H440" t="s">
        <v>324</v>
      </c>
      <c r="I440" t="s">
        <v>4677</v>
      </c>
      <c r="J440" t="s">
        <v>331</v>
      </c>
      <c r="K440" t="s">
        <v>332</v>
      </c>
    </row>
    <row r="441" spans="1:11">
      <c r="A441" s="69" t="s">
        <v>5533</v>
      </c>
      <c r="B441" t="s">
        <v>73</v>
      </c>
      <c r="C441" t="s">
        <v>3307</v>
      </c>
      <c r="D441" t="s">
        <v>42</v>
      </c>
      <c r="E441" t="s">
        <v>3141</v>
      </c>
      <c r="F441" t="s">
        <v>3308</v>
      </c>
      <c r="G441" t="s">
        <v>5948</v>
      </c>
      <c r="H441" t="s">
        <v>3141</v>
      </c>
      <c r="I441" t="s">
        <v>4677</v>
      </c>
      <c r="J441" t="s">
        <v>331</v>
      </c>
      <c r="K441" t="s">
        <v>332</v>
      </c>
    </row>
    <row r="442" spans="1:11">
      <c r="A442" s="69" t="s">
        <v>5533</v>
      </c>
      <c r="B442" t="s">
        <v>73</v>
      </c>
      <c r="C442" t="s">
        <v>3042</v>
      </c>
      <c r="D442" t="s">
        <v>42</v>
      </c>
      <c r="E442" t="s">
        <v>3043</v>
      </c>
      <c r="F442" t="s">
        <v>3044</v>
      </c>
      <c r="G442" t="s">
        <v>5948</v>
      </c>
      <c r="H442" t="s">
        <v>3622</v>
      </c>
      <c r="I442" t="s">
        <v>4677</v>
      </c>
      <c r="J442" t="s">
        <v>331</v>
      </c>
      <c r="K442" t="s">
        <v>332</v>
      </c>
    </row>
    <row r="443" spans="1:11">
      <c r="A443" s="69" t="s">
        <v>5533</v>
      </c>
      <c r="B443" t="s">
        <v>73</v>
      </c>
      <c r="C443" t="s">
        <v>3312</v>
      </c>
      <c r="D443" t="s">
        <v>44</v>
      </c>
      <c r="E443" t="s">
        <v>3141</v>
      </c>
      <c r="F443" t="s">
        <v>3313</v>
      </c>
      <c r="G443" t="s">
        <v>5948</v>
      </c>
      <c r="H443" t="s">
        <v>3141</v>
      </c>
      <c r="I443" t="s">
        <v>4677</v>
      </c>
      <c r="J443" t="s">
        <v>331</v>
      </c>
      <c r="K443" t="s">
        <v>332</v>
      </c>
    </row>
    <row r="444" spans="1:11">
      <c r="A444" s="69" t="s">
        <v>5533</v>
      </c>
      <c r="B444" t="s">
        <v>73</v>
      </c>
      <c r="C444" t="s">
        <v>3045</v>
      </c>
      <c r="D444" t="s">
        <v>44</v>
      </c>
      <c r="E444" t="s">
        <v>113</v>
      </c>
      <c r="F444" t="s">
        <v>3046</v>
      </c>
      <c r="G444" t="s">
        <v>5948</v>
      </c>
      <c r="H444" t="s">
        <v>3617</v>
      </c>
      <c r="I444" t="s">
        <v>4677</v>
      </c>
      <c r="J444" t="s">
        <v>331</v>
      </c>
      <c r="K444" t="s">
        <v>332</v>
      </c>
    </row>
    <row r="445" spans="1:11">
      <c r="A445" s="69" t="s">
        <v>5533</v>
      </c>
      <c r="B445" t="s">
        <v>73</v>
      </c>
      <c r="C445" t="s">
        <v>3314</v>
      </c>
      <c r="D445" t="s">
        <v>44</v>
      </c>
      <c r="E445" t="s">
        <v>3141</v>
      </c>
      <c r="F445" t="s">
        <v>3315</v>
      </c>
      <c r="G445" t="s">
        <v>5948</v>
      </c>
      <c r="H445" t="s">
        <v>3141</v>
      </c>
      <c r="I445" t="s">
        <v>4677</v>
      </c>
      <c r="J445" t="s">
        <v>331</v>
      </c>
      <c r="K445" t="s">
        <v>332</v>
      </c>
    </row>
    <row r="446" spans="1:11">
      <c r="A446" s="69" t="s">
        <v>5533</v>
      </c>
      <c r="B446" t="s">
        <v>73</v>
      </c>
      <c r="C446" t="s">
        <v>3316</v>
      </c>
      <c r="D446" t="s">
        <v>63</v>
      </c>
      <c r="E446" t="s">
        <v>3141</v>
      </c>
      <c r="F446" t="s">
        <v>3317</v>
      </c>
      <c r="G446" t="s">
        <v>5948</v>
      </c>
      <c r="H446" t="s">
        <v>3141</v>
      </c>
      <c r="I446" t="s">
        <v>4677</v>
      </c>
      <c r="J446" t="s">
        <v>331</v>
      </c>
      <c r="K446" t="s">
        <v>332</v>
      </c>
    </row>
    <row r="447" spans="1:11">
      <c r="A447" s="69" t="s">
        <v>5533</v>
      </c>
      <c r="B447" t="s">
        <v>73</v>
      </c>
      <c r="C447" t="s">
        <v>3318</v>
      </c>
      <c r="D447" t="s">
        <v>64</v>
      </c>
      <c r="E447" t="s">
        <v>3141</v>
      </c>
      <c r="F447" t="s">
        <v>3319</v>
      </c>
      <c r="G447" t="s">
        <v>5948</v>
      </c>
      <c r="H447" t="s">
        <v>3141</v>
      </c>
      <c r="I447" t="s">
        <v>4677</v>
      </c>
      <c r="J447" t="s">
        <v>331</v>
      </c>
      <c r="K447" t="s">
        <v>332</v>
      </c>
    </row>
    <row r="448" spans="1:11">
      <c r="A448" s="69" t="s">
        <v>5533</v>
      </c>
      <c r="B448" t="s">
        <v>73</v>
      </c>
      <c r="C448" t="s">
        <v>3320</v>
      </c>
      <c r="D448" t="s">
        <v>2997</v>
      </c>
      <c r="E448" t="s">
        <v>3321</v>
      </c>
      <c r="F448" t="s">
        <v>3322</v>
      </c>
      <c r="G448" t="s">
        <v>5948</v>
      </c>
      <c r="H448" t="s">
        <v>3141</v>
      </c>
      <c r="I448" t="s">
        <v>4677</v>
      </c>
      <c r="J448" t="s">
        <v>331</v>
      </c>
      <c r="K448" t="s">
        <v>332</v>
      </c>
    </row>
    <row r="449" spans="1:11">
      <c r="A449" s="69" t="s">
        <v>5533</v>
      </c>
      <c r="B449" t="s">
        <v>73</v>
      </c>
      <c r="C449" t="s">
        <v>3323</v>
      </c>
      <c r="D449" t="s">
        <v>3324</v>
      </c>
      <c r="E449" t="s">
        <v>3141</v>
      </c>
      <c r="G449" t="s">
        <v>5948</v>
      </c>
      <c r="H449" t="s">
        <v>3141</v>
      </c>
      <c r="I449" t="s">
        <v>4677</v>
      </c>
      <c r="J449" t="s">
        <v>331</v>
      </c>
      <c r="K449" t="s">
        <v>332</v>
      </c>
    </row>
    <row r="450" spans="1:11">
      <c r="A450" s="69" t="s">
        <v>5533</v>
      </c>
      <c r="B450" t="s">
        <v>73</v>
      </c>
      <c r="C450" t="s">
        <v>3329</v>
      </c>
      <c r="D450" t="s">
        <v>36</v>
      </c>
      <c r="E450" t="s">
        <v>3141</v>
      </c>
      <c r="G450" t="s">
        <v>5948</v>
      </c>
      <c r="H450" t="s">
        <v>3141</v>
      </c>
      <c r="I450" t="s">
        <v>4677</v>
      </c>
      <c r="J450" t="s">
        <v>331</v>
      </c>
      <c r="K450" t="s">
        <v>332</v>
      </c>
    </row>
    <row r="451" spans="1:11">
      <c r="A451" s="69" t="s">
        <v>5533</v>
      </c>
      <c r="B451" t="s">
        <v>73</v>
      </c>
      <c r="C451" t="s">
        <v>3330</v>
      </c>
      <c r="D451" t="s">
        <v>3331</v>
      </c>
      <c r="E451" t="s">
        <v>324</v>
      </c>
      <c r="G451" t="s">
        <v>5948</v>
      </c>
      <c r="H451" t="s">
        <v>324</v>
      </c>
      <c r="I451" t="s">
        <v>4677</v>
      </c>
      <c r="J451" t="s">
        <v>331</v>
      </c>
      <c r="K451" t="s">
        <v>332</v>
      </c>
    </row>
    <row r="452" spans="1:11">
      <c r="A452" s="69" t="s">
        <v>5533</v>
      </c>
      <c r="B452" t="s">
        <v>79</v>
      </c>
      <c r="C452" t="s">
        <v>3333</v>
      </c>
      <c r="D452" t="s">
        <v>35</v>
      </c>
      <c r="E452" t="s">
        <v>324</v>
      </c>
      <c r="F452" t="s">
        <v>3334</v>
      </c>
      <c r="G452" t="s">
        <v>5948</v>
      </c>
      <c r="H452" t="s">
        <v>324</v>
      </c>
      <c r="I452" t="s">
        <v>4681</v>
      </c>
      <c r="J452" t="s">
        <v>331</v>
      </c>
      <c r="K452" t="s">
        <v>332</v>
      </c>
    </row>
    <row r="453" spans="1:11">
      <c r="A453" s="69" t="s">
        <v>5533</v>
      </c>
      <c r="B453" t="s">
        <v>79</v>
      </c>
      <c r="C453" t="s">
        <v>3335</v>
      </c>
      <c r="D453" t="s">
        <v>33</v>
      </c>
      <c r="E453" t="s">
        <v>3141</v>
      </c>
      <c r="F453" t="s">
        <v>3336</v>
      </c>
      <c r="G453" t="s">
        <v>5948</v>
      </c>
      <c r="H453" t="s">
        <v>3141</v>
      </c>
      <c r="I453" t="s">
        <v>4681</v>
      </c>
      <c r="J453" t="s">
        <v>331</v>
      </c>
      <c r="K453" t="s">
        <v>332</v>
      </c>
    </row>
    <row r="454" spans="1:11">
      <c r="A454" s="69" t="s">
        <v>5533</v>
      </c>
      <c r="B454" t="s">
        <v>79</v>
      </c>
      <c r="C454" t="s">
        <v>3339</v>
      </c>
      <c r="D454" t="s">
        <v>40</v>
      </c>
      <c r="E454" t="s">
        <v>324</v>
      </c>
      <c r="F454" t="s">
        <v>3340</v>
      </c>
      <c r="G454" t="s">
        <v>5948</v>
      </c>
      <c r="H454" t="s">
        <v>324</v>
      </c>
      <c r="I454" t="s">
        <v>4681</v>
      </c>
      <c r="J454" t="s">
        <v>331</v>
      </c>
      <c r="K454" t="s">
        <v>332</v>
      </c>
    </row>
    <row r="455" spans="1:11">
      <c r="A455" s="69" t="s">
        <v>5533</v>
      </c>
      <c r="B455" t="s">
        <v>79</v>
      </c>
      <c r="C455" t="s">
        <v>3341</v>
      </c>
      <c r="D455" t="s">
        <v>40</v>
      </c>
      <c r="E455" t="s">
        <v>324</v>
      </c>
      <c r="F455" t="s">
        <v>3342</v>
      </c>
      <c r="G455" t="s">
        <v>5948</v>
      </c>
      <c r="H455" t="s">
        <v>324</v>
      </c>
      <c r="I455" t="s">
        <v>4681</v>
      </c>
      <c r="J455" t="s">
        <v>331</v>
      </c>
      <c r="K455" t="s">
        <v>332</v>
      </c>
    </row>
    <row r="456" spans="1:11">
      <c r="A456" s="69" t="s">
        <v>5533</v>
      </c>
      <c r="B456" t="s">
        <v>79</v>
      </c>
      <c r="C456" t="s">
        <v>3343</v>
      </c>
      <c r="D456" t="s">
        <v>40</v>
      </c>
      <c r="E456" t="s">
        <v>324</v>
      </c>
      <c r="F456" t="s">
        <v>3344</v>
      </c>
      <c r="G456" t="s">
        <v>5948</v>
      </c>
      <c r="H456" t="s">
        <v>324</v>
      </c>
      <c r="I456" t="s">
        <v>4681</v>
      </c>
      <c r="J456" t="s">
        <v>331</v>
      </c>
      <c r="K456" t="s">
        <v>332</v>
      </c>
    </row>
    <row r="457" spans="1:11">
      <c r="A457" s="69" t="s">
        <v>5533</v>
      </c>
      <c r="B457" t="s">
        <v>79</v>
      </c>
      <c r="C457" t="s">
        <v>3345</v>
      </c>
      <c r="D457" t="s">
        <v>33</v>
      </c>
      <c r="E457" t="s">
        <v>324</v>
      </c>
      <c r="F457" t="s">
        <v>3346</v>
      </c>
      <c r="G457" t="s">
        <v>5948</v>
      </c>
      <c r="H457" t="s">
        <v>324</v>
      </c>
      <c r="I457" t="s">
        <v>4681</v>
      </c>
      <c r="J457" t="s">
        <v>331</v>
      </c>
      <c r="K457" t="s">
        <v>332</v>
      </c>
    </row>
    <row r="458" spans="1:11">
      <c r="A458" s="69" t="s">
        <v>5533</v>
      </c>
      <c r="B458" t="s">
        <v>79</v>
      </c>
      <c r="C458" t="s">
        <v>3528</v>
      </c>
      <c r="D458" t="s">
        <v>44</v>
      </c>
      <c r="E458" t="s">
        <v>3529</v>
      </c>
      <c r="F458" t="s">
        <v>3530</v>
      </c>
      <c r="G458" t="s">
        <v>5943</v>
      </c>
      <c r="H458" t="s">
        <v>2724</v>
      </c>
      <c r="I458" t="s">
        <v>4681</v>
      </c>
    </row>
    <row r="459" spans="1:11">
      <c r="A459" s="69" t="s">
        <v>5533</v>
      </c>
      <c r="B459" t="s">
        <v>79</v>
      </c>
      <c r="C459" t="s">
        <v>3347</v>
      </c>
      <c r="D459" t="s">
        <v>63</v>
      </c>
      <c r="E459" t="s">
        <v>324</v>
      </c>
      <c r="F459" t="s">
        <v>3342</v>
      </c>
      <c r="G459" t="s">
        <v>5948</v>
      </c>
      <c r="H459" t="s">
        <v>324</v>
      </c>
      <c r="I459" t="s">
        <v>4681</v>
      </c>
      <c r="J459" t="s">
        <v>331</v>
      </c>
      <c r="K459" t="s">
        <v>332</v>
      </c>
    </row>
    <row r="460" spans="1:11">
      <c r="A460" s="69" t="s">
        <v>5533</v>
      </c>
      <c r="B460" t="s">
        <v>79</v>
      </c>
      <c r="C460" t="s">
        <v>3348</v>
      </c>
      <c r="D460" t="s">
        <v>64</v>
      </c>
      <c r="E460" t="s">
        <v>3141</v>
      </c>
      <c r="F460" t="s">
        <v>3349</v>
      </c>
      <c r="G460" t="s">
        <v>5948</v>
      </c>
      <c r="H460" t="s">
        <v>3141</v>
      </c>
      <c r="I460" t="s">
        <v>4681</v>
      </c>
      <c r="J460" t="s">
        <v>331</v>
      </c>
      <c r="K460" t="s">
        <v>332</v>
      </c>
    </row>
    <row r="461" spans="1:11">
      <c r="A461" s="69" t="s">
        <v>5533</v>
      </c>
      <c r="B461" t="s">
        <v>79</v>
      </c>
      <c r="C461" t="s">
        <v>3350</v>
      </c>
      <c r="D461" t="s">
        <v>64</v>
      </c>
      <c r="E461" t="s">
        <v>3141</v>
      </c>
      <c r="F461" t="s">
        <v>3351</v>
      </c>
      <c r="G461" t="s">
        <v>5948</v>
      </c>
      <c r="H461" t="s">
        <v>3141</v>
      </c>
      <c r="I461" t="s">
        <v>4681</v>
      </c>
      <c r="J461" t="s">
        <v>331</v>
      </c>
      <c r="K461" t="s">
        <v>332</v>
      </c>
    </row>
    <row r="462" spans="1:11">
      <c r="A462" s="69" t="s">
        <v>5533</v>
      </c>
      <c r="B462" t="s">
        <v>79</v>
      </c>
      <c r="C462" t="s">
        <v>3352</v>
      </c>
      <c r="D462" t="s">
        <v>65</v>
      </c>
      <c r="E462" t="s">
        <v>324</v>
      </c>
      <c r="F462" t="s">
        <v>3353</v>
      </c>
      <c r="G462" t="s">
        <v>5948</v>
      </c>
      <c r="H462" t="s">
        <v>324</v>
      </c>
      <c r="I462" t="s">
        <v>4681</v>
      </c>
      <c r="J462" t="s">
        <v>331</v>
      </c>
      <c r="K462" t="s">
        <v>332</v>
      </c>
    </row>
    <row r="463" spans="1:11">
      <c r="A463" s="69" t="s">
        <v>5533</v>
      </c>
      <c r="B463" t="s">
        <v>79</v>
      </c>
      <c r="C463" t="s">
        <v>3354</v>
      </c>
      <c r="D463" t="s">
        <v>42</v>
      </c>
      <c r="E463" t="s">
        <v>3355</v>
      </c>
      <c r="G463" t="s">
        <v>5948</v>
      </c>
      <c r="H463" t="s">
        <v>324</v>
      </c>
      <c r="I463" t="s">
        <v>4681</v>
      </c>
      <c r="J463" t="s">
        <v>331</v>
      </c>
      <c r="K463" t="s">
        <v>332</v>
      </c>
    </row>
    <row r="464" spans="1:11">
      <c r="A464" s="69" t="s">
        <v>5533</v>
      </c>
      <c r="B464" t="s">
        <v>79</v>
      </c>
      <c r="C464" t="s">
        <v>3356</v>
      </c>
      <c r="D464" t="s">
        <v>38</v>
      </c>
      <c r="E464" t="s">
        <v>3141</v>
      </c>
      <c r="G464" t="s">
        <v>5948</v>
      </c>
      <c r="H464" t="s">
        <v>3141</v>
      </c>
      <c r="I464" t="s">
        <v>4681</v>
      </c>
      <c r="J464" t="s">
        <v>331</v>
      </c>
      <c r="K464" t="s">
        <v>332</v>
      </c>
    </row>
    <row r="465" spans="1:11">
      <c r="A465" s="69" t="s">
        <v>5533</v>
      </c>
      <c r="B465" t="s">
        <v>79</v>
      </c>
      <c r="C465" t="s">
        <v>3357</v>
      </c>
      <c r="D465" t="s">
        <v>33</v>
      </c>
      <c r="E465" t="s">
        <v>324</v>
      </c>
      <c r="G465" t="s">
        <v>5948</v>
      </c>
      <c r="H465" t="s">
        <v>324</v>
      </c>
      <c r="I465" t="s">
        <v>4681</v>
      </c>
      <c r="J465" t="s">
        <v>331</v>
      </c>
      <c r="K465" t="s">
        <v>332</v>
      </c>
    </row>
    <row r="466" spans="1:11">
      <c r="A466" s="69" t="s">
        <v>5533</v>
      </c>
      <c r="B466" t="s">
        <v>98</v>
      </c>
      <c r="C466" t="s">
        <v>3361</v>
      </c>
      <c r="D466" t="s">
        <v>38</v>
      </c>
      <c r="E466" t="s">
        <v>324</v>
      </c>
      <c r="F466" t="s">
        <v>3353</v>
      </c>
      <c r="G466" t="s">
        <v>5948</v>
      </c>
      <c r="H466" t="s">
        <v>324</v>
      </c>
      <c r="I466" t="s">
        <v>4685</v>
      </c>
      <c r="J466" t="s">
        <v>331</v>
      </c>
      <c r="K466" t="s">
        <v>332</v>
      </c>
    </row>
    <row r="467" spans="1:11">
      <c r="A467" s="69" t="s">
        <v>5533</v>
      </c>
      <c r="B467" t="s">
        <v>98</v>
      </c>
      <c r="C467" t="s">
        <v>3362</v>
      </c>
      <c r="D467" t="s">
        <v>42</v>
      </c>
      <c r="E467" t="s">
        <v>3141</v>
      </c>
      <c r="F467" t="s">
        <v>3363</v>
      </c>
      <c r="G467" t="s">
        <v>5948</v>
      </c>
      <c r="H467" t="s">
        <v>3141</v>
      </c>
      <c r="I467" t="s">
        <v>4685</v>
      </c>
      <c r="J467" t="s">
        <v>331</v>
      </c>
      <c r="K467" t="s">
        <v>332</v>
      </c>
    </row>
    <row r="468" spans="1:11">
      <c r="A468" s="69" t="s">
        <v>5533</v>
      </c>
      <c r="B468" t="s">
        <v>98</v>
      </c>
      <c r="C468" t="s">
        <v>3364</v>
      </c>
      <c r="D468" t="s">
        <v>42</v>
      </c>
      <c r="E468" t="s">
        <v>3141</v>
      </c>
      <c r="F468" t="s">
        <v>3365</v>
      </c>
      <c r="G468" t="s">
        <v>5948</v>
      </c>
      <c r="H468" t="s">
        <v>3141</v>
      </c>
      <c r="I468" t="s">
        <v>4685</v>
      </c>
      <c r="J468" t="s">
        <v>331</v>
      </c>
      <c r="K468" t="s">
        <v>332</v>
      </c>
    </row>
    <row r="469" spans="1:11">
      <c r="A469" s="69" t="s">
        <v>5533</v>
      </c>
      <c r="B469" t="s">
        <v>98</v>
      </c>
      <c r="C469" t="s">
        <v>3366</v>
      </c>
      <c r="D469" t="s">
        <v>44</v>
      </c>
      <c r="E469" t="s">
        <v>324</v>
      </c>
      <c r="F469" t="s">
        <v>3367</v>
      </c>
      <c r="G469" t="s">
        <v>5948</v>
      </c>
      <c r="H469" t="s">
        <v>324</v>
      </c>
      <c r="I469" t="s">
        <v>4685</v>
      </c>
      <c r="J469" t="s">
        <v>331</v>
      </c>
      <c r="K469" t="s">
        <v>332</v>
      </c>
    </row>
    <row r="470" spans="1:11">
      <c r="A470" s="69" t="s">
        <v>5533</v>
      </c>
      <c r="B470" t="s">
        <v>98</v>
      </c>
      <c r="C470" t="s">
        <v>3368</v>
      </c>
      <c r="D470" t="s">
        <v>63</v>
      </c>
      <c r="E470" t="s">
        <v>3369</v>
      </c>
      <c r="F470" t="s">
        <v>3370</v>
      </c>
      <c r="G470" t="s">
        <v>5948</v>
      </c>
      <c r="H470" t="s">
        <v>324</v>
      </c>
      <c r="I470" t="s">
        <v>4685</v>
      </c>
      <c r="J470" t="s">
        <v>331</v>
      </c>
      <c r="K470" t="s">
        <v>332</v>
      </c>
    </row>
    <row r="471" spans="1:11">
      <c r="A471" s="69" t="s">
        <v>5533</v>
      </c>
      <c r="B471" t="s">
        <v>98</v>
      </c>
      <c r="C471" t="s">
        <v>3371</v>
      </c>
      <c r="D471" t="s">
        <v>63</v>
      </c>
      <c r="E471" t="s">
        <v>3369</v>
      </c>
      <c r="F471" t="s">
        <v>3370</v>
      </c>
      <c r="G471" t="s">
        <v>5948</v>
      </c>
      <c r="H471" t="s">
        <v>324</v>
      </c>
      <c r="I471" t="s">
        <v>4685</v>
      </c>
      <c r="J471" t="s">
        <v>331</v>
      </c>
      <c r="K471" t="s">
        <v>332</v>
      </c>
    </row>
    <row r="472" spans="1:11">
      <c r="A472" s="69" t="s">
        <v>5533</v>
      </c>
      <c r="B472" t="s">
        <v>98</v>
      </c>
      <c r="C472" t="s">
        <v>3372</v>
      </c>
      <c r="D472" t="s">
        <v>63</v>
      </c>
      <c r="E472" t="s">
        <v>324</v>
      </c>
      <c r="F472" t="s">
        <v>3373</v>
      </c>
      <c r="G472" t="s">
        <v>5948</v>
      </c>
      <c r="H472" t="s">
        <v>324</v>
      </c>
      <c r="I472" t="s">
        <v>4685</v>
      </c>
      <c r="J472" t="s">
        <v>331</v>
      </c>
      <c r="K472" t="s">
        <v>332</v>
      </c>
    </row>
    <row r="473" spans="1:11">
      <c r="A473" s="69" t="s">
        <v>5533</v>
      </c>
      <c r="B473" t="s">
        <v>98</v>
      </c>
      <c r="C473" t="s">
        <v>3374</v>
      </c>
      <c r="D473" t="s">
        <v>64</v>
      </c>
      <c r="E473" t="s">
        <v>3141</v>
      </c>
      <c r="F473" t="s">
        <v>3375</v>
      </c>
      <c r="G473" t="s">
        <v>5948</v>
      </c>
      <c r="H473" t="s">
        <v>3141</v>
      </c>
      <c r="I473" t="s">
        <v>4685</v>
      </c>
      <c r="J473" t="s">
        <v>331</v>
      </c>
      <c r="K473" t="s">
        <v>332</v>
      </c>
    </row>
    <row r="474" spans="1:11">
      <c r="A474" s="69" t="s">
        <v>5533</v>
      </c>
      <c r="B474" t="s">
        <v>98</v>
      </c>
      <c r="C474" t="s">
        <v>3067</v>
      </c>
      <c r="D474" t="s">
        <v>65</v>
      </c>
      <c r="E474" t="s">
        <v>2968</v>
      </c>
      <c r="F474" t="s">
        <v>3068</v>
      </c>
      <c r="G474" t="s">
        <v>5948</v>
      </c>
      <c r="H474" t="s">
        <v>324</v>
      </c>
      <c r="I474" t="s">
        <v>4685</v>
      </c>
      <c r="J474" t="s">
        <v>331</v>
      </c>
      <c r="K474" t="s">
        <v>332</v>
      </c>
    </row>
    <row r="475" spans="1:11">
      <c r="A475" s="69" t="s">
        <v>5533</v>
      </c>
      <c r="B475" t="s">
        <v>98</v>
      </c>
      <c r="C475" t="s">
        <v>3379</v>
      </c>
      <c r="D475" t="s">
        <v>65</v>
      </c>
      <c r="E475" t="s">
        <v>3141</v>
      </c>
      <c r="F475" t="s">
        <v>3380</v>
      </c>
      <c r="G475" t="s">
        <v>5948</v>
      </c>
      <c r="H475" t="s">
        <v>3141</v>
      </c>
      <c r="I475" t="s">
        <v>4685</v>
      </c>
      <c r="J475" t="s">
        <v>331</v>
      </c>
      <c r="K475" t="s">
        <v>332</v>
      </c>
    </row>
    <row r="476" spans="1:11">
      <c r="A476" s="69" t="s">
        <v>5533</v>
      </c>
      <c r="B476" t="s">
        <v>98</v>
      </c>
      <c r="C476" t="s">
        <v>3381</v>
      </c>
      <c r="D476" t="s">
        <v>65</v>
      </c>
      <c r="E476" t="s">
        <v>324</v>
      </c>
      <c r="F476" t="s">
        <v>3382</v>
      </c>
      <c r="G476" t="s">
        <v>5948</v>
      </c>
      <c r="H476" t="s">
        <v>324</v>
      </c>
      <c r="I476" t="s">
        <v>4685</v>
      </c>
      <c r="J476" t="s">
        <v>331</v>
      </c>
      <c r="K476" t="s">
        <v>332</v>
      </c>
    </row>
    <row r="477" spans="1:11">
      <c r="A477" s="69" t="s">
        <v>5533</v>
      </c>
      <c r="B477" t="s">
        <v>98</v>
      </c>
      <c r="C477" t="s">
        <v>3383</v>
      </c>
      <c r="D477" t="s">
        <v>3384</v>
      </c>
      <c r="E477" t="s">
        <v>324</v>
      </c>
      <c r="F477" t="s">
        <v>3385</v>
      </c>
      <c r="G477" t="s">
        <v>5948</v>
      </c>
      <c r="H477" t="s">
        <v>324</v>
      </c>
      <c r="I477" t="s">
        <v>4685</v>
      </c>
      <c r="J477" t="s">
        <v>331</v>
      </c>
      <c r="K477" t="s">
        <v>332</v>
      </c>
    </row>
    <row r="478" spans="1:11">
      <c r="A478" s="69" t="s">
        <v>5533</v>
      </c>
      <c r="B478" t="s">
        <v>98</v>
      </c>
      <c r="C478" t="s">
        <v>3386</v>
      </c>
      <c r="D478" t="s">
        <v>3387</v>
      </c>
      <c r="E478" t="s">
        <v>3141</v>
      </c>
      <c r="F478" t="s">
        <v>3388</v>
      </c>
      <c r="G478" t="s">
        <v>5948</v>
      </c>
      <c r="H478" t="s">
        <v>3141</v>
      </c>
      <c r="I478" t="s">
        <v>4685</v>
      </c>
      <c r="J478" t="s">
        <v>331</v>
      </c>
      <c r="K478" t="s">
        <v>332</v>
      </c>
    </row>
    <row r="479" spans="1:11">
      <c r="A479" s="69" t="s">
        <v>5533</v>
      </c>
      <c r="B479" t="s">
        <v>98</v>
      </c>
      <c r="C479" t="s">
        <v>3392</v>
      </c>
      <c r="D479" t="s">
        <v>40</v>
      </c>
      <c r="E479" t="s">
        <v>324</v>
      </c>
      <c r="F479" t="s">
        <v>3393</v>
      </c>
      <c r="G479" t="s">
        <v>5948</v>
      </c>
      <c r="H479" t="s">
        <v>324</v>
      </c>
      <c r="I479" t="s">
        <v>4685</v>
      </c>
      <c r="J479" t="s">
        <v>331</v>
      </c>
      <c r="K479" t="s">
        <v>332</v>
      </c>
    </row>
    <row r="480" spans="1:11">
      <c r="A480" s="69" t="s">
        <v>5533</v>
      </c>
      <c r="B480" t="s">
        <v>98</v>
      </c>
      <c r="C480" t="s">
        <v>3394</v>
      </c>
      <c r="E480" t="s">
        <v>324</v>
      </c>
      <c r="G480" t="s">
        <v>5948</v>
      </c>
      <c r="H480" t="s">
        <v>324</v>
      </c>
      <c r="I480" t="s">
        <v>4685</v>
      </c>
      <c r="J480" t="s">
        <v>331</v>
      </c>
      <c r="K480" t="s">
        <v>332</v>
      </c>
    </row>
    <row r="481" spans="1:11">
      <c r="A481" s="69" t="s">
        <v>5533</v>
      </c>
      <c r="B481" t="s">
        <v>7</v>
      </c>
      <c r="C481" t="s">
        <v>3399</v>
      </c>
      <c r="E481" t="s">
        <v>3400</v>
      </c>
      <c r="G481" t="s">
        <v>5947</v>
      </c>
      <c r="H481" t="s">
        <v>324</v>
      </c>
      <c r="I481" t="s">
        <v>4688</v>
      </c>
    </row>
    <row r="482" spans="1:11">
      <c r="A482" s="69" t="s">
        <v>5533</v>
      </c>
      <c r="B482" t="s">
        <v>7</v>
      </c>
      <c r="C482" t="s">
        <v>3401</v>
      </c>
      <c r="D482" t="s">
        <v>3402</v>
      </c>
      <c r="E482" t="s">
        <v>3141</v>
      </c>
      <c r="F482" t="s">
        <v>3403</v>
      </c>
      <c r="G482" t="s">
        <v>5949</v>
      </c>
      <c r="H482" t="s">
        <v>3141</v>
      </c>
      <c r="I482" t="s">
        <v>4688</v>
      </c>
      <c r="J482" t="s">
        <v>331</v>
      </c>
      <c r="K482" t="s">
        <v>332</v>
      </c>
    </row>
    <row r="483" spans="1:11">
      <c r="A483" s="69" t="s">
        <v>5533</v>
      </c>
      <c r="B483" t="s">
        <v>7</v>
      </c>
      <c r="C483" t="s">
        <v>3404</v>
      </c>
      <c r="E483" t="s">
        <v>324</v>
      </c>
      <c r="G483" t="s">
        <v>5949</v>
      </c>
      <c r="H483" t="s">
        <v>324</v>
      </c>
      <c r="I483" t="s">
        <v>4688</v>
      </c>
      <c r="J483" t="s">
        <v>331</v>
      </c>
      <c r="K483" t="s">
        <v>332</v>
      </c>
    </row>
    <row r="484" spans="1:11">
      <c r="A484" s="69" t="s">
        <v>5533</v>
      </c>
      <c r="B484" t="s">
        <v>23</v>
      </c>
      <c r="C484" t="s">
        <v>3406</v>
      </c>
      <c r="D484" t="s">
        <v>26</v>
      </c>
      <c r="E484" t="s">
        <v>324</v>
      </c>
      <c r="G484" t="s">
        <v>5949</v>
      </c>
      <c r="H484" t="s">
        <v>324</v>
      </c>
      <c r="I484" t="s">
        <v>4692</v>
      </c>
      <c r="J484" t="s">
        <v>331</v>
      </c>
      <c r="K484" t="s">
        <v>332</v>
      </c>
    </row>
    <row r="485" spans="1:11">
      <c r="A485" s="69" t="s">
        <v>5533</v>
      </c>
      <c r="B485" t="s">
        <v>23</v>
      </c>
      <c r="C485" t="s">
        <v>3407</v>
      </c>
      <c r="D485" t="s">
        <v>3408</v>
      </c>
      <c r="E485" t="s">
        <v>324</v>
      </c>
      <c r="F485" t="s">
        <v>3409</v>
      </c>
      <c r="G485" t="s">
        <v>5949</v>
      </c>
      <c r="H485" t="s">
        <v>324</v>
      </c>
      <c r="I485" t="s">
        <v>4692</v>
      </c>
      <c r="J485" t="s">
        <v>331</v>
      </c>
      <c r="K485" t="s">
        <v>332</v>
      </c>
    </row>
    <row r="486" spans="1:11">
      <c r="A486" s="69" t="s">
        <v>5533</v>
      </c>
      <c r="B486" t="s">
        <v>23</v>
      </c>
      <c r="C486" t="s">
        <v>3410</v>
      </c>
      <c r="D486" t="s">
        <v>3408</v>
      </c>
      <c r="E486" t="s">
        <v>324</v>
      </c>
      <c r="G486" t="s">
        <v>5949</v>
      </c>
      <c r="H486" t="s">
        <v>324</v>
      </c>
      <c r="I486" t="s">
        <v>4692</v>
      </c>
      <c r="J486" t="s">
        <v>331</v>
      </c>
      <c r="K486" t="s">
        <v>332</v>
      </c>
    </row>
    <row r="487" spans="1:11">
      <c r="A487" s="69" t="s">
        <v>5533</v>
      </c>
      <c r="B487" t="s">
        <v>23</v>
      </c>
      <c r="C487" t="s">
        <v>3411</v>
      </c>
      <c r="D487" t="s">
        <v>28</v>
      </c>
      <c r="E487" t="s">
        <v>324</v>
      </c>
      <c r="F487" t="s">
        <v>3412</v>
      </c>
      <c r="G487" t="s">
        <v>5949</v>
      </c>
      <c r="H487" t="s">
        <v>324</v>
      </c>
      <c r="I487" t="s">
        <v>4692</v>
      </c>
      <c r="J487" t="s">
        <v>331</v>
      </c>
      <c r="K487" t="s">
        <v>332</v>
      </c>
    </row>
    <row r="488" spans="1:11">
      <c r="A488" s="69" t="s">
        <v>5533</v>
      </c>
      <c r="B488" t="s">
        <v>23</v>
      </c>
      <c r="C488" t="s">
        <v>3074</v>
      </c>
      <c r="D488" t="s">
        <v>3075</v>
      </c>
      <c r="E488" t="s">
        <v>113</v>
      </c>
      <c r="G488" t="s">
        <v>5949</v>
      </c>
      <c r="H488" t="s">
        <v>3617</v>
      </c>
      <c r="I488" t="s">
        <v>4692</v>
      </c>
      <c r="J488" t="s">
        <v>331</v>
      </c>
      <c r="K488" t="s">
        <v>332</v>
      </c>
    </row>
    <row r="489" spans="1:11">
      <c r="A489" s="69" t="s">
        <v>5533</v>
      </c>
      <c r="B489" t="s">
        <v>4429</v>
      </c>
      <c r="C489" t="s">
        <v>3414</v>
      </c>
      <c r="D489" t="s">
        <v>3102</v>
      </c>
      <c r="E489" t="s">
        <v>324</v>
      </c>
      <c r="G489" t="s">
        <v>5949</v>
      </c>
      <c r="H489" t="s">
        <v>324</v>
      </c>
      <c r="I489" t="s">
        <v>4696</v>
      </c>
      <c r="J489" t="s">
        <v>331</v>
      </c>
      <c r="K489" t="s">
        <v>332</v>
      </c>
    </row>
    <row r="490" spans="1:11">
      <c r="A490" s="69" t="s">
        <v>5533</v>
      </c>
      <c r="B490" t="s">
        <v>4429</v>
      </c>
      <c r="C490" t="s">
        <v>3415</v>
      </c>
      <c r="D490" t="s">
        <v>3102</v>
      </c>
      <c r="E490" t="s">
        <v>3416</v>
      </c>
      <c r="G490" t="s">
        <v>5947</v>
      </c>
      <c r="H490" t="s">
        <v>324</v>
      </c>
      <c r="I490" t="s">
        <v>4696</v>
      </c>
    </row>
    <row r="491" spans="1:11">
      <c r="A491" s="69" t="s">
        <v>5533</v>
      </c>
      <c r="B491" t="s">
        <v>4429</v>
      </c>
      <c r="C491" t="s">
        <v>3417</v>
      </c>
      <c r="D491" t="s">
        <v>3102</v>
      </c>
      <c r="E491" t="s">
        <v>3355</v>
      </c>
      <c r="F491" t="s">
        <v>3418</v>
      </c>
      <c r="G491" t="s">
        <v>5949</v>
      </c>
      <c r="H491" t="s">
        <v>324</v>
      </c>
      <c r="I491" t="s">
        <v>4696</v>
      </c>
      <c r="J491" t="s">
        <v>331</v>
      </c>
      <c r="K491" t="s">
        <v>332</v>
      </c>
    </row>
    <row r="492" spans="1:11">
      <c r="A492" s="69" t="s">
        <v>5533</v>
      </c>
      <c r="B492" t="s">
        <v>4429</v>
      </c>
      <c r="C492" t="s">
        <v>3419</v>
      </c>
      <c r="D492" t="s">
        <v>3102</v>
      </c>
      <c r="E492" t="s">
        <v>324</v>
      </c>
      <c r="G492" t="s">
        <v>5949</v>
      </c>
      <c r="H492" t="s">
        <v>324</v>
      </c>
      <c r="I492" t="s">
        <v>4696</v>
      </c>
      <c r="J492" t="s">
        <v>331</v>
      </c>
      <c r="K492" t="s">
        <v>332</v>
      </c>
    </row>
    <row r="493" spans="1:11">
      <c r="A493" s="69" t="s">
        <v>5533</v>
      </c>
      <c r="B493" t="s">
        <v>47</v>
      </c>
      <c r="C493" t="s">
        <v>3421</v>
      </c>
      <c r="D493" t="s">
        <v>3422</v>
      </c>
      <c r="E493" t="s">
        <v>3423</v>
      </c>
      <c r="G493" t="s">
        <v>5949</v>
      </c>
      <c r="H493" t="s">
        <v>324</v>
      </c>
      <c r="I493" t="s">
        <v>4700</v>
      </c>
      <c r="J493" t="s">
        <v>331</v>
      </c>
      <c r="K493" t="s">
        <v>332</v>
      </c>
    </row>
    <row r="494" spans="1:11">
      <c r="A494" s="69" t="s">
        <v>5533</v>
      </c>
      <c r="B494" t="s">
        <v>47</v>
      </c>
      <c r="C494" t="s">
        <v>3426</v>
      </c>
      <c r="D494" t="s">
        <v>3427</v>
      </c>
      <c r="E494" t="s">
        <v>3428</v>
      </c>
      <c r="G494" t="s">
        <v>5949</v>
      </c>
      <c r="H494" t="s">
        <v>324</v>
      </c>
      <c r="I494" t="s">
        <v>4700</v>
      </c>
      <c r="J494" t="s">
        <v>331</v>
      </c>
      <c r="K494" t="s">
        <v>332</v>
      </c>
    </row>
    <row r="495" spans="1:11">
      <c r="A495" s="69" t="s">
        <v>5533</v>
      </c>
      <c r="B495" t="s">
        <v>47</v>
      </c>
      <c r="C495" t="s">
        <v>3429</v>
      </c>
      <c r="D495" t="s">
        <v>3430</v>
      </c>
      <c r="E495" t="s">
        <v>324</v>
      </c>
      <c r="G495" t="s">
        <v>5949</v>
      </c>
      <c r="H495" t="s">
        <v>324</v>
      </c>
      <c r="I495" t="s">
        <v>4700</v>
      </c>
      <c r="J495" t="s">
        <v>331</v>
      </c>
      <c r="K495" t="s">
        <v>332</v>
      </c>
    </row>
    <row r="496" spans="1:11">
      <c r="A496" s="69" t="s">
        <v>5533</v>
      </c>
      <c r="B496" t="s">
        <v>47</v>
      </c>
      <c r="C496" t="s">
        <v>3433</v>
      </c>
      <c r="D496" t="s">
        <v>3434</v>
      </c>
      <c r="E496" t="s">
        <v>324</v>
      </c>
      <c r="G496" t="s">
        <v>5949</v>
      </c>
      <c r="H496" t="s">
        <v>324</v>
      </c>
      <c r="I496" t="s">
        <v>4700</v>
      </c>
      <c r="J496" t="s">
        <v>331</v>
      </c>
      <c r="K496" t="s">
        <v>332</v>
      </c>
    </row>
    <row r="497" spans="1:11">
      <c r="A497" s="69" t="s">
        <v>5533</v>
      </c>
      <c r="B497" t="s">
        <v>47</v>
      </c>
      <c r="C497" t="s">
        <v>3435</v>
      </c>
      <c r="D497" t="s">
        <v>3430</v>
      </c>
      <c r="E497" t="s">
        <v>324</v>
      </c>
      <c r="G497" t="s">
        <v>5949</v>
      </c>
      <c r="H497" t="s">
        <v>324</v>
      </c>
      <c r="I497" t="s">
        <v>4700</v>
      </c>
      <c r="J497" t="s">
        <v>331</v>
      </c>
      <c r="K497" t="s">
        <v>332</v>
      </c>
    </row>
    <row r="498" spans="1:11">
      <c r="A498" s="69" t="s">
        <v>5533</v>
      </c>
      <c r="B498" t="s">
        <v>47</v>
      </c>
      <c r="C498" t="s">
        <v>3436</v>
      </c>
      <c r="D498" t="s">
        <v>3430</v>
      </c>
      <c r="E498" t="s">
        <v>324</v>
      </c>
      <c r="G498" t="s">
        <v>5949</v>
      </c>
      <c r="H498" t="s">
        <v>324</v>
      </c>
      <c r="I498" t="s">
        <v>4700</v>
      </c>
      <c r="J498" t="s">
        <v>331</v>
      </c>
      <c r="K498" t="s">
        <v>332</v>
      </c>
    </row>
    <row r="499" spans="1:11">
      <c r="A499" s="69" t="s">
        <v>5533</v>
      </c>
      <c r="B499" t="s">
        <v>50</v>
      </c>
      <c r="C499" t="s">
        <v>3438</v>
      </c>
      <c r="D499" t="s">
        <v>26</v>
      </c>
      <c r="E499" t="s">
        <v>324</v>
      </c>
      <c r="G499" t="s">
        <v>5949</v>
      </c>
      <c r="H499" t="s">
        <v>324</v>
      </c>
      <c r="I499" t="s">
        <v>4704</v>
      </c>
      <c r="J499" t="s">
        <v>331</v>
      </c>
      <c r="K499" t="s">
        <v>332</v>
      </c>
    </row>
    <row r="500" spans="1:11">
      <c r="A500" s="69" t="s">
        <v>5533</v>
      </c>
      <c r="B500" t="s">
        <v>50</v>
      </c>
      <c r="C500" t="s">
        <v>3077</v>
      </c>
      <c r="D500" t="s">
        <v>26</v>
      </c>
      <c r="E500" t="s">
        <v>113</v>
      </c>
      <c r="G500" t="s">
        <v>5949</v>
      </c>
      <c r="H500" t="s">
        <v>3617</v>
      </c>
      <c r="I500" t="s">
        <v>4704</v>
      </c>
      <c r="J500" t="s">
        <v>331</v>
      </c>
      <c r="K500" t="s">
        <v>332</v>
      </c>
    </row>
    <row r="501" spans="1:11">
      <c r="A501" s="69" t="s">
        <v>5533</v>
      </c>
      <c r="B501" t="s">
        <v>50</v>
      </c>
      <c r="C501" t="s">
        <v>3078</v>
      </c>
      <c r="D501" t="s">
        <v>26</v>
      </c>
      <c r="E501" t="s">
        <v>113</v>
      </c>
      <c r="G501" t="s">
        <v>5949</v>
      </c>
      <c r="H501" t="s">
        <v>3617</v>
      </c>
      <c r="I501" t="s">
        <v>4704</v>
      </c>
      <c r="J501" t="s">
        <v>331</v>
      </c>
      <c r="K501" t="s">
        <v>332</v>
      </c>
    </row>
    <row r="502" spans="1:11">
      <c r="A502" s="69" t="s">
        <v>5533</v>
      </c>
      <c r="B502" t="s">
        <v>50</v>
      </c>
      <c r="C502" t="s">
        <v>3079</v>
      </c>
      <c r="D502" t="s">
        <v>26</v>
      </c>
      <c r="E502" t="s">
        <v>113</v>
      </c>
      <c r="G502" t="s">
        <v>5949</v>
      </c>
      <c r="H502" t="s">
        <v>3617</v>
      </c>
      <c r="I502" t="s">
        <v>4704</v>
      </c>
      <c r="J502" t="s">
        <v>331</v>
      </c>
      <c r="K502" t="s">
        <v>332</v>
      </c>
    </row>
    <row r="503" spans="1:11">
      <c r="A503" s="69" t="s">
        <v>5533</v>
      </c>
      <c r="B503" t="s">
        <v>50</v>
      </c>
      <c r="C503" t="s">
        <v>3080</v>
      </c>
      <c r="D503" t="s">
        <v>26</v>
      </c>
      <c r="E503" t="s">
        <v>113</v>
      </c>
      <c r="G503" t="s">
        <v>5949</v>
      </c>
      <c r="H503" t="s">
        <v>3617</v>
      </c>
      <c r="I503" t="s">
        <v>4704</v>
      </c>
      <c r="J503" t="s">
        <v>331</v>
      </c>
      <c r="K503" t="s">
        <v>332</v>
      </c>
    </row>
    <row r="504" spans="1:11">
      <c r="A504" s="69" t="s">
        <v>5533</v>
      </c>
      <c r="B504" t="s">
        <v>50</v>
      </c>
      <c r="C504" t="s">
        <v>3439</v>
      </c>
      <c r="D504" t="s">
        <v>51</v>
      </c>
      <c r="E504" t="s">
        <v>324</v>
      </c>
      <c r="F504" t="s">
        <v>3440</v>
      </c>
      <c r="G504" t="s">
        <v>5949</v>
      </c>
      <c r="H504" t="s">
        <v>324</v>
      </c>
      <c r="I504" t="s">
        <v>4704</v>
      </c>
      <c r="J504" t="s">
        <v>331</v>
      </c>
      <c r="K504" t="s">
        <v>332</v>
      </c>
    </row>
    <row r="505" spans="1:11">
      <c r="A505" s="69" t="s">
        <v>5533</v>
      </c>
      <c r="B505" t="s">
        <v>50</v>
      </c>
      <c r="C505" t="s">
        <v>3441</v>
      </c>
      <c r="D505" t="s">
        <v>51</v>
      </c>
      <c r="E505" t="s">
        <v>324</v>
      </c>
      <c r="G505" t="s">
        <v>5949</v>
      </c>
      <c r="H505" t="s">
        <v>324</v>
      </c>
      <c r="I505" t="s">
        <v>4704</v>
      </c>
      <c r="J505" t="s">
        <v>331</v>
      </c>
      <c r="K505" t="s">
        <v>332</v>
      </c>
    </row>
    <row r="506" spans="1:11">
      <c r="A506" s="69" t="s">
        <v>5533</v>
      </c>
      <c r="B506" t="s">
        <v>61</v>
      </c>
      <c r="C506" t="s">
        <v>3443</v>
      </c>
      <c r="D506" t="s">
        <v>75</v>
      </c>
      <c r="E506" t="s">
        <v>324</v>
      </c>
      <c r="G506" t="s">
        <v>5949</v>
      </c>
      <c r="H506" t="s">
        <v>324</v>
      </c>
      <c r="I506" t="s">
        <v>4706</v>
      </c>
      <c r="J506" t="s">
        <v>331</v>
      </c>
      <c r="K506" t="s">
        <v>332</v>
      </c>
    </row>
    <row r="507" spans="1:11">
      <c r="A507" s="69" t="s">
        <v>5533</v>
      </c>
      <c r="B507" t="s">
        <v>61</v>
      </c>
      <c r="C507" t="s">
        <v>3444</v>
      </c>
      <c r="D507" t="s">
        <v>3445</v>
      </c>
      <c r="E507" t="s">
        <v>3423</v>
      </c>
      <c r="G507" t="s">
        <v>5949</v>
      </c>
      <c r="H507" t="s">
        <v>324</v>
      </c>
      <c r="I507" t="s">
        <v>4706</v>
      </c>
      <c r="J507" t="s">
        <v>331</v>
      </c>
      <c r="K507" t="s">
        <v>332</v>
      </c>
    </row>
    <row r="508" spans="1:11">
      <c r="A508" s="69" t="s">
        <v>5533</v>
      </c>
      <c r="B508" t="s">
        <v>61</v>
      </c>
      <c r="C508" t="s">
        <v>3446</v>
      </c>
      <c r="D508" t="s">
        <v>75</v>
      </c>
      <c r="E508" t="s">
        <v>3447</v>
      </c>
      <c r="F508" t="s">
        <v>3448</v>
      </c>
      <c r="G508" t="s">
        <v>5949</v>
      </c>
      <c r="H508" t="s">
        <v>324</v>
      </c>
      <c r="I508" t="s">
        <v>4706</v>
      </c>
      <c r="J508" t="s">
        <v>331</v>
      </c>
      <c r="K508" t="s">
        <v>332</v>
      </c>
    </row>
    <row r="509" spans="1:11">
      <c r="A509" s="69" t="s">
        <v>5533</v>
      </c>
      <c r="B509" t="s">
        <v>61</v>
      </c>
      <c r="C509" t="s">
        <v>3082</v>
      </c>
      <c r="D509" t="s">
        <v>3075</v>
      </c>
      <c r="E509" t="s">
        <v>3083</v>
      </c>
      <c r="G509" t="s">
        <v>5947</v>
      </c>
      <c r="H509" t="s">
        <v>324</v>
      </c>
      <c r="I509" t="s">
        <v>4706</v>
      </c>
    </row>
    <row r="510" spans="1:11">
      <c r="A510" s="69" t="s">
        <v>5533</v>
      </c>
      <c r="B510" t="s">
        <v>61</v>
      </c>
      <c r="C510" t="s">
        <v>3085</v>
      </c>
      <c r="D510" t="s">
        <v>3075</v>
      </c>
      <c r="E510" t="s">
        <v>113</v>
      </c>
      <c r="G510" t="s">
        <v>5949</v>
      </c>
      <c r="H510" t="s">
        <v>3617</v>
      </c>
      <c r="I510" t="s">
        <v>4706</v>
      </c>
      <c r="J510" t="s">
        <v>331</v>
      </c>
      <c r="K510" t="s">
        <v>332</v>
      </c>
    </row>
    <row r="511" spans="1:11">
      <c r="A511" s="69" t="s">
        <v>5533</v>
      </c>
      <c r="B511" t="s">
        <v>61</v>
      </c>
      <c r="C511" t="s">
        <v>3086</v>
      </c>
      <c r="D511" t="s">
        <v>3075</v>
      </c>
      <c r="E511" t="s">
        <v>113</v>
      </c>
      <c r="G511" t="s">
        <v>5949</v>
      </c>
      <c r="H511" t="s">
        <v>3617</v>
      </c>
      <c r="I511" t="s">
        <v>4706</v>
      </c>
      <c r="J511" t="s">
        <v>331</v>
      </c>
      <c r="K511" t="s">
        <v>332</v>
      </c>
    </row>
    <row r="512" spans="1:11">
      <c r="A512" s="69" t="s">
        <v>5533</v>
      </c>
      <c r="B512" t="s">
        <v>61</v>
      </c>
      <c r="C512" t="s">
        <v>3087</v>
      </c>
      <c r="D512" t="s">
        <v>3075</v>
      </c>
      <c r="E512" t="s">
        <v>113</v>
      </c>
      <c r="G512" t="s">
        <v>5949</v>
      </c>
      <c r="H512" t="s">
        <v>3617</v>
      </c>
      <c r="I512" t="s">
        <v>4706</v>
      </c>
      <c r="J512" t="s">
        <v>331</v>
      </c>
      <c r="K512" t="s">
        <v>332</v>
      </c>
    </row>
    <row r="513" spans="1:11">
      <c r="A513" s="69" t="s">
        <v>5533</v>
      </c>
      <c r="B513" t="s">
        <v>61</v>
      </c>
      <c r="C513" t="s">
        <v>3449</v>
      </c>
      <c r="D513" t="s">
        <v>75</v>
      </c>
      <c r="E513" t="s">
        <v>3141</v>
      </c>
      <c r="G513" t="s">
        <v>5949</v>
      </c>
      <c r="H513" t="s">
        <v>3141</v>
      </c>
      <c r="I513" t="s">
        <v>4706</v>
      </c>
      <c r="J513" t="s">
        <v>331</v>
      </c>
      <c r="K513" t="s">
        <v>332</v>
      </c>
    </row>
    <row r="514" spans="1:11">
      <c r="A514" s="69" t="s">
        <v>5533</v>
      </c>
      <c r="B514" t="s">
        <v>61</v>
      </c>
      <c r="C514" t="s">
        <v>3450</v>
      </c>
      <c r="D514" t="s">
        <v>84</v>
      </c>
      <c r="E514" t="s">
        <v>324</v>
      </c>
      <c r="G514" t="s">
        <v>5949</v>
      </c>
      <c r="H514" t="s">
        <v>324</v>
      </c>
      <c r="I514" t="s">
        <v>4706</v>
      </c>
      <c r="J514" t="s">
        <v>331</v>
      </c>
      <c r="K514" t="s">
        <v>332</v>
      </c>
    </row>
    <row r="515" spans="1:11">
      <c r="A515" s="69" t="s">
        <v>5533</v>
      </c>
      <c r="B515" t="s">
        <v>61</v>
      </c>
      <c r="C515" t="s">
        <v>3451</v>
      </c>
      <c r="D515" t="s">
        <v>3445</v>
      </c>
      <c r="E515" t="s">
        <v>324</v>
      </c>
      <c r="G515" t="s">
        <v>5949</v>
      </c>
      <c r="H515" t="s">
        <v>324</v>
      </c>
      <c r="I515" t="s">
        <v>4706</v>
      </c>
      <c r="J515" t="s">
        <v>331</v>
      </c>
      <c r="K515" t="s">
        <v>332</v>
      </c>
    </row>
    <row r="516" spans="1:11">
      <c r="A516" s="69" t="s">
        <v>5533</v>
      </c>
      <c r="B516" t="s">
        <v>74</v>
      </c>
      <c r="C516" t="s">
        <v>3453</v>
      </c>
      <c r="D516" t="s">
        <v>3075</v>
      </c>
      <c r="E516" t="s">
        <v>3141</v>
      </c>
      <c r="G516" t="s">
        <v>5949</v>
      </c>
      <c r="H516" t="s">
        <v>3141</v>
      </c>
      <c r="I516" t="s">
        <v>4708</v>
      </c>
      <c r="J516" t="s">
        <v>331</v>
      </c>
      <c r="K516" t="s">
        <v>332</v>
      </c>
    </row>
    <row r="517" spans="1:11">
      <c r="A517" s="69" t="s">
        <v>5533</v>
      </c>
      <c r="B517" t="s">
        <v>74</v>
      </c>
      <c r="C517" t="s">
        <v>3454</v>
      </c>
      <c r="D517" t="s">
        <v>3075</v>
      </c>
      <c r="E517" t="s">
        <v>3455</v>
      </c>
      <c r="G517" t="s">
        <v>5949</v>
      </c>
      <c r="H517" t="s">
        <v>3141</v>
      </c>
      <c r="I517" t="s">
        <v>4708</v>
      </c>
      <c r="J517" t="s">
        <v>331</v>
      </c>
      <c r="K517" t="s">
        <v>332</v>
      </c>
    </row>
    <row r="518" spans="1:11">
      <c r="A518" s="69" t="s">
        <v>5533</v>
      </c>
      <c r="B518" t="s">
        <v>74</v>
      </c>
      <c r="C518" t="s">
        <v>3456</v>
      </c>
      <c r="D518" t="s">
        <v>75</v>
      </c>
      <c r="E518" t="s">
        <v>324</v>
      </c>
      <c r="G518" t="s">
        <v>5949</v>
      </c>
      <c r="H518" t="s">
        <v>324</v>
      </c>
      <c r="I518" t="s">
        <v>4708</v>
      </c>
      <c r="J518" t="s">
        <v>331</v>
      </c>
      <c r="K518" t="s">
        <v>332</v>
      </c>
    </row>
    <row r="519" spans="1:11">
      <c r="A519" s="69" t="s">
        <v>5533</v>
      </c>
      <c r="B519" t="s">
        <v>74</v>
      </c>
      <c r="C519" t="s">
        <v>3457</v>
      </c>
      <c r="D519" t="s">
        <v>75</v>
      </c>
      <c r="E519" t="s">
        <v>324</v>
      </c>
      <c r="G519" t="s">
        <v>5949</v>
      </c>
      <c r="H519" t="s">
        <v>324</v>
      </c>
      <c r="I519" t="s">
        <v>4708</v>
      </c>
      <c r="J519" t="s">
        <v>331</v>
      </c>
      <c r="K519" t="s">
        <v>332</v>
      </c>
    </row>
    <row r="520" spans="1:11">
      <c r="A520" s="69" t="s">
        <v>5533</v>
      </c>
      <c r="B520" t="s">
        <v>74</v>
      </c>
      <c r="C520" t="s">
        <v>3458</v>
      </c>
      <c r="D520" t="s">
        <v>51</v>
      </c>
      <c r="E520" t="s">
        <v>324</v>
      </c>
      <c r="G520" t="s">
        <v>5949</v>
      </c>
      <c r="H520" t="s">
        <v>324</v>
      </c>
      <c r="I520" t="s">
        <v>4708</v>
      </c>
      <c r="J520" t="s">
        <v>331</v>
      </c>
      <c r="K520" t="s">
        <v>332</v>
      </c>
    </row>
    <row r="521" spans="1:11">
      <c r="A521" s="69" t="s">
        <v>5533</v>
      </c>
      <c r="B521" t="s">
        <v>74</v>
      </c>
      <c r="C521" t="s">
        <v>3459</v>
      </c>
      <c r="D521" t="s">
        <v>76</v>
      </c>
      <c r="E521" t="s">
        <v>3141</v>
      </c>
      <c r="G521" t="s">
        <v>5949</v>
      </c>
      <c r="H521" t="s">
        <v>3141</v>
      </c>
      <c r="I521" t="s">
        <v>4708</v>
      </c>
      <c r="J521" t="s">
        <v>331</v>
      </c>
      <c r="K521" t="s">
        <v>332</v>
      </c>
    </row>
    <row r="522" spans="1:11">
      <c r="A522" s="69" t="s">
        <v>5533</v>
      </c>
      <c r="B522" t="s">
        <v>74</v>
      </c>
      <c r="C522" t="s">
        <v>3460</v>
      </c>
      <c r="D522" t="s">
        <v>76</v>
      </c>
      <c r="E522" t="s">
        <v>3141</v>
      </c>
      <c r="G522" t="s">
        <v>5949</v>
      </c>
      <c r="H522" t="s">
        <v>3141</v>
      </c>
      <c r="I522" t="s">
        <v>4708</v>
      </c>
      <c r="J522" t="s">
        <v>331</v>
      </c>
      <c r="K522" t="s">
        <v>332</v>
      </c>
    </row>
    <row r="523" spans="1:11">
      <c r="A523" s="69" t="s">
        <v>5533</v>
      </c>
      <c r="B523" t="s">
        <v>74</v>
      </c>
      <c r="C523" t="s">
        <v>3092</v>
      </c>
      <c r="D523" t="s">
        <v>3075</v>
      </c>
      <c r="E523" t="s">
        <v>113</v>
      </c>
      <c r="G523" t="s">
        <v>5949</v>
      </c>
      <c r="H523" t="s">
        <v>3617</v>
      </c>
      <c r="I523" t="s">
        <v>4708</v>
      </c>
      <c r="J523" t="s">
        <v>331</v>
      </c>
      <c r="K523" t="s">
        <v>332</v>
      </c>
    </row>
    <row r="524" spans="1:11">
      <c r="A524" s="69" t="s">
        <v>5533</v>
      </c>
      <c r="B524" t="s">
        <v>74</v>
      </c>
      <c r="C524" t="s">
        <v>3461</v>
      </c>
      <c r="D524" t="s">
        <v>76</v>
      </c>
      <c r="E524" t="s">
        <v>324</v>
      </c>
      <c r="F524" t="s">
        <v>3462</v>
      </c>
      <c r="G524" t="s">
        <v>5949</v>
      </c>
      <c r="H524" t="s">
        <v>324</v>
      </c>
      <c r="I524" t="s">
        <v>4708</v>
      </c>
      <c r="J524" t="s">
        <v>331</v>
      </c>
      <c r="K524" t="s">
        <v>332</v>
      </c>
    </row>
    <row r="525" spans="1:11">
      <c r="A525" s="69" t="s">
        <v>5533</v>
      </c>
      <c r="B525" t="s">
        <v>74</v>
      </c>
      <c r="C525" t="s">
        <v>3093</v>
      </c>
      <c r="D525" t="s">
        <v>3075</v>
      </c>
      <c r="E525" t="s">
        <v>113</v>
      </c>
      <c r="G525" t="s">
        <v>5949</v>
      </c>
      <c r="H525" t="s">
        <v>3617</v>
      </c>
      <c r="I525" t="s">
        <v>4708</v>
      </c>
      <c r="J525" t="s">
        <v>331</v>
      </c>
      <c r="K525" t="s">
        <v>332</v>
      </c>
    </row>
    <row r="526" spans="1:11">
      <c r="A526" s="69" t="s">
        <v>5533</v>
      </c>
      <c r="B526" t="s">
        <v>74</v>
      </c>
      <c r="C526" t="s">
        <v>3463</v>
      </c>
      <c r="D526" t="s">
        <v>75</v>
      </c>
      <c r="E526" t="s">
        <v>3355</v>
      </c>
      <c r="G526" t="s">
        <v>5949</v>
      </c>
      <c r="H526" t="s">
        <v>324</v>
      </c>
      <c r="I526" t="s">
        <v>4708</v>
      </c>
      <c r="J526" t="s">
        <v>331</v>
      </c>
      <c r="K526" t="s">
        <v>332</v>
      </c>
    </row>
    <row r="527" spans="1:11">
      <c r="A527" s="69" t="s">
        <v>5533</v>
      </c>
      <c r="B527" t="s">
        <v>82</v>
      </c>
      <c r="C527" t="s">
        <v>3465</v>
      </c>
      <c r="D527" t="s">
        <v>83</v>
      </c>
      <c r="E527" t="s">
        <v>324</v>
      </c>
      <c r="G527" t="s">
        <v>5949</v>
      </c>
      <c r="H527" t="s">
        <v>324</v>
      </c>
      <c r="I527" t="s">
        <v>4712</v>
      </c>
      <c r="J527" t="s">
        <v>331</v>
      </c>
      <c r="K527" t="s">
        <v>332</v>
      </c>
    </row>
    <row r="528" spans="1:11">
      <c r="A528" s="69" t="s">
        <v>5533</v>
      </c>
      <c r="B528" t="s">
        <v>82</v>
      </c>
      <c r="C528" t="s">
        <v>3466</v>
      </c>
      <c r="D528" t="s">
        <v>85</v>
      </c>
      <c r="E528" t="s">
        <v>324</v>
      </c>
      <c r="G528" t="s">
        <v>5949</v>
      </c>
      <c r="H528" t="s">
        <v>324</v>
      </c>
      <c r="I528" t="s">
        <v>4712</v>
      </c>
      <c r="J528" t="s">
        <v>331</v>
      </c>
      <c r="K528" t="s">
        <v>332</v>
      </c>
    </row>
    <row r="529" spans="1:11">
      <c r="A529" s="69" t="s">
        <v>5533</v>
      </c>
      <c r="B529" t="s">
        <v>87</v>
      </c>
      <c r="C529" t="s">
        <v>3475</v>
      </c>
      <c r="D529" t="s">
        <v>3096</v>
      </c>
      <c r="E529" t="s">
        <v>3141</v>
      </c>
      <c r="F529" t="s">
        <v>3476</v>
      </c>
      <c r="G529" t="s">
        <v>5949</v>
      </c>
      <c r="H529" t="s">
        <v>3141</v>
      </c>
      <c r="I529" t="s">
        <v>4716</v>
      </c>
      <c r="J529" t="s">
        <v>331</v>
      </c>
      <c r="K529" t="s">
        <v>332</v>
      </c>
    </row>
    <row r="530" spans="1:11">
      <c r="A530" s="69" t="s">
        <v>5533</v>
      </c>
      <c r="B530" t="s">
        <v>87</v>
      </c>
      <c r="C530" t="s">
        <v>3477</v>
      </c>
      <c r="D530" t="s">
        <v>89</v>
      </c>
      <c r="E530" t="s">
        <v>324</v>
      </c>
      <c r="F530" t="s">
        <v>3478</v>
      </c>
      <c r="G530" t="s">
        <v>5949</v>
      </c>
      <c r="H530" t="s">
        <v>324</v>
      </c>
      <c r="I530" t="s">
        <v>4716</v>
      </c>
      <c r="J530" t="s">
        <v>331</v>
      </c>
      <c r="K530" t="s">
        <v>332</v>
      </c>
    </row>
    <row r="531" spans="1:11">
      <c r="A531" s="69" t="s">
        <v>5533</v>
      </c>
      <c r="B531" t="s">
        <v>87</v>
      </c>
      <c r="C531" t="s">
        <v>3479</v>
      </c>
      <c r="D531" t="s">
        <v>3480</v>
      </c>
      <c r="E531" t="s">
        <v>324</v>
      </c>
      <c r="F531" t="s">
        <v>3481</v>
      </c>
      <c r="G531" t="s">
        <v>5949</v>
      </c>
      <c r="H531" t="s">
        <v>324</v>
      </c>
      <c r="I531" t="s">
        <v>4716</v>
      </c>
      <c r="J531" t="s">
        <v>331</v>
      </c>
      <c r="K531" t="s">
        <v>332</v>
      </c>
    </row>
    <row r="532" spans="1:11">
      <c r="A532" s="69" t="s">
        <v>5533</v>
      </c>
      <c r="B532" t="s">
        <v>87</v>
      </c>
      <c r="C532" t="s">
        <v>3483</v>
      </c>
      <c r="D532" t="s">
        <v>3480</v>
      </c>
      <c r="E532" t="s">
        <v>2026</v>
      </c>
      <c r="G532" t="s">
        <v>5949</v>
      </c>
      <c r="H532" t="s">
        <v>324</v>
      </c>
      <c r="I532" t="s">
        <v>4716</v>
      </c>
      <c r="J532" t="s">
        <v>331</v>
      </c>
      <c r="K532" t="s">
        <v>332</v>
      </c>
    </row>
    <row r="533" spans="1:11">
      <c r="A533" s="69" t="s">
        <v>5533</v>
      </c>
      <c r="B533" t="s">
        <v>87</v>
      </c>
      <c r="C533" t="s">
        <v>3484</v>
      </c>
      <c r="D533" t="s">
        <v>86</v>
      </c>
      <c r="E533" t="s">
        <v>324</v>
      </c>
      <c r="G533" t="s">
        <v>5949</v>
      </c>
      <c r="H533" t="s">
        <v>324</v>
      </c>
      <c r="I533" t="s">
        <v>4716</v>
      </c>
      <c r="J533" t="s">
        <v>331</v>
      </c>
      <c r="K533" t="s">
        <v>332</v>
      </c>
    </row>
    <row r="534" spans="1:11">
      <c r="A534" s="69" t="s">
        <v>5533</v>
      </c>
      <c r="B534" t="s">
        <v>87</v>
      </c>
      <c r="C534" t="s">
        <v>3114</v>
      </c>
      <c r="D534" t="s">
        <v>3115</v>
      </c>
      <c r="E534" t="s">
        <v>113</v>
      </c>
      <c r="G534" t="s">
        <v>5949</v>
      </c>
      <c r="H534" t="s">
        <v>3617</v>
      </c>
      <c r="I534" t="s">
        <v>4716</v>
      </c>
      <c r="J534" t="s">
        <v>331</v>
      </c>
      <c r="K534" t="s">
        <v>332</v>
      </c>
    </row>
    <row r="535" spans="1:11">
      <c r="A535" s="69" t="s">
        <v>5533</v>
      </c>
      <c r="B535" t="s">
        <v>87</v>
      </c>
      <c r="C535" t="s">
        <v>3114</v>
      </c>
      <c r="D535" t="s">
        <v>3115</v>
      </c>
      <c r="E535" t="s">
        <v>113</v>
      </c>
      <c r="G535" t="s">
        <v>5949</v>
      </c>
      <c r="H535" t="s">
        <v>3617</v>
      </c>
      <c r="I535" t="s">
        <v>4716</v>
      </c>
      <c r="J535" t="s">
        <v>331</v>
      </c>
      <c r="K535" t="s">
        <v>332</v>
      </c>
    </row>
    <row r="536" spans="1:11">
      <c r="A536" s="69" t="s">
        <v>5533</v>
      </c>
      <c r="B536" t="s">
        <v>88</v>
      </c>
      <c r="C536" t="s">
        <v>3486</v>
      </c>
      <c r="D536" t="s">
        <v>91</v>
      </c>
      <c r="E536" t="s">
        <v>3141</v>
      </c>
      <c r="G536" t="s">
        <v>5949</v>
      </c>
      <c r="H536" t="s">
        <v>3141</v>
      </c>
      <c r="I536" t="s">
        <v>4720</v>
      </c>
      <c r="J536" t="s">
        <v>331</v>
      </c>
      <c r="K536" t="s">
        <v>332</v>
      </c>
    </row>
    <row r="537" spans="1:11">
      <c r="A537" s="69" t="s">
        <v>5533</v>
      </c>
      <c r="B537" t="s">
        <v>88</v>
      </c>
      <c r="C537" t="s">
        <v>3487</v>
      </c>
      <c r="D537" t="s">
        <v>89</v>
      </c>
      <c r="E537" t="s">
        <v>3141</v>
      </c>
      <c r="F537" t="s">
        <v>3488</v>
      </c>
      <c r="G537" t="s">
        <v>5949</v>
      </c>
      <c r="H537" t="s">
        <v>3141</v>
      </c>
      <c r="I537" t="s">
        <v>4720</v>
      </c>
      <c r="J537" t="s">
        <v>331</v>
      </c>
      <c r="K537" t="s">
        <v>332</v>
      </c>
    </row>
    <row r="538" spans="1:11">
      <c r="A538" s="69" t="s">
        <v>5533</v>
      </c>
      <c r="B538" t="s">
        <v>88</v>
      </c>
      <c r="C538" t="s">
        <v>3489</v>
      </c>
      <c r="D538" t="s">
        <v>90</v>
      </c>
      <c r="E538" t="s">
        <v>3141</v>
      </c>
      <c r="F538" t="s">
        <v>3490</v>
      </c>
      <c r="G538" t="s">
        <v>5949</v>
      </c>
      <c r="H538" t="s">
        <v>3141</v>
      </c>
      <c r="I538" t="s">
        <v>4720</v>
      </c>
      <c r="J538" t="s">
        <v>331</v>
      </c>
      <c r="K538" t="s">
        <v>332</v>
      </c>
    </row>
    <row r="539" spans="1:11">
      <c r="A539" s="69" t="s">
        <v>5533</v>
      </c>
      <c r="B539" t="s">
        <v>88</v>
      </c>
      <c r="C539" t="s">
        <v>3491</v>
      </c>
      <c r="D539" t="s">
        <v>90</v>
      </c>
      <c r="E539" t="s">
        <v>3141</v>
      </c>
      <c r="F539" t="s">
        <v>3492</v>
      </c>
      <c r="G539" t="s">
        <v>5949</v>
      </c>
      <c r="H539" t="s">
        <v>3141</v>
      </c>
      <c r="I539" t="s">
        <v>4720</v>
      </c>
      <c r="J539" t="s">
        <v>331</v>
      </c>
      <c r="K539" t="s">
        <v>332</v>
      </c>
    </row>
    <row r="540" spans="1:11">
      <c r="A540" s="69" t="s">
        <v>5533</v>
      </c>
      <c r="B540" t="s">
        <v>88</v>
      </c>
      <c r="C540" t="s">
        <v>3493</v>
      </c>
      <c r="D540" t="s">
        <v>89</v>
      </c>
      <c r="E540" t="s">
        <v>324</v>
      </c>
      <c r="G540" t="s">
        <v>5949</v>
      </c>
      <c r="H540" t="s">
        <v>324</v>
      </c>
      <c r="I540" t="s">
        <v>4720</v>
      </c>
      <c r="J540" t="s">
        <v>331</v>
      </c>
      <c r="K540" t="s">
        <v>332</v>
      </c>
    </row>
    <row r="541" spans="1:11">
      <c r="A541" s="69" t="s">
        <v>5533</v>
      </c>
      <c r="B541" t="s">
        <v>93</v>
      </c>
      <c r="C541" t="s">
        <v>3497</v>
      </c>
      <c r="D541" t="s">
        <v>94</v>
      </c>
      <c r="E541" t="s">
        <v>324</v>
      </c>
      <c r="G541" t="s">
        <v>5949</v>
      </c>
      <c r="H541" t="s">
        <v>324</v>
      </c>
      <c r="I541" t="s">
        <v>4724</v>
      </c>
      <c r="J541" t="s">
        <v>331</v>
      </c>
      <c r="K541" t="s">
        <v>332</v>
      </c>
    </row>
    <row r="542" spans="1:11">
      <c r="A542" s="69" t="s">
        <v>5533</v>
      </c>
      <c r="B542" t="s">
        <v>93</v>
      </c>
      <c r="C542" t="s">
        <v>3498</v>
      </c>
      <c r="D542" t="s">
        <v>94</v>
      </c>
      <c r="E542" t="s">
        <v>3141</v>
      </c>
      <c r="F542" t="s">
        <v>3499</v>
      </c>
      <c r="G542" t="s">
        <v>5949</v>
      </c>
      <c r="H542" t="s">
        <v>3141</v>
      </c>
      <c r="I542" t="s">
        <v>4724</v>
      </c>
      <c r="J542" t="s">
        <v>331</v>
      </c>
      <c r="K542" t="s">
        <v>332</v>
      </c>
    </row>
    <row r="543" spans="1:11">
      <c r="A543" s="69" t="s">
        <v>5533</v>
      </c>
      <c r="B543" t="s">
        <v>93</v>
      </c>
      <c r="C543" t="s">
        <v>3504</v>
      </c>
      <c r="D543" t="s">
        <v>95</v>
      </c>
      <c r="E543" t="s">
        <v>3355</v>
      </c>
      <c r="F543" t="s">
        <v>3505</v>
      </c>
      <c r="G543" t="s">
        <v>5949</v>
      </c>
      <c r="H543" t="s">
        <v>324</v>
      </c>
      <c r="I543" t="s">
        <v>4724</v>
      </c>
      <c r="J543" t="s">
        <v>331</v>
      </c>
      <c r="K543" t="s">
        <v>332</v>
      </c>
    </row>
    <row r="544" spans="1:11">
      <c r="A544" s="69" t="s">
        <v>5533</v>
      </c>
      <c r="B544" t="s">
        <v>93</v>
      </c>
      <c r="C544" t="s">
        <v>3506</v>
      </c>
      <c r="D544" t="s">
        <v>94</v>
      </c>
      <c r="E544" t="s">
        <v>3507</v>
      </c>
      <c r="G544" t="s">
        <v>5949</v>
      </c>
      <c r="H544" t="s">
        <v>324</v>
      </c>
      <c r="I544" t="s">
        <v>4724</v>
      </c>
      <c r="J544" t="s">
        <v>331</v>
      </c>
      <c r="K544" t="s">
        <v>332</v>
      </c>
    </row>
    <row r="545" spans="1:11">
      <c r="A545" s="69" t="s">
        <v>5533</v>
      </c>
      <c r="B545" t="s">
        <v>93</v>
      </c>
      <c r="C545" t="s">
        <v>3508</v>
      </c>
      <c r="D545" t="s">
        <v>94</v>
      </c>
      <c r="E545" t="s">
        <v>3509</v>
      </c>
      <c r="F545" t="s">
        <v>3510</v>
      </c>
      <c r="G545" t="s">
        <v>5949</v>
      </c>
      <c r="H545" t="s">
        <v>324</v>
      </c>
      <c r="I545" t="s">
        <v>4724</v>
      </c>
      <c r="J545" t="s">
        <v>331</v>
      </c>
      <c r="K545" t="s">
        <v>332</v>
      </c>
    </row>
    <row r="546" spans="1:11">
      <c r="A546" s="69" t="s">
        <v>5533</v>
      </c>
      <c r="B546" t="s">
        <v>93</v>
      </c>
      <c r="C546" t="s">
        <v>3126</v>
      </c>
      <c r="D546" t="s">
        <v>94</v>
      </c>
      <c r="E546" t="s">
        <v>3127</v>
      </c>
      <c r="F546" t="s">
        <v>3128</v>
      </c>
      <c r="G546" t="s">
        <v>5949</v>
      </c>
      <c r="H546" t="s">
        <v>324</v>
      </c>
      <c r="I546" t="s">
        <v>4724</v>
      </c>
      <c r="J546" t="s">
        <v>331</v>
      </c>
      <c r="K546" t="s">
        <v>332</v>
      </c>
    </row>
    <row r="547" spans="1:11">
      <c r="A547" s="69" t="s">
        <v>5533</v>
      </c>
      <c r="B547" t="s">
        <v>99</v>
      </c>
      <c r="C547" t="s">
        <v>3512</v>
      </c>
      <c r="D547" t="s">
        <v>100</v>
      </c>
      <c r="E547" t="s">
        <v>3513</v>
      </c>
      <c r="F547" t="s">
        <v>3514</v>
      </c>
      <c r="G547" t="s">
        <v>5949</v>
      </c>
      <c r="H547" t="s">
        <v>324</v>
      </c>
      <c r="I547" t="s">
        <v>4728</v>
      </c>
      <c r="J547" t="s">
        <v>331</v>
      </c>
      <c r="K547" t="s">
        <v>332</v>
      </c>
    </row>
    <row r="548" spans="1:11">
      <c r="A548" s="69" t="s">
        <v>5533</v>
      </c>
      <c r="B548" t="s">
        <v>99</v>
      </c>
      <c r="C548" t="s">
        <v>3134</v>
      </c>
      <c r="D548" t="s">
        <v>103</v>
      </c>
      <c r="E548" t="s">
        <v>113</v>
      </c>
      <c r="G548" t="s">
        <v>5949</v>
      </c>
      <c r="H548" t="s">
        <v>3617</v>
      </c>
      <c r="I548" t="s">
        <v>4728</v>
      </c>
      <c r="J548" t="s">
        <v>331</v>
      </c>
      <c r="K548" t="s">
        <v>332</v>
      </c>
    </row>
    <row r="549" spans="1:11">
      <c r="A549" s="69" t="s">
        <v>5533</v>
      </c>
      <c r="B549" t="s">
        <v>99</v>
      </c>
      <c r="C549" t="s">
        <v>3135</v>
      </c>
      <c r="D549" t="s">
        <v>101</v>
      </c>
      <c r="E549" t="s">
        <v>3136</v>
      </c>
      <c r="F549" t="s">
        <v>3137</v>
      </c>
      <c r="G549" t="s">
        <v>5949</v>
      </c>
      <c r="H549" t="s">
        <v>324</v>
      </c>
      <c r="I549" t="s">
        <v>4728</v>
      </c>
      <c r="J549" t="s">
        <v>331</v>
      </c>
      <c r="K549" t="s">
        <v>332</v>
      </c>
    </row>
    <row r="550" spans="1:11">
      <c r="A550" s="69" t="s">
        <v>5533</v>
      </c>
      <c r="B550" t="s">
        <v>99</v>
      </c>
      <c r="C550" t="s">
        <v>3138</v>
      </c>
      <c r="D550" t="s">
        <v>3075</v>
      </c>
      <c r="E550" t="s">
        <v>113</v>
      </c>
      <c r="G550" t="s">
        <v>5949</v>
      </c>
      <c r="H550" t="s">
        <v>3617</v>
      </c>
      <c r="I550" t="s">
        <v>4728</v>
      </c>
      <c r="J550" t="s">
        <v>331</v>
      </c>
      <c r="K550" t="s">
        <v>332</v>
      </c>
    </row>
    <row r="551" spans="1:11">
      <c r="A551" s="69" t="s">
        <v>5533</v>
      </c>
      <c r="B551" t="s">
        <v>99</v>
      </c>
      <c r="C551" t="s">
        <v>3515</v>
      </c>
      <c r="D551" t="s">
        <v>3075</v>
      </c>
      <c r="E551" t="s">
        <v>324</v>
      </c>
      <c r="G551" t="s">
        <v>5949</v>
      </c>
      <c r="H551" t="s">
        <v>324</v>
      </c>
      <c r="I551" t="s">
        <v>4728</v>
      </c>
      <c r="J551" t="s">
        <v>331</v>
      </c>
      <c r="K551" t="s">
        <v>332</v>
      </c>
    </row>
    <row r="552" spans="1:11">
      <c r="A552" s="69" t="s">
        <v>5315</v>
      </c>
      <c r="B552" t="s">
        <v>32</v>
      </c>
      <c r="C552" t="s">
        <v>3140</v>
      </c>
      <c r="D552" t="s">
        <v>35</v>
      </c>
      <c r="E552" t="s">
        <v>3141</v>
      </c>
      <c r="F552" t="s">
        <v>3143</v>
      </c>
      <c r="G552" t="s">
        <v>5943</v>
      </c>
      <c r="H552" t="s">
        <v>3141</v>
      </c>
      <c r="I552" t="s">
        <v>4657</v>
      </c>
    </row>
    <row r="553" spans="1:11">
      <c r="A553" s="69" t="s">
        <v>5315</v>
      </c>
      <c r="B553" t="s">
        <v>32</v>
      </c>
      <c r="C553" t="s">
        <v>3148</v>
      </c>
      <c r="D553" t="s">
        <v>42</v>
      </c>
      <c r="E553" t="s">
        <v>3149</v>
      </c>
      <c r="F553" t="s">
        <v>3151</v>
      </c>
      <c r="G553" t="s">
        <v>5943</v>
      </c>
      <c r="H553" t="s">
        <v>324</v>
      </c>
      <c r="I553" t="s">
        <v>4657</v>
      </c>
    </row>
    <row r="554" spans="1:11">
      <c r="A554" s="69" t="s">
        <v>5315</v>
      </c>
      <c r="B554" t="s">
        <v>32</v>
      </c>
      <c r="C554" t="s">
        <v>3152</v>
      </c>
      <c r="D554" t="s">
        <v>42</v>
      </c>
      <c r="E554" t="s">
        <v>3141</v>
      </c>
      <c r="F554" t="s">
        <v>3143</v>
      </c>
      <c r="G554" t="s">
        <v>5943</v>
      </c>
      <c r="H554" t="s">
        <v>3141</v>
      </c>
      <c r="I554" t="s">
        <v>4657</v>
      </c>
    </row>
    <row r="555" spans="1:11">
      <c r="A555" s="69" t="s">
        <v>5315</v>
      </c>
      <c r="B555" t="s">
        <v>32</v>
      </c>
      <c r="C555" t="s">
        <v>3153</v>
      </c>
      <c r="D555" t="s">
        <v>44</v>
      </c>
      <c r="E555" t="s">
        <v>2026</v>
      </c>
      <c r="F555" t="s">
        <v>3154</v>
      </c>
      <c r="G555" t="s">
        <v>5943</v>
      </c>
      <c r="H555" t="s">
        <v>324</v>
      </c>
      <c r="I555" t="s">
        <v>4657</v>
      </c>
    </row>
    <row r="556" spans="1:11">
      <c r="A556" s="69" t="s">
        <v>5315</v>
      </c>
      <c r="B556" t="s">
        <v>32</v>
      </c>
      <c r="C556" t="s">
        <v>3155</v>
      </c>
      <c r="D556" t="s">
        <v>44</v>
      </c>
      <c r="E556" t="s">
        <v>324</v>
      </c>
      <c r="F556" t="s">
        <v>3156</v>
      </c>
      <c r="G556" t="s">
        <v>5943</v>
      </c>
      <c r="H556" t="s">
        <v>324</v>
      </c>
      <c r="I556" t="s">
        <v>4657</v>
      </c>
    </row>
    <row r="557" spans="1:11">
      <c r="A557" s="69" t="s">
        <v>5315</v>
      </c>
      <c r="B557" t="s">
        <v>62</v>
      </c>
      <c r="C557" t="s">
        <v>2967</v>
      </c>
      <c r="D557" t="s">
        <v>35</v>
      </c>
      <c r="E557" t="s">
        <v>2968</v>
      </c>
      <c r="F557" t="s">
        <v>2971</v>
      </c>
      <c r="G557" t="s">
        <v>5943</v>
      </c>
      <c r="H557" t="s">
        <v>324</v>
      </c>
      <c r="I557" t="s">
        <v>4661</v>
      </c>
    </row>
    <row r="558" spans="1:11">
      <c r="A558" s="69" t="s">
        <v>5315</v>
      </c>
      <c r="B558" t="s">
        <v>62</v>
      </c>
      <c r="C558" t="s">
        <v>3161</v>
      </c>
      <c r="D558" t="s">
        <v>35</v>
      </c>
      <c r="E558" t="s">
        <v>3162</v>
      </c>
      <c r="F558" t="s">
        <v>3164</v>
      </c>
      <c r="G558" t="s">
        <v>5943</v>
      </c>
      <c r="H558" t="s">
        <v>3400</v>
      </c>
      <c r="I558" t="s">
        <v>4661</v>
      </c>
    </row>
    <row r="559" spans="1:11">
      <c r="A559" s="69" t="s">
        <v>5315</v>
      </c>
      <c r="B559" t="s">
        <v>62</v>
      </c>
      <c r="C559" t="s">
        <v>2972</v>
      </c>
      <c r="D559" t="s">
        <v>36</v>
      </c>
      <c r="E559" t="s">
        <v>113</v>
      </c>
      <c r="F559" t="s">
        <v>2974</v>
      </c>
      <c r="G559" t="s">
        <v>5943</v>
      </c>
      <c r="H559" t="s">
        <v>3617</v>
      </c>
      <c r="I559" t="s">
        <v>4661</v>
      </c>
    </row>
    <row r="560" spans="1:11">
      <c r="A560" s="69" t="s">
        <v>5315</v>
      </c>
      <c r="B560" t="s">
        <v>62</v>
      </c>
      <c r="C560" t="s">
        <v>3166</v>
      </c>
      <c r="D560" t="s">
        <v>36</v>
      </c>
      <c r="E560" t="s">
        <v>324</v>
      </c>
      <c r="F560" t="s">
        <v>3167</v>
      </c>
      <c r="G560" t="s">
        <v>5943</v>
      </c>
      <c r="H560" t="s">
        <v>324</v>
      </c>
      <c r="I560" t="s">
        <v>4661</v>
      </c>
    </row>
    <row r="561" spans="1:9">
      <c r="A561" s="69" t="s">
        <v>5315</v>
      </c>
      <c r="B561" t="s">
        <v>62</v>
      </c>
      <c r="C561" t="s">
        <v>3172</v>
      </c>
      <c r="D561" t="s">
        <v>38</v>
      </c>
      <c r="E561" t="s">
        <v>3173</v>
      </c>
      <c r="F561" t="s">
        <v>3174</v>
      </c>
      <c r="G561" t="s">
        <v>5943</v>
      </c>
      <c r="H561" t="s">
        <v>1433</v>
      </c>
      <c r="I561" t="s">
        <v>4661</v>
      </c>
    </row>
    <row r="562" spans="1:9">
      <c r="A562" s="69" t="s">
        <v>5315</v>
      </c>
      <c r="B562" t="s">
        <v>62</v>
      </c>
      <c r="C562" t="s">
        <v>3175</v>
      </c>
      <c r="D562" t="s">
        <v>42</v>
      </c>
      <c r="E562" t="s">
        <v>324</v>
      </c>
      <c r="F562" t="s">
        <v>3176</v>
      </c>
      <c r="G562" t="s">
        <v>5943</v>
      </c>
      <c r="H562" t="s">
        <v>324</v>
      </c>
      <c r="I562" t="s">
        <v>4661</v>
      </c>
    </row>
    <row r="563" spans="1:9">
      <c r="A563" s="69" t="s">
        <v>5315</v>
      </c>
      <c r="B563" t="s">
        <v>62</v>
      </c>
      <c r="C563" t="s">
        <v>2978</v>
      </c>
      <c r="D563" t="s">
        <v>42</v>
      </c>
      <c r="E563" t="s">
        <v>113</v>
      </c>
      <c r="F563" t="s">
        <v>2979</v>
      </c>
      <c r="G563" t="s">
        <v>5943</v>
      </c>
      <c r="H563" t="s">
        <v>3617</v>
      </c>
      <c r="I563" t="s">
        <v>4661</v>
      </c>
    </row>
    <row r="564" spans="1:9">
      <c r="A564" s="69" t="s">
        <v>5315</v>
      </c>
      <c r="B564" t="s">
        <v>62</v>
      </c>
      <c r="C564" t="s">
        <v>3180</v>
      </c>
      <c r="D564" t="s">
        <v>44</v>
      </c>
      <c r="E564" t="s">
        <v>324</v>
      </c>
      <c r="F564" t="s">
        <v>3181</v>
      </c>
      <c r="G564" t="s">
        <v>5943</v>
      </c>
      <c r="H564" t="s">
        <v>324</v>
      </c>
      <c r="I564" t="s">
        <v>4661</v>
      </c>
    </row>
    <row r="565" spans="1:9">
      <c r="A565" s="69" t="s">
        <v>5315</v>
      </c>
      <c r="B565" t="s">
        <v>62</v>
      </c>
      <c r="C565" t="s">
        <v>2980</v>
      </c>
      <c r="D565" t="s">
        <v>44</v>
      </c>
      <c r="E565" t="s">
        <v>113</v>
      </c>
      <c r="G565" t="s">
        <v>5943</v>
      </c>
      <c r="H565" t="s">
        <v>3617</v>
      </c>
      <c r="I565" t="s">
        <v>4661</v>
      </c>
    </row>
    <row r="566" spans="1:9">
      <c r="A566" s="69" t="s">
        <v>5315</v>
      </c>
      <c r="B566" t="s">
        <v>62</v>
      </c>
      <c r="C566" t="s">
        <v>2981</v>
      </c>
      <c r="D566" t="s">
        <v>64</v>
      </c>
      <c r="E566" t="s">
        <v>113</v>
      </c>
      <c r="G566" t="s">
        <v>5943</v>
      </c>
      <c r="H566" t="s">
        <v>3617</v>
      </c>
      <c r="I566" t="s">
        <v>4661</v>
      </c>
    </row>
    <row r="567" spans="1:9">
      <c r="A567" s="69" t="s">
        <v>5315</v>
      </c>
      <c r="B567" t="s">
        <v>62</v>
      </c>
      <c r="C567" t="s">
        <v>3182</v>
      </c>
      <c r="D567" t="s">
        <v>63</v>
      </c>
      <c r="E567" t="s">
        <v>3141</v>
      </c>
      <c r="F567" t="s">
        <v>3183</v>
      </c>
      <c r="G567" t="s">
        <v>5943</v>
      </c>
      <c r="H567" t="s">
        <v>3141</v>
      </c>
      <c r="I567" t="s">
        <v>4661</v>
      </c>
    </row>
    <row r="568" spans="1:9">
      <c r="A568" s="69" t="s">
        <v>5315</v>
      </c>
      <c r="B568" t="s">
        <v>62</v>
      </c>
      <c r="C568" t="s">
        <v>3184</v>
      </c>
      <c r="D568" t="s">
        <v>64</v>
      </c>
      <c r="E568" t="s">
        <v>3185</v>
      </c>
      <c r="F568" t="s">
        <v>3186</v>
      </c>
      <c r="G568" t="s">
        <v>5943</v>
      </c>
      <c r="H568" t="s">
        <v>324</v>
      </c>
      <c r="I568" t="s">
        <v>4661</v>
      </c>
    </row>
    <row r="569" spans="1:9">
      <c r="A569" s="69" t="s">
        <v>5315</v>
      </c>
      <c r="B569" t="s">
        <v>62</v>
      </c>
      <c r="C569" t="s">
        <v>3187</v>
      </c>
      <c r="D569" t="s">
        <v>65</v>
      </c>
      <c r="E569" t="s">
        <v>3173</v>
      </c>
      <c r="F569" t="s">
        <v>3174</v>
      </c>
      <c r="G569" t="s">
        <v>5943</v>
      </c>
      <c r="H569" t="s">
        <v>1433</v>
      </c>
      <c r="I569" t="s">
        <v>4661</v>
      </c>
    </row>
    <row r="570" spans="1:9">
      <c r="A570" s="69" t="s">
        <v>5315</v>
      </c>
      <c r="B570" t="s">
        <v>62</v>
      </c>
      <c r="C570" t="s">
        <v>2999</v>
      </c>
      <c r="D570" t="s">
        <v>42</v>
      </c>
      <c r="E570" t="s">
        <v>113</v>
      </c>
      <c r="F570" t="s">
        <v>3000</v>
      </c>
      <c r="G570" t="s">
        <v>5943</v>
      </c>
      <c r="H570" t="s">
        <v>3617</v>
      </c>
      <c r="I570" t="s">
        <v>4661</v>
      </c>
    </row>
    <row r="571" spans="1:9">
      <c r="A571" s="69" t="s">
        <v>5315</v>
      </c>
      <c r="B571" t="s">
        <v>62</v>
      </c>
      <c r="C571" t="s">
        <v>3188</v>
      </c>
      <c r="D571" t="s">
        <v>3002</v>
      </c>
      <c r="E571" t="s">
        <v>3141</v>
      </c>
      <c r="G571" t="s">
        <v>5943</v>
      </c>
      <c r="H571" t="s">
        <v>3141</v>
      </c>
      <c r="I571" t="s">
        <v>4661</v>
      </c>
    </row>
    <row r="572" spans="1:9">
      <c r="A572" s="69" t="s">
        <v>5315</v>
      </c>
      <c r="B572" t="s">
        <v>62</v>
      </c>
      <c r="C572" t="s">
        <v>3189</v>
      </c>
      <c r="D572" t="s">
        <v>36</v>
      </c>
      <c r="E572" t="s">
        <v>3141</v>
      </c>
      <c r="G572" t="s">
        <v>5943</v>
      </c>
      <c r="H572" t="s">
        <v>3141</v>
      </c>
      <c r="I572" t="s">
        <v>4661</v>
      </c>
    </row>
    <row r="573" spans="1:9">
      <c r="A573" s="69" t="s">
        <v>5315</v>
      </c>
      <c r="B573" t="s">
        <v>62</v>
      </c>
      <c r="C573" t="s">
        <v>3192</v>
      </c>
      <c r="D573" t="s">
        <v>33</v>
      </c>
      <c r="E573" t="s">
        <v>3141</v>
      </c>
      <c r="G573" t="s">
        <v>5943</v>
      </c>
      <c r="H573" t="s">
        <v>3141</v>
      </c>
      <c r="I573" t="s">
        <v>4661</v>
      </c>
    </row>
    <row r="574" spans="1:9">
      <c r="A574" s="69" t="s">
        <v>5315</v>
      </c>
      <c r="B574" t="s">
        <v>62</v>
      </c>
      <c r="C574" t="s">
        <v>3193</v>
      </c>
      <c r="D574" t="s">
        <v>3194</v>
      </c>
      <c r="E574" t="s">
        <v>1433</v>
      </c>
      <c r="F574" t="s">
        <v>3195</v>
      </c>
      <c r="G574" t="s">
        <v>5943</v>
      </c>
      <c r="H574" t="s">
        <v>1433</v>
      </c>
      <c r="I574" t="s">
        <v>4661</v>
      </c>
    </row>
    <row r="575" spans="1:9">
      <c r="A575" s="69" t="s">
        <v>5315</v>
      </c>
      <c r="B575" t="s">
        <v>66</v>
      </c>
      <c r="C575" t="s">
        <v>3005</v>
      </c>
      <c r="D575" t="s">
        <v>35</v>
      </c>
      <c r="E575" t="s">
        <v>3006</v>
      </c>
      <c r="F575" t="s">
        <v>3008</v>
      </c>
      <c r="G575" t="s">
        <v>5943</v>
      </c>
      <c r="H575" t="s">
        <v>661</v>
      </c>
      <c r="I575" t="s">
        <v>4665</v>
      </c>
    </row>
    <row r="576" spans="1:9">
      <c r="A576" s="69" t="s">
        <v>5315</v>
      </c>
      <c r="B576" t="s">
        <v>66</v>
      </c>
      <c r="C576" t="s">
        <v>3199</v>
      </c>
      <c r="D576" t="s">
        <v>35</v>
      </c>
      <c r="E576" t="s">
        <v>324</v>
      </c>
      <c r="G576" t="s">
        <v>5943</v>
      </c>
      <c r="H576" t="s">
        <v>324</v>
      </c>
      <c r="I576" t="s">
        <v>4665</v>
      </c>
    </row>
    <row r="577" spans="1:9">
      <c r="A577" s="69" t="s">
        <v>5315</v>
      </c>
      <c r="B577" t="s">
        <v>66</v>
      </c>
      <c r="C577" t="s">
        <v>3202</v>
      </c>
      <c r="D577" t="s">
        <v>35</v>
      </c>
      <c r="E577" t="s">
        <v>324</v>
      </c>
      <c r="F577" t="s">
        <v>3203</v>
      </c>
      <c r="G577" t="s">
        <v>5943</v>
      </c>
      <c r="H577" t="s">
        <v>324</v>
      </c>
      <c r="I577" t="s">
        <v>4665</v>
      </c>
    </row>
    <row r="578" spans="1:9">
      <c r="A578" s="69" t="s">
        <v>5315</v>
      </c>
      <c r="B578" t="s">
        <v>66</v>
      </c>
      <c r="C578" t="s">
        <v>3204</v>
      </c>
      <c r="D578" t="s">
        <v>38</v>
      </c>
      <c r="E578" t="s">
        <v>3205</v>
      </c>
      <c r="F578" t="s">
        <v>3206</v>
      </c>
      <c r="G578" t="s">
        <v>5943</v>
      </c>
      <c r="H578" t="s">
        <v>324</v>
      </c>
      <c r="I578" t="s">
        <v>4665</v>
      </c>
    </row>
    <row r="579" spans="1:9">
      <c r="A579" s="69" t="s">
        <v>5315</v>
      </c>
      <c r="B579" t="s">
        <v>66</v>
      </c>
      <c r="C579" t="s">
        <v>3207</v>
      </c>
      <c r="D579" t="s">
        <v>40</v>
      </c>
      <c r="E579" t="s">
        <v>3208</v>
      </c>
      <c r="F579" t="s">
        <v>3209</v>
      </c>
      <c r="G579" t="s">
        <v>5943</v>
      </c>
      <c r="H579" t="s">
        <v>324</v>
      </c>
      <c r="I579" t="s">
        <v>4665</v>
      </c>
    </row>
    <row r="580" spans="1:9">
      <c r="A580" s="69" t="s">
        <v>5315</v>
      </c>
      <c r="B580" t="s">
        <v>66</v>
      </c>
      <c r="C580" t="s">
        <v>3210</v>
      </c>
      <c r="D580" t="s">
        <v>42</v>
      </c>
      <c r="E580" t="s">
        <v>324</v>
      </c>
      <c r="F580" t="s">
        <v>3211</v>
      </c>
      <c r="G580" t="s">
        <v>5943</v>
      </c>
      <c r="H580" t="s">
        <v>324</v>
      </c>
      <c r="I580" t="s">
        <v>4665</v>
      </c>
    </row>
    <row r="581" spans="1:9">
      <c r="A581" s="69" t="s">
        <v>5315</v>
      </c>
      <c r="B581" t="s">
        <v>66</v>
      </c>
      <c r="C581" t="s">
        <v>3212</v>
      </c>
      <c r="D581" t="s">
        <v>44</v>
      </c>
      <c r="E581" t="s">
        <v>324</v>
      </c>
      <c r="F581" t="s">
        <v>3213</v>
      </c>
      <c r="G581" t="s">
        <v>5943</v>
      </c>
      <c r="H581" t="s">
        <v>324</v>
      </c>
      <c r="I581" t="s">
        <v>4665</v>
      </c>
    </row>
    <row r="582" spans="1:9">
      <c r="A582" s="69" t="s">
        <v>5315</v>
      </c>
      <c r="B582" t="s">
        <v>66</v>
      </c>
      <c r="C582" t="s">
        <v>3214</v>
      </c>
      <c r="D582" t="s">
        <v>44</v>
      </c>
      <c r="E582" t="s">
        <v>324</v>
      </c>
      <c r="F582" t="s">
        <v>3215</v>
      </c>
      <c r="G582" t="s">
        <v>5943</v>
      </c>
      <c r="H582" t="s">
        <v>324</v>
      </c>
      <c r="I582" t="s">
        <v>4665</v>
      </c>
    </row>
    <row r="583" spans="1:9">
      <c r="A583" s="69" t="s">
        <v>5315</v>
      </c>
      <c r="B583" t="s">
        <v>66</v>
      </c>
      <c r="C583" t="s">
        <v>3216</v>
      </c>
      <c r="D583" t="s">
        <v>64</v>
      </c>
      <c r="E583" t="s">
        <v>324</v>
      </c>
      <c r="F583" t="s">
        <v>3217</v>
      </c>
      <c r="G583" t="s">
        <v>5943</v>
      </c>
      <c r="H583" t="s">
        <v>324</v>
      </c>
      <c r="I583" t="s">
        <v>4665</v>
      </c>
    </row>
    <row r="584" spans="1:9">
      <c r="A584" s="69" t="s">
        <v>5315</v>
      </c>
      <c r="B584" t="s">
        <v>66</v>
      </c>
      <c r="C584" t="s">
        <v>3218</v>
      </c>
      <c r="D584" t="s">
        <v>63</v>
      </c>
      <c r="E584" t="s">
        <v>324</v>
      </c>
      <c r="G584" t="s">
        <v>5943</v>
      </c>
      <c r="H584" t="s">
        <v>324</v>
      </c>
      <c r="I584" t="s">
        <v>4665</v>
      </c>
    </row>
    <row r="585" spans="1:9">
      <c r="A585" s="69" t="s">
        <v>5315</v>
      </c>
      <c r="B585" t="s">
        <v>66</v>
      </c>
      <c r="C585" t="s">
        <v>3219</v>
      </c>
      <c r="D585" t="s">
        <v>3220</v>
      </c>
      <c r="E585" t="s">
        <v>3141</v>
      </c>
      <c r="G585" t="s">
        <v>5943</v>
      </c>
      <c r="H585" t="s">
        <v>3141</v>
      </c>
      <c r="I585" t="s">
        <v>4665</v>
      </c>
    </row>
    <row r="586" spans="1:9">
      <c r="A586" s="69" t="s">
        <v>5315</v>
      </c>
      <c r="B586" t="s">
        <v>66</v>
      </c>
      <c r="C586" t="s">
        <v>3221</v>
      </c>
      <c r="D586" t="s">
        <v>2984</v>
      </c>
      <c r="E586" t="s">
        <v>3222</v>
      </c>
      <c r="G586" t="s">
        <v>5943</v>
      </c>
      <c r="H586" t="s">
        <v>324</v>
      </c>
      <c r="I586" t="s">
        <v>4665</v>
      </c>
    </row>
    <row r="587" spans="1:9">
      <c r="A587" s="69" t="s">
        <v>5315</v>
      </c>
      <c r="B587" t="s">
        <v>70</v>
      </c>
      <c r="C587" t="s">
        <v>3225</v>
      </c>
      <c r="D587" t="s">
        <v>36</v>
      </c>
      <c r="E587" t="s">
        <v>3141</v>
      </c>
      <c r="F587" t="s">
        <v>3226</v>
      </c>
      <c r="G587" t="s">
        <v>5943</v>
      </c>
      <c r="H587" t="s">
        <v>3141</v>
      </c>
      <c r="I587" t="s">
        <v>4669</v>
      </c>
    </row>
    <row r="588" spans="1:9">
      <c r="A588" s="69" t="s">
        <v>5315</v>
      </c>
      <c r="B588" t="s">
        <v>70</v>
      </c>
      <c r="C588" t="s">
        <v>3227</v>
      </c>
      <c r="D588" t="s">
        <v>38</v>
      </c>
      <c r="E588" t="s">
        <v>3141</v>
      </c>
      <c r="F588" t="s">
        <v>3228</v>
      </c>
      <c r="G588" t="s">
        <v>5943</v>
      </c>
      <c r="H588" t="s">
        <v>3141</v>
      </c>
      <c r="I588" t="s">
        <v>4669</v>
      </c>
    </row>
    <row r="589" spans="1:9">
      <c r="A589" s="69" t="s">
        <v>5315</v>
      </c>
      <c r="B589" t="s">
        <v>70</v>
      </c>
      <c r="C589" t="s">
        <v>3232</v>
      </c>
      <c r="D589" t="s">
        <v>42</v>
      </c>
      <c r="E589" t="s">
        <v>3233</v>
      </c>
      <c r="F589" t="s">
        <v>3234</v>
      </c>
      <c r="G589" t="s">
        <v>5943</v>
      </c>
      <c r="H589" t="s">
        <v>324</v>
      </c>
      <c r="I589" t="s">
        <v>4669</v>
      </c>
    </row>
    <row r="590" spans="1:9">
      <c r="A590" s="69" t="s">
        <v>5315</v>
      </c>
      <c r="B590" t="s">
        <v>70</v>
      </c>
      <c r="C590" t="s">
        <v>3012</v>
      </c>
      <c r="D590" t="s">
        <v>42</v>
      </c>
      <c r="E590" t="s">
        <v>113</v>
      </c>
      <c r="F590" t="s">
        <v>3013</v>
      </c>
      <c r="G590" t="s">
        <v>5943</v>
      </c>
      <c r="H590" t="s">
        <v>3617</v>
      </c>
      <c r="I590" t="s">
        <v>4669</v>
      </c>
    </row>
    <row r="591" spans="1:9">
      <c r="A591" s="69" t="s">
        <v>5315</v>
      </c>
      <c r="B591" t="s">
        <v>70</v>
      </c>
      <c r="C591" t="s">
        <v>3236</v>
      </c>
      <c r="D591" t="s">
        <v>44</v>
      </c>
      <c r="E591" t="s">
        <v>324</v>
      </c>
      <c r="F591" t="s">
        <v>3237</v>
      </c>
      <c r="G591" t="s">
        <v>5943</v>
      </c>
      <c r="H591" t="s">
        <v>324</v>
      </c>
      <c r="I591" t="s">
        <v>4669</v>
      </c>
    </row>
    <row r="592" spans="1:9">
      <c r="A592" s="69" t="s">
        <v>5315</v>
      </c>
      <c r="B592" t="s">
        <v>70</v>
      </c>
      <c r="C592" t="s">
        <v>3238</v>
      </c>
      <c r="D592" t="s">
        <v>44</v>
      </c>
      <c r="E592" t="s">
        <v>324</v>
      </c>
      <c r="G592" t="s">
        <v>5943</v>
      </c>
      <c r="H592" t="s">
        <v>324</v>
      </c>
      <c r="I592" t="s">
        <v>4669</v>
      </c>
    </row>
    <row r="593" spans="1:9">
      <c r="A593" s="69" t="s">
        <v>5315</v>
      </c>
      <c r="B593" t="s">
        <v>70</v>
      </c>
      <c r="C593" t="s">
        <v>3239</v>
      </c>
      <c r="D593" t="s">
        <v>44</v>
      </c>
      <c r="E593" t="s">
        <v>3240</v>
      </c>
      <c r="F593" t="s">
        <v>3241</v>
      </c>
      <c r="G593" t="s">
        <v>5943</v>
      </c>
      <c r="H593" t="s">
        <v>3400</v>
      </c>
      <c r="I593" t="s">
        <v>4669</v>
      </c>
    </row>
    <row r="594" spans="1:9">
      <c r="A594" s="69" t="s">
        <v>5315</v>
      </c>
      <c r="B594" t="s">
        <v>70</v>
      </c>
      <c r="C594" t="s">
        <v>3018</v>
      </c>
      <c r="D594" t="s">
        <v>63</v>
      </c>
      <c r="E594" t="s">
        <v>113</v>
      </c>
      <c r="F594" t="s">
        <v>3013</v>
      </c>
      <c r="G594" t="s">
        <v>5943</v>
      </c>
      <c r="H594" t="s">
        <v>3617</v>
      </c>
      <c r="I594" t="s">
        <v>4669</v>
      </c>
    </row>
    <row r="595" spans="1:9">
      <c r="A595" s="69" t="s">
        <v>5315</v>
      </c>
      <c r="B595" t="s">
        <v>70</v>
      </c>
      <c r="C595" t="s">
        <v>3019</v>
      </c>
      <c r="D595" t="s">
        <v>64</v>
      </c>
      <c r="E595" t="s">
        <v>3020</v>
      </c>
      <c r="F595" t="s">
        <v>3022</v>
      </c>
      <c r="G595" t="s">
        <v>5943</v>
      </c>
      <c r="H595" t="s">
        <v>3141</v>
      </c>
      <c r="I595" t="s">
        <v>4669</v>
      </c>
    </row>
    <row r="596" spans="1:9">
      <c r="A596" s="69" t="s">
        <v>5315</v>
      </c>
      <c r="B596" t="s">
        <v>70</v>
      </c>
      <c r="C596" t="s">
        <v>3244</v>
      </c>
      <c r="D596" t="s">
        <v>65</v>
      </c>
      <c r="E596" t="s">
        <v>1433</v>
      </c>
      <c r="F596" t="s">
        <v>3245</v>
      </c>
      <c r="G596" t="s">
        <v>5943</v>
      </c>
      <c r="H596" t="s">
        <v>1433</v>
      </c>
      <c r="I596" t="s">
        <v>4669</v>
      </c>
    </row>
    <row r="597" spans="1:9">
      <c r="A597" s="69" t="s">
        <v>5315</v>
      </c>
      <c r="B597" t="s">
        <v>70</v>
      </c>
      <c r="C597" t="s">
        <v>3023</v>
      </c>
      <c r="D597" t="s">
        <v>35</v>
      </c>
      <c r="E597" t="s">
        <v>113</v>
      </c>
      <c r="G597" t="s">
        <v>5943</v>
      </c>
      <c r="H597" t="s">
        <v>3617</v>
      </c>
      <c r="I597" t="s">
        <v>4669</v>
      </c>
    </row>
    <row r="598" spans="1:9">
      <c r="A598" s="69" t="s">
        <v>5315</v>
      </c>
      <c r="B598" t="s">
        <v>71</v>
      </c>
      <c r="C598" t="s">
        <v>3250</v>
      </c>
      <c r="D598" t="s">
        <v>38</v>
      </c>
      <c r="E598" t="s">
        <v>324</v>
      </c>
      <c r="F598" t="s">
        <v>3251</v>
      </c>
      <c r="G598" t="s">
        <v>5943</v>
      </c>
      <c r="H598" t="s">
        <v>324</v>
      </c>
      <c r="I598" t="s">
        <v>4673</v>
      </c>
    </row>
    <row r="599" spans="1:9">
      <c r="A599" s="69" t="s">
        <v>5315</v>
      </c>
      <c r="B599" t="s">
        <v>71</v>
      </c>
      <c r="C599" t="s">
        <v>3032</v>
      </c>
      <c r="D599" t="s">
        <v>40</v>
      </c>
      <c r="E599" t="s">
        <v>113</v>
      </c>
      <c r="G599" t="s">
        <v>5943</v>
      </c>
      <c r="H599" t="s">
        <v>3617</v>
      </c>
      <c r="I599" t="s">
        <v>4673</v>
      </c>
    </row>
    <row r="600" spans="1:9">
      <c r="A600" s="69" t="s">
        <v>5315</v>
      </c>
      <c r="B600" t="s">
        <v>71</v>
      </c>
      <c r="C600" t="s">
        <v>3254</v>
      </c>
      <c r="D600" t="s">
        <v>40</v>
      </c>
      <c r="E600" t="s">
        <v>3141</v>
      </c>
      <c r="F600" t="s">
        <v>3255</v>
      </c>
      <c r="G600" t="s">
        <v>5943</v>
      </c>
      <c r="H600" t="s">
        <v>3141</v>
      </c>
      <c r="I600" t="s">
        <v>4673</v>
      </c>
    </row>
    <row r="601" spans="1:9">
      <c r="A601" s="69" t="s">
        <v>5315</v>
      </c>
      <c r="B601" t="s">
        <v>71</v>
      </c>
      <c r="C601" t="s">
        <v>3258</v>
      </c>
      <c r="D601" t="s">
        <v>40</v>
      </c>
      <c r="E601" t="s">
        <v>324</v>
      </c>
      <c r="F601" t="s">
        <v>3259</v>
      </c>
      <c r="G601" t="s">
        <v>5943</v>
      </c>
      <c r="H601" t="s">
        <v>324</v>
      </c>
      <c r="I601" t="s">
        <v>4673</v>
      </c>
    </row>
    <row r="602" spans="1:9">
      <c r="A602" s="69" t="s">
        <v>5315</v>
      </c>
      <c r="B602" t="s">
        <v>71</v>
      </c>
      <c r="C602" t="s">
        <v>3260</v>
      </c>
      <c r="D602" t="s">
        <v>42</v>
      </c>
      <c r="E602" t="s">
        <v>3141</v>
      </c>
      <c r="F602" t="s">
        <v>3261</v>
      </c>
      <c r="G602" t="s">
        <v>5943</v>
      </c>
      <c r="H602" t="s">
        <v>3141</v>
      </c>
      <c r="I602" t="s">
        <v>4673</v>
      </c>
    </row>
    <row r="603" spans="1:9">
      <c r="A603" s="69" t="s">
        <v>5315</v>
      </c>
      <c r="B603" t="s">
        <v>71</v>
      </c>
      <c r="C603" t="s">
        <v>3262</v>
      </c>
      <c r="D603" t="s">
        <v>44</v>
      </c>
      <c r="E603" t="s">
        <v>324</v>
      </c>
      <c r="F603" t="s">
        <v>3263</v>
      </c>
      <c r="G603" t="s">
        <v>5943</v>
      </c>
      <c r="H603" t="s">
        <v>324</v>
      </c>
      <c r="I603" t="s">
        <v>4673</v>
      </c>
    </row>
    <row r="604" spans="1:9">
      <c r="A604" s="69" t="s">
        <v>5315</v>
      </c>
      <c r="B604" t="s">
        <v>71</v>
      </c>
      <c r="C604" t="s">
        <v>3264</v>
      </c>
      <c r="D604" t="s">
        <v>44</v>
      </c>
      <c r="E604" t="s">
        <v>324</v>
      </c>
      <c r="F604" t="s">
        <v>3265</v>
      </c>
      <c r="G604" t="s">
        <v>5943</v>
      </c>
      <c r="H604" t="s">
        <v>324</v>
      </c>
      <c r="I604" t="s">
        <v>4673</v>
      </c>
    </row>
    <row r="605" spans="1:9">
      <c r="A605" s="69" t="s">
        <v>5315</v>
      </c>
      <c r="B605" t="s">
        <v>71</v>
      </c>
      <c r="C605" t="s">
        <v>3266</v>
      </c>
      <c r="D605" t="s">
        <v>63</v>
      </c>
      <c r="E605" t="s">
        <v>3267</v>
      </c>
      <c r="F605" t="s">
        <v>3268</v>
      </c>
      <c r="G605" t="s">
        <v>5943</v>
      </c>
      <c r="H605" t="s">
        <v>324</v>
      </c>
      <c r="I605" t="s">
        <v>4673</v>
      </c>
    </row>
    <row r="606" spans="1:9">
      <c r="A606" s="69" t="s">
        <v>5315</v>
      </c>
      <c r="B606" t="s">
        <v>71</v>
      </c>
      <c r="C606" t="s">
        <v>3269</v>
      </c>
      <c r="D606" t="s">
        <v>63</v>
      </c>
      <c r="E606" t="s">
        <v>3141</v>
      </c>
      <c r="F606" t="s">
        <v>3270</v>
      </c>
      <c r="G606" t="s">
        <v>5943</v>
      </c>
      <c r="H606" t="s">
        <v>3141</v>
      </c>
      <c r="I606" t="s">
        <v>4673</v>
      </c>
    </row>
    <row r="607" spans="1:9">
      <c r="A607" s="69" t="s">
        <v>5315</v>
      </c>
      <c r="B607" t="s">
        <v>71</v>
      </c>
      <c r="C607" t="s">
        <v>3271</v>
      </c>
      <c r="D607" t="s">
        <v>63</v>
      </c>
      <c r="E607" t="s">
        <v>3272</v>
      </c>
      <c r="F607" t="s">
        <v>3273</v>
      </c>
      <c r="G607" t="s">
        <v>5943</v>
      </c>
      <c r="H607" t="s">
        <v>3141</v>
      </c>
      <c r="I607" t="s">
        <v>4673</v>
      </c>
    </row>
    <row r="608" spans="1:9">
      <c r="A608" s="69" t="s">
        <v>5315</v>
      </c>
      <c r="B608" t="s">
        <v>71</v>
      </c>
      <c r="C608" t="s">
        <v>3274</v>
      </c>
      <c r="D608" t="s">
        <v>64</v>
      </c>
      <c r="E608" t="s">
        <v>3141</v>
      </c>
      <c r="F608" t="s">
        <v>3275</v>
      </c>
      <c r="G608" t="s">
        <v>5943</v>
      </c>
      <c r="H608" t="s">
        <v>3141</v>
      </c>
      <c r="I608" t="s">
        <v>4673</v>
      </c>
    </row>
    <row r="609" spans="1:9">
      <c r="A609" s="69" t="s">
        <v>5315</v>
      </c>
      <c r="B609" t="s">
        <v>71</v>
      </c>
      <c r="C609" t="s">
        <v>3034</v>
      </c>
      <c r="D609" t="s">
        <v>64</v>
      </c>
      <c r="E609" t="s">
        <v>113</v>
      </c>
      <c r="F609" t="s">
        <v>3035</v>
      </c>
      <c r="G609" t="s">
        <v>5943</v>
      </c>
      <c r="H609" t="s">
        <v>3617</v>
      </c>
      <c r="I609" t="s">
        <v>4673</v>
      </c>
    </row>
    <row r="610" spans="1:9">
      <c r="A610" s="69" t="s">
        <v>5315</v>
      </c>
      <c r="B610" t="s">
        <v>71</v>
      </c>
      <c r="C610" t="s">
        <v>3276</v>
      </c>
      <c r="D610" t="s">
        <v>65</v>
      </c>
      <c r="E610" t="s">
        <v>324</v>
      </c>
      <c r="F610" t="s">
        <v>3277</v>
      </c>
      <c r="G610" t="s">
        <v>5943</v>
      </c>
      <c r="H610" t="s">
        <v>324</v>
      </c>
      <c r="I610" t="s">
        <v>4673</v>
      </c>
    </row>
    <row r="611" spans="1:9">
      <c r="A611" s="69" t="s">
        <v>5315</v>
      </c>
      <c r="B611" t="s">
        <v>71</v>
      </c>
      <c r="C611" t="s">
        <v>3278</v>
      </c>
      <c r="E611" t="s">
        <v>3279</v>
      </c>
      <c r="F611" t="s">
        <v>3280</v>
      </c>
      <c r="G611" t="s">
        <v>5943</v>
      </c>
      <c r="H611" t="s">
        <v>324</v>
      </c>
      <c r="I611" t="s">
        <v>4673</v>
      </c>
    </row>
    <row r="612" spans="1:9">
      <c r="A612" s="69" t="s">
        <v>5315</v>
      </c>
      <c r="B612" t="s">
        <v>71</v>
      </c>
      <c r="C612" t="s">
        <v>3281</v>
      </c>
      <c r="D612" t="s">
        <v>3282</v>
      </c>
      <c r="E612" t="s">
        <v>1433</v>
      </c>
      <c r="G612" t="s">
        <v>5943</v>
      </c>
      <c r="H612" t="s">
        <v>1433</v>
      </c>
      <c r="I612" t="s">
        <v>4673</v>
      </c>
    </row>
    <row r="613" spans="1:9">
      <c r="A613" s="69" t="s">
        <v>5315</v>
      </c>
      <c r="B613" t="s">
        <v>73</v>
      </c>
      <c r="C613" t="s">
        <v>3285</v>
      </c>
      <c r="D613" t="s">
        <v>36</v>
      </c>
      <c r="E613" t="s">
        <v>3141</v>
      </c>
      <c r="F613" t="s">
        <v>3286</v>
      </c>
      <c r="G613" t="s">
        <v>5943</v>
      </c>
      <c r="H613" t="s">
        <v>3141</v>
      </c>
      <c r="I613" t="s">
        <v>4677</v>
      </c>
    </row>
    <row r="614" spans="1:9">
      <c r="A614" s="69" t="s">
        <v>5315</v>
      </c>
      <c r="B614" t="s">
        <v>73</v>
      </c>
      <c r="C614" t="s">
        <v>3290</v>
      </c>
      <c r="D614" t="s">
        <v>36</v>
      </c>
      <c r="E614" t="s">
        <v>324</v>
      </c>
      <c r="F614" t="s">
        <v>3291</v>
      </c>
      <c r="G614" t="s">
        <v>5943</v>
      </c>
      <c r="H614" t="s">
        <v>324</v>
      </c>
      <c r="I614" t="s">
        <v>4677</v>
      </c>
    </row>
    <row r="615" spans="1:9">
      <c r="A615" s="69" t="s">
        <v>5315</v>
      </c>
      <c r="B615" t="s">
        <v>73</v>
      </c>
      <c r="C615" t="s">
        <v>3292</v>
      </c>
      <c r="D615" t="s">
        <v>36</v>
      </c>
      <c r="E615" t="s">
        <v>3141</v>
      </c>
      <c r="F615" t="s">
        <v>3293</v>
      </c>
      <c r="G615" t="s">
        <v>5943</v>
      </c>
      <c r="H615" t="s">
        <v>3141</v>
      </c>
      <c r="I615" t="s">
        <v>4677</v>
      </c>
    </row>
    <row r="616" spans="1:9">
      <c r="A616" s="69" t="s">
        <v>5315</v>
      </c>
      <c r="B616" t="s">
        <v>73</v>
      </c>
      <c r="C616" t="s">
        <v>3294</v>
      </c>
      <c r="D616" t="s">
        <v>36</v>
      </c>
      <c r="E616" t="s">
        <v>324</v>
      </c>
      <c r="F616" t="s">
        <v>3295</v>
      </c>
      <c r="G616" t="s">
        <v>5943</v>
      </c>
      <c r="H616" t="s">
        <v>324</v>
      </c>
      <c r="I616" t="s">
        <v>4677</v>
      </c>
    </row>
    <row r="617" spans="1:9">
      <c r="A617" s="69" t="s">
        <v>5315</v>
      </c>
      <c r="B617" t="s">
        <v>73</v>
      </c>
      <c r="C617" t="s">
        <v>3299</v>
      </c>
      <c r="D617" t="s">
        <v>40</v>
      </c>
      <c r="E617" t="s">
        <v>3141</v>
      </c>
      <c r="F617" t="s">
        <v>3300</v>
      </c>
      <c r="G617" t="s">
        <v>5943</v>
      </c>
      <c r="H617" t="s">
        <v>3141</v>
      </c>
      <c r="I617" t="s">
        <v>4677</v>
      </c>
    </row>
    <row r="618" spans="1:9">
      <c r="A618" s="69" t="s">
        <v>5315</v>
      </c>
      <c r="B618" t="s">
        <v>73</v>
      </c>
      <c r="C618" t="s">
        <v>3303</v>
      </c>
      <c r="D618" t="s">
        <v>40</v>
      </c>
      <c r="E618" t="s">
        <v>324</v>
      </c>
      <c r="F618" t="s">
        <v>3304</v>
      </c>
      <c r="G618" t="s">
        <v>5943</v>
      </c>
      <c r="H618" t="s">
        <v>324</v>
      </c>
      <c r="I618" t="s">
        <v>4677</v>
      </c>
    </row>
    <row r="619" spans="1:9">
      <c r="A619" s="69" t="s">
        <v>5315</v>
      </c>
      <c r="B619" t="s">
        <v>73</v>
      </c>
      <c r="C619" t="s">
        <v>3307</v>
      </c>
      <c r="D619" t="s">
        <v>42</v>
      </c>
      <c r="E619" t="s">
        <v>3141</v>
      </c>
      <c r="F619" t="s">
        <v>3308</v>
      </c>
      <c r="G619" t="s">
        <v>5943</v>
      </c>
      <c r="H619" t="s">
        <v>3141</v>
      </c>
      <c r="I619" t="s">
        <v>4677</v>
      </c>
    </row>
    <row r="620" spans="1:9">
      <c r="A620" s="69" t="s">
        <v>5315</v>
      </c>
      <c r="B620" t="s">
        <v>73</v>
      </c>
      <c r="C620" t="s">
        <v>3042</v>
      </c>
      <c r="D620" t="s">
        <v>42</v>
      </c>
      <c r="E620" t="s">
        <v>3043</v>
      </c>
      <c r="F620" t="s">
        <v>3044</v>
      </c>
      <c r="G620" t="s">
        <v>5943</v>
      </c>
      <c r="H620" t="s">
        <v>3622</v>
      </c>
      <c r="I620" t="s">
        <v>4677</v>
      </c>
    </row>
    <row r="621" spans="1:9">
      <c r="A621" s="69" t="s">
        <v>5315</v>
      </c>
      <c r="B621" t="s">
        <v>73</v>
      </c>
      <c r="C621" t="s">
        <v>3312</v>
      </c>
      <c r="D621" t="s">
        <v>44</v>
      </c>
      <c r="E621" t="s">
        <v>3141</v>
      </c>
      <c r="F621" t="s">
        <v>3313</v>
      </c>
      <c r="G621" t="s">
        <v>5943</v>
      </c>
      <c r="H621" t="s">
        <v>3141</v>
      </c>
      <c r="I621" t="s">
        <v>4677</v>
      </c>
    </row>
    <row r="622" spans="1:9">
      <c r="A622" s="69" t="s">
        <v>5315</v>
      </c>
      <c r="B622" t="s">
        <v>73</v>
      </c>
      <c r="C622" t="s">
        <v>3045</v>
      </c>
      <c r="D622" t="s">
        <v>44</v>
      </c>
      <c r="E622" t="s">
        <v>113</v>
      </c>
      <c r="F622" t="s">
        <v>3046</v>
      </c>
      <c r="G622" t="s">
        <v>5943</v>
      </c>
      <c r="H622" t="s">
        <v>3617</v>
      </c>
      <c r="I622" t="s">
        <v>4677</v>
      </c>
    </row>
    <row r="623" spans="1:9">
      <c r="A623" s="69" t="s">
        <v>5315</v>
      </c>
      <c r="B623" t="s">
        <v>73</v>
      </c>
      <c r="C623" t="s">
        <v>3314</v>
      </c>
      <c r="D623" t="s">
        <v>44</v>
      </c>
      <c r="E623" t="s">
        <v>3141</v>
      </c>
      <c r="F623" t="s">
        <v>3315</v>
      </c>
      <c r="G623" t="s">
        <v>5943</v>
      </c>
      <c r="H623" t="s">
        <v>3141</v>
      </c>
      <c r="I623" t="s">
        <v>4677</v>
      </c>
    </row>
    <row r="624" spans="1:9">
      <c r="A624" s="69" t="s">
        <v>5315</v>
      </c>
      <c r="B624" t="s">
        <v>73</v>
      </c>
      <c r="C624" t="s">
        <v>3316</v>
      </c>
      <c r="D624" t="s">
        <v>63</v>
      </c>
      <c r="E624" t="s">
        <v>3141</v>
      </c>
      <c r="F624" t="s">
        <v>3317</v>
      </c>
      <c r="G624" t="s">
        <v>5943</v>
      </c>
      <c r="H624" t="s">
        <v>3141</v>
      </c>
      <c r="I624" t="s">
        <v>4677</v>
      </c>
    </row>
    <row r="625" spans="1:9">
      <c r="A625" s="69" t="s">
        <v>5315</v>
      </c>
      <c r="B625" t="s">
        <v>73</v>
      </c>
      <c r="C625" t="s">
        <v>3318</v>
      </c>
      <c r="D625" t="s">
        <v>64</v>
      </c>
      <c r="E625" t="s">
        <v>3141</v>
      </c>
      <c r="F625" t="s">
        <v>3319</v>
      </c>
      <c r="G625" t="s">
        <v>5943</v>
      </c>
      <c r="H625" t="s">
        <v>3141</v>
      </c>
      <c r="I625" t="s">
        <v>4677</v>
      </c>
    </row>
    <row r="626" spans="1:9">
      <c r="A626" s="69" t="s">
        <v>5315</v>
      </c>
      <c r="B626" t="s">
        <v>73</v>
      </c>
      <c r="C626" t="s">
        <v>3320</v>
      </c>
      <c r="D626" t="s">
        <v>2997</v>
      </c>
      <c r="E626" t="s">
        <v>3321</v>
      </c>
      <c r="F626" t="s">
        <v>3322</v>
      </c>
      <c r="G626" t="s">
        <v>5943</v>
      </c>
      <c r="H626" t="s">
        <v>3141</v>
      </c>
      <c r="I626" t="s">
        <v>4677</v>
      </c>
    </row>
    <row r="627" spans="1:9">
      <c r="A627" s="69" t="s">
        <v>5315</v>
      </c>
      <c r="B627" t="s">
        <v>73</v>
      </c>
      <c r="C627" t="s">
        <v>3323</v>
      </c>
      <c r="D627" t="s">
        <v>3324</v>
      </c>
      <c r="E627" t="s">
        <v>3141</v>
      </c>
      <c r="G627" t="s">
        <v>5943</v>
      </c>
      <c r="H627" t="s">
        <v>3141</v>
      </c>
      <c r="I627" t="s">
        <v>4677</v>
      </c>
    </row>
    <row r="628" spans="1:9">
      <c r="A628" s="69" t="s">
        <v>5315</v>
      </c>
      <c r="B628" t="s">
        <v>73</v>
      </c>
      <c r="C628" t="s">
        <v>3329</v>
      </c>
      <c r="D628" t="s">
        <v>36</v>
      </c>
      <c r="E628" t="s">
        <v>3141</v>
      </c>
      <c r="G628" t="s">
        <v>5943</v>
      </c>
      <c r="H628" t="s">
        <v>3141</v>
      </c>
      <c r="I628" t="s">
        <v>4677</v>
      </c>
    </row>
    <row r="629" spans="1:9">
      <c r="A629" s="69" t="s">
        <v>5315</v>
      </c>
      <c r="B629" t="s">
        <v>73</v>
      </c>
      <c r="C629" t="s">
        <v>3054</v>
      </c>
      <c r="D629" t="s">
        <v>33</v>
      </c>
      <c r="E629" t="s">
        <v>661</v>
      </c>
      <c r="G629" t="s">
        <v>5943</v>
      </c>
      <c r="H629" t="s">
        <v>661</v>
      </c>
      <c r="I629" t="s">
        <v>4677</v>
      </c>
    </row>
    <row r="630" spans="1:9">
      <c r="A630" s="69" t="s">
        <v>5315</v>
      </c>
      <c r="B630" t="s">
        <v>73</v>
      </c>
      <c r="C630" t="s">
        <v>3330</v>
      </c>
      <c r="D630" t="s">
        <v>3331</v>
      </c>
      <c r="E630" t="s">
        <v>324</v>
      </c>
      <c r="G630" t="s">
        <v>5943</v>
      </c>
      <c r="H630" t="s">
        <v>324</v>
      </c>
      <c r="I630" t="s">
        <v>4677</v>
      </c>
    </row>
    <row r="631" spans="1:9">
      <c r="A631" s="69" t="s">
        <v>5315</v>
      </c>
      <c r="B631" t="s">
        <v>79</v>
      </c>
      <c r="C631" t="s">
        <v>3333</v>
      </c>
      <c r="D631" t="s">
        <v>35</v>
      </c>
      <c r="E631" t="s">
        <v>324</v>
      </c>
      <c r="F631" t="s">
        <v>3334</v>
      </c>
      <c r="G631" t="s">
        <v>5943</v>
      </c>
      <c r="H631" t="s">
        <v>324</v>
      </c>
      <c r="I631" t="s">
        <v>4681</v>
      </c>
    </row>
    <row r="632" spans="1:9">
      <c r="A632" s="69" t="s">
        <v>5315</v>
      </c>
      <c r="B632" t="s">
        <v>79</v>
      </c>
      <c r="C632" t="s">
        <v>3335</v>
      </c>
      <c r="D632" t="s">
        <v>33</v>
      </c>
      <c r="E632" t="s">
        <v>3141</v>
      </c>
      <c r="F632" t="s">
        <v>3336</v>
      </c>
      <c r="G632" t="s">
        <v>5943</v>
      </c>
      <c r="H632" t="s">
        <v>3141</v>
      </c>
      <c r="I632" t="s">
        <v>4681</v>
      </c>
    </row>
    <row r="633" spans="1:9">
      <c r="A633" s="69" t="s">
        <v>5315</v>
      </c>
      <c r="B633" t="s">
        <v>79</v>
      </c>
      <c r="C633" t="s">
        <v>3339</v>
      </c>
      <c r="D633" t="s">
        <v>40</v>
      </c>
      <c r="E633" t="s">
        <v>324</v>
      </c>
      <c r="F633" t="s">
        <v>3340</v>
      </c>
      <c r="G633" t="s">
        <v>5943</v>
      </c>
      <c r="H633" t="s">
        <v>324</v>
      </c>
      <c r="I633" t="s">
        <v>4681</v>
      </c>
    </row>
    <row r="634" spans="1:9">
      <c r="A634" s="69" t="s">
        <v>5315</v>
      </c>
      <c r="B634" t="s">
        <v>79</v>
      </c>
      <c r="C634" t="s">
        <v>3341</v>
      </c>
      <c r="D634" t="s">
        <v>40</v>
      </c>
      <c r="E634" t="s">
        <v>324</v>
      </c>
      <c r="F634" t="s">
        <v>3342</v>
      </c>
      <c r="G634" t="s">
        <v>5943</v>
      </c>
      <c r="H634" t="s">
        <v>324</v>
      </c>
      <c r="I634" t="s">
        <v>4681</v>
      </c>
    </row>
    <row r="635" spans="1:9">
      <c r="A635" s="69" t="s">
        <v>5315</v>
      </c>
      <c r="B635" t="s">
        <v>79</v>
      </c>
      <c r="C635" t="s">
        <v>3343</v>
      </c>
      <c r="D635" t="s">
        <v>40</v>
      </c>
      <c r="E635" t="s">
        <v>324</v>
      </c>
      <c r="F635" t="s">
        <v>3344</v>
      </c>
      <c r="G635" t="s">
        <v>5943</v>
      </c>
      <c r="H635" t="s">
        <v>324</v>
      </c>
      <c r="I635" t="s">
        <v>4681</v>
      </c>
    </row>
    <row r="636" spans="1:9">
      <c r="A636" s="69" t="s">
        <v>5315</v>
      </c>
      <c r="B636" t="s">
        <v>79</v>
      </c>
      <c r="C636" t="s">
        <v>3345</v>
      </c>
      <c r="D636" t="s">
        <v>33</v>
      </c>
      <c r="E636" t="s">
        <v>324</v>
      </c>
      <c r="F636" t="s">
        <v>3346</v>
      </c>
      <c r="G636" t="s">
        <v>5943</v>
      </c>
      <c r="H636" t="s">
        <v>324</v>
      </c>
      <c r="I636" t="s">
        <v>4681</v>
      </c>
    </row>
    <row r="637" spans="1:9">
      <c r="A637" s="69" t="s">
        <v>5315</v>
      </c>
      <c r="B637" t="s">
        <v>79</v>
      </c>
      <c r="C637" t="s">
        <v>3347</v>
      </c>
      <c r="D637" t="s">
        <v>63</v>
      </c>
      <c r="E637" t="s">
        <v>324</v>
      </c>
      <c r="F637" t="s">
        <v>3342</v>
      </c>
      <c r="G637" t="s">
        <v>5943</v>
      </c>
      <c r="H637" t="s">
        <v>324</v>
      </c>
      <c r="I637" t="s">
        <v>4681</v>
      </c>
    </row>
    <row r="638" spans="1:9">
      <c r="A638" s="69" t="s">
        <v>5315</v>
      </c>
      <c r="B638" t="s">
        <v>79</v>
      </c>
      <c r="C638" t="s">
        <v>3348</v>
      </c>
      <c r="D638" t="s">
        <v>64</v>
      </c>
      <c r="E638" t="s">
        <v>3141</v>
      </c>
      <c r="F638" t="s">
        <v>3349</v>
      </c>
      <c r="G638" t="s">
        <v>5943</v>
      </c>
      <c r="H638" t="s">
        <v>3141</v>
      </c>
      <c r="I638" t="s">
        <v>4681</v>
      </c>
    </row>
    <row r="639" spans="1:9">
      <c r="A639" s="69" t="s">
        <v>5315</v>
      </c>
      <c r="B639" t="s">
        <v>79</v>
      </c>
      <c r="C639" t="s">
        <v>3350</v>
      </c>
      <c r="D639" t="s">
        <v>64</v>
      </c>
      <c r="E639" t="s">
        <v>3141</v>
      </c>
      <c r="F639" t="s">
        <v>3351</v>
      </c>
      <c r="G639" t="s">
        <v>5943</v>
      </c>
      <c r="H639" t="s">
        <v>3141</v>
      </c>
      <c r="I639" t="s">
        <v>4681</v>
      </c>
    </row>
    <row r="640" spans="1:9">
      <c r="A640" s="69" t="s">
        <v>5315</v>
      </c>
      <c r="B640" t="s">
        <v>79</v>
      </c>
      <c r="C640" t="s">
        <v>3352</v>
      </c>
      <c r="D640" t="s">
        <v>65</v>
      </c>
      <c r="E640" t="s">
        <v>324</v>
      </c>
      <c r="F640" t="s">
        <v>3353</v>
      </c>
      <c r="G640" t="s">
        <v>5943</v>
      </c>
      <c r="H640" t="s">
        <v>324</v>
      </c>
      <c r="I640" t="s">
        <v>4681</v>
      </c>
    </row>
    <row r="641" spans="1:9">
      <c r="A641" s="69" t="s">
        <v>5315</v>
      </c>
      <c r="B641" t="s">
        <v>79</v>
      </c>
      <c r="C641" t="s">
        <v>3354</v>
      </c>
      <c r="D641" t="s">
        <v>42</v>
      </c>
      <c r="E641" t="s">
        <v>3355</v>
      </c>
      <c r="G641" t="s">
        <v>5943</v>
      </c>
      <c r="H641" t="s">
        <v>324</v>
      </c>
      <c r="I641" t="s">
        <v>4681</v>
      </c>
    </row>
    <row r="642" spans="1:9">
      <c r="A642" s="69" t="s">
        <v>5315</v>
      </c>
      <c r="B642" t="s">
        <v>79</v>
      </c>
      <c r="C642" t="s">
        <v>3356</v>
      </c>
      <c r="D642" t="s">
        <v>38</v>
      </c>
      <c r="E642" t="s">
        <v>3141</v>
      </c>
      <c r="G642" t="s">
        <v>5943</v>
      </c>
      <c r="H642" t="s">
        <v>3141</v>
      </c>
      <c r="I642" t="s">
        <v>4681</v>
      </c>
    </row>
    <row r="643" spans="1:9">
      <c r="A643" s="69" t="s">
        <v>5315</v>
      </c>
      <c r="B643" t="s">
        <v>79</v>
      </c>
      <c r="C643" t="s">
        <v>3357</v>
      </c>
      <c r="D643" t="s">
        <v>33</v>
      </c>
      <c r="E643" t="s">
        <v>324</v>
      </c>
      <c r="G643" t="s">
        <v>5943</v>
      </c>
      <c r="H643" t="s">
        <v>324</v>
      </c>
      <c r="I643" t="s">
        <v>4681</v>
      </c>
    </row>
    <row r="644" spans="1:9">
      <c r="A644" s="69" t="s">
        <v>5315</v>
      </c>
      <c r="B644" t="s">
        <v>98</v>
      </c>
      <c r="C644" t="s">
        <v>3361</v>
      </c>
      <c r="D644" t="s">
        <v>38</v>
      </c>
      <c r="E644" t="s">
        <v>324</v>
      </c>
      <c r="F644" t="s">
        <v>3353</v>
      </c>
      <c r="G644" t="s">
        <v>5943</v>
      </c>
      <c r="H644" t="s">
        <v>324</v>
      </c>
      <c r="I644" t="s">
        <v>4685</v>
      </c>
    </row>
    <row r="645" spans="1:9">
      <c r="A645" s="69" t="s">
        <v>5315</v>
      </c>
      <c r="B645" t="s">
        <v>98</v>
      </c>
      <c r="C645" t="s">
        <v>3362</v>
      </c>
      <c r="D645" t="s">
        <v>42</v>
      </c>
      <c r="E645" t="s">
        <v>3141</v>
      </c>
      <c r="F645" t="s">
        <v>3363</v>
      </c>
      <c r="G645" t="s">
        <v>5943</v>
      </c>
      <c r="H645" t="s">
        <v>3141</v>
      </c>
      <c r="I645" t="s">
        <v>4685</v>
      </c>
    </row>
    <row r="646" spans="1:9">
      <c r="A646" s="69" t="s">
        <v>5315</v>
      </c>
      <c r="B646" t="s">
        <v>98</v>
      </c>
      <c r="C646" t="s">
        <v>3364</v>
      </c>
      <c r="D646" t="s">
        <v>42</v>
      </c>
      <c r="E646" t="s">
        <v>3141</v>
      </c>
      <c r="F646" t="s">
        <v>3365</v>
      </c>
      <c r="G646" t="s">
        <v>5943</v>
      </c>
      <c r="H646" t="s">
        <v>3141</v>
      </c>
      <c r="I646" t="s">
        <v>4685</v>
      </c>
    </row>
    <row r="647" spans="1:9">
      <c r="A647" s="69" t="s">
        <v>5315</v>
      </c>
      <c r="B647" t="s">
        <v>98</v>
      </c>
      <c r="C647" t="s">
        <v>3366</v>
      </c>
      <c r="D647" t="s">
        <v>44</v>
      </c>
      <c r="E647" t="s">
        <v>324</v>
      </c>
      <c r="F647" t="s">
        <v>3367</v>
      </c>
      <c r="G647" t="s">
        <v>5943</v>
      </c>
      <c r="H647" t="s">
        <v>324</v>
      </c>
      <c r="I647" t="s">
        <v>4685</v>
      </c>
    </row>
    <row r="648" spans="1:9">
      <c r="A648" s="69" t="s">
        <v>5315</v>
      </c>
      <c r="B648" t="s">
        <v>98</v>
      </c>
      <c r="C648" t="s">
        <v>3368</v>
      </c>
      <c r="D648" t="s">
        <v>63</v>
      </c>
      <c r="E648" t="s">
        <v>3369</v>
      </c>
      <c r="F648" t="s">
        <v>3370</v>
      </c>
      <c r="G648" t="s">
        <v>5943</v>
      </c>
      <c r="H648" t="s">
        <v>324</v>
      </c>
      <c r="I648" t="s">
        <v>4685</v>
      </c>
    </row>
    <row r="649" spans="1:9">
      <c r="A649" s="69" t="s">
        <v>5315</v>
      </c>
      <c r="B649" t="s">
        <v>98</v>
      </c>
      <c r="C649" t="s">
        <v>3371</v>
      </c>
      <c r="D649" t="s">
        <v>63</v>
      </c>
      <c r="E649" t="s">
        <v>3369</v>
      </c>
      <c r="F649" t="s">
        <v>3370</v>
      </c>
      <c r="G649" t="s">
        <v>5943</v>
      </c>
      <c r="H649" t="s">
        <v>324</v>
      </c>
      <c r="I649" t="s">
        <v>4685</v>
      </c>
    </row>
    <row r="650" spans="1:9">
      <c r="A650" s="69" t="s">
        <v>5315</v>
      </c>
      <c r="B650" t="s">
        <v>98</v>
      </c>
      <c r="C650" t="s">
        <v>3372</v>
      </c>
      <c r="D650" t="s">
        <v>63</v>
      </c>
      <c r="E650" t="s">
        <v>324</v>
      </c>
      <c r="F650" t="s">
        <v>3373</v>
      </c>
      <c r="G650" t="s">
        <v>5943</v>
      </c>
      <c r="H650" t="s">
        <v>324</v>
      </c>
      <c r="I650" t="s">
        <v>4685</v>
      </c>
    </row>
    <row r="651" spans="1:9">
      <c r="A651" s="69" t="s">
        <v>5315</v>
      </c>
      <c r="B651" t="s">
        <v>98</v>
      </c>
      <c r="C651" t="s">
        <v>3374</v>
      </c>
      <c r="D651" t="s">
        <v>64</v>
      </c>
      <c r="E651" t="s">
        <v>3141</v>
      </c>
      <c r="F651" t="s">
        <v>3375</v>
      </c>
      <c r="G651" t="s">
        <v>5943</v>
      </c>
      <c r="H651" t="s">
        <v>3141</v>
      </c>
      <c r="I651" t="s">
        <v>4685</v>
      </c>
    </row>
    <row r="652" spans="1:9">
      <c r="A652" s="69" t="s">
        <v>5315</v>
      </c>
      <c r="B652" t="s">
        <v>98</v>
      </c>
      <c r="C652" t="s">
        <v>3067</v>
      </c>
      <c r="D652" t="s">
        <v>65</v>
      </c>
      <c r="E652" t="s">
        <v>2968</v>
      </c>
      <c r="F652" t="s">
        <v>3068</v>
      </c>
      <c r="G652" t="s">
        <v>5943</v>
      </c>
      <c r="H652" t="s">
        <v>324</v>
      </c>
      <c r="I652" t="s">
        <v>4685</v>
      </c>
    </row>
    <row r="653" spans="1:9">
      <c r="A653" s="69" t="s">
        <v>5315</v>
      </c>
      <c r="B653" t="s">
        <v>98</v>
      </c>
      <c r="C653" t="s">
        <v>3379</v>
      </c>
      <c r="D653" t="s">
        <v>65</v>
      </c>
      <c r="E653" t="s">
        <v>3141</v>
      </c>
      <c r="F653" t="s">
        <v>3380</v>
      </c>
      <c r="G653" t="s">
        <v>5943</v>
      </c>
      <c r="H653" t="s">
        <v>3141</v>
      </c>
      <c r="I653" t="s">
        <v>4685</v>
      </c>
    </row>
    <row r="654" spans="1:9">
      <c r="A654" s="69" t="s">
        <v>5315</v>
      </c>
      <c r="B654" t="s">
        <v>98</v>
      </c>
      <c r="C654" t="s">
        <v>3381</v>
      </c>
      <c r="D654" t="s">
        <v>65</v>
      </c>
      <c r="E654" t="s">
        <v>324</v>
      </c>
      <c r="F654" t="s">
        <v>3382</v>
      </c>
      <c r="G654" t="s">
        <v>5943</v>
      </c>
      <c r="H654" t="s">
        <v>324</v>
      </c>
      <c r="I654" t="s">
        <v>4685</v>
      </c>
    </row>
    <row r="655" spans="1:9">
      <c r="A655" s="69" t="s">
        <v>5315</v>
      </c>
      <c r="B655" t="s">
        <v>98</v>
      </c>
      <c r="C655" t="s">
        <v>3383</v>
      </c>
      <c r="D655" t="s">
        <v>3384</v>
      </c>
      <c r="E655" t="s">
        <v>324</v>
      </c>
      <c r="F655" t="s">
        <v>3385</v>
      </c>
      <c r="G655" t="s">
        <v>5943</v>
      </c>
      <c r="H655" t="s">
        <v>324</v>
      </c>
      <c r="I655" t="s">
        <v>4685</v>
      </c>
    </row>
    <row r="656" spans="1:9">
      <c r="A656" s="69" t="s">
        <v>5315</v>
      </c>
      <c r="B656" t="s">
        <v>98</v>
      </c>
      <c r="C656" t="s">
        <v>3386</v>
      </c>
      <c r="D656" t="s">
        <v>3387</v>
      </c>
      <c r="E656" t="s">
        <v>3141</v>
      </c>
      <c r="F656" t="s">
        <v>3388</v>
      </c>
      <c r="G656" t="s">
        <v>5943</v>
      </c>
      <c r="H656" t="s">
        <v>3141</v>
      </c>
      <c r="I656" t="s">
        <v>4685</v>
      </c>
    </row>
    <row r="657" spans="1:9">
      <c r="A657" s="69" t="s">
        <v>5315</v>
      </c>
      <c r="B657" t="s">
        <v>98</v>
      </c>
      <c r="C657" t="s">
        <v>3389</v>
      </c>
      <c r="D657" t="s">
        <v>3390</v>
      </c>
      <c r="E657" t="s">
        <v>1433</v>
      </c>
      <c r="G657" t="s">
        <v>5943</v>
      </c>
      <c r="H657" t="s">
        <v>1433</v>
      </c>
      <c r="I657" t="s">
        <v>4685</v>
      </c>
    </row>
    <row r="658" spans="1:9">
      <c r="A658" s="69" t="s">
        <v>5315</v>
      </c>
      <c r="B658" t="s">
        <v>98</v>
      </c>
      <c r="C658" t="s">
        <v>3391</v>
      </c>
      <c r="D658" t="s">
        <v>3390</v>
      </c>
      <c r="E658" t="s">
        <v>1433</v>
      </c>
      <c r="G658" t="s">
        <v>5943</v>
      </c>
      <c r="H658" t="s">
        <v>1433</v>
      </c>
      <c r="I658" t="s">
        <v>4685</v>
      </c>
    </row>
    <row r="659" spans="1:9">
      <c r="A659" s="69" t="s">
        <v>5315</v>
      </c>
      <c r="B659" t="s">
        <v>98</v>
      </c>
      <c r="C659" t="s">
        <v>3392</v>
      </c>
      <c r="D659" t="s">
        <v>40</v>
      </c>
      <c r="E659" t="s">
        <v>324</v>
      </c>
      <c r="F659" t="s">
        <v>3393</v>
      </c>
      <c r="G659" t="s">
        <v>5943</v>
      </c>
      <c r="H659" t="s">
        <v>324</v>
      </c>
      <c r="I659" t="s">
        <v>4685</v>
      </c>
    </row>
    <row r="660" spans="1:9">
      <c r="A660" s="69" t="s">
        <v>5315</v>
      </c>
      <c r="B660" t="s">
        <v>98</v>
      </c>
      <c r="C660" t="s">
        <v>3394</v>
      </c>
      <c r="E660" t="s">
        <v>324</v>
      </c>
      <c r="G660" t="s">
        <v>5943</v>
      </c>
      <c r="H660" t="s">
        <v>324</v>
      </c>
      <c r="I660" t="s">
        <v>4685</v>
      </c>
    </row>
    <row r="661" spans="1:9">
      <c r="A661" s="69" t="s">
        <v>5315</v>
      </c>
      <c r="B661" t="s">
        <v>7</v>
      </c>
      <c r="C661" t="s">
        <v>3399</v>
      </c>
      <c r="E661" t="s">
        <v>3400</v>
      </c>
      <c r="G661" t="s">
        <v>5947</v>
      </c>
      <c r="H661" t="s">
        <v>324</v>
      </c>
      <c r="I661" t="s">
        <v>4688</v>
      </c>
    </row>
    <row r="662" spans="1:9">
      <c r="A662" s="69" t="s">
        <v>5315</v>
      </c>
      <c r="B662" t="s">
        <v>7</v>
      </c>
      <c r="C662" t="s">
        <v>3401</v>
      </c>
      <c r="D662" t="s">
        <v>3402</v>
      </c>
      <c r="E662" t="s">
        <v>3141</v>
      </c>
      <c r="F662" t="s">
        <v>3403</v>
      </c>
      <c r="G662" t="s">
        <v>5947</v>
      </c>
      <c r="H662" t="s">
        <v>3141</v>
      </c>
      <c r="I662" t="s">
        <v>4688</v>
      </c>
    </row>
    <row r="663" spans="1:9">
      <c r="A663" s="69" t="s">
        <v>5315</v>
      </c>
      <c r="B663" t="s">
        <v>7</v>
      </c>
      <c r="C663" t="s">
        <v>3404</v>
      </c>
      <c r="E663" t="s">
        <v>324</v>
      </c>
      <c r="G663" t="s">
        <v>5947</v>
      </c>
      <c r="H663" t="s">
        <v>324</v>
      </c>
      <c r="I663" t="s">
        <v>4688</v>
      </c>
    </row>
    <row r="664" spans="1:9">
      <c r="A664" s="69" t="s">
        <v>5315</v>
      </c>
      <c r="B664" t="s">
        <v>23</v>
      </c>
      <c r="C664" t="s">
        <v>3406</v>
      </c>
      <c r="D664" t="s">
        <v>26</v>
      </c>
      <c r="E664" t="s">
        <v>324</v>
      </c>
      <c r="G664" t="s">
        <v>5947</v>
      </c>
      <c r="H664" t="s">
        <v>324</v>
      </c>
      <c r="I664" t="s">
        <v>4692</v>
      </c>
    </row>
    <row r="665" spans="1:9">
      <c r="A665" s="69" t="s">
        <v>5315</v>
      </c>
      <c r="B665" t="s">
        <v>23</v>
      </c>
      <c r="C665" t="s">
        <v>3407</v>
      </c>
      <c r="D665" t="s">
        <v>3408</v>
      </c>
      <c r="E665" t="s">
        <v>324</v>
      </c>
      <c r="F665" t="s">
        <v>3409</v>
      </c>
      <c r="G665" t="s">
        <v>5947</v>
      </c>
      <c r="H665" t="s">
        <v>324</v>
      </c>
      <c r="I665" t="s">
        <v>4692</v>
      </c>
    </row>
    <row r="666" spans="1:9">
      <c r="A666" s="69" t="s">
        <v>5315</v>
      </c>
      <c r="B666" t="s">
        <v>23</v>
      </c>
      <c r="C666" t="s">
        <v>3410</v>
      </c>
      <c r="D666" t="s">
        <v>3408</v>
      </c>
      <c r="E666" t="s">
        <v>324</v>
      </c>
      <c r="G666" t="s">
        <v>5947</v>
      </c>
      <c r="H666" t="s">
        <v>324</v>
      </c>
      <c r="I666" t="s">
        <v>4692</v>
      </c>
    </row>
    <row r="667" spans="1:9">
      <c r="A667" s="69" t="s">
        <v>5315</v>
      </c>
      <c r="B667" t="s">
        <v>23</v>
      </c>
      <c r="C667" t="s">
        <v>3411</v>
      </c>
      <c r="D667" t="s">
        <v>28</v>
      </c>
      <c r="E667" t="s">
        <v>324</v>
      </c>
      <c r="F667" t="s">
        <v>3412</v>
      </c>
      <c r="G667" t="s">
        <v>5947</v>
      </c>
      <c r="H667" t="s">
        <v>324</v>
      </c>
      <c r="I667" t="s">
        <v>4692</v>
      </c>
    </row>
    <row r="668" spans="1:9">
      <c r="A668" s="69" t="s">
        <v>5315</v>
      </c>
      <c r="B668" t="s">
        <v>23</v>
      </c>
      <c r="C668" t="s">
        <v>3074</v>
      </c>
      <c r="D668" t="s">
        <v>3075</v>
      </c>
      <c r="E668" t="s">
        <v>113</v>
      </c>
      <c r="G668" t="s">
        <v>5947</v>
      </c>
      <c r="H668" t="s">
        <v>3617</v>
      </c>
      <c r="I668" t="s">
        <v>4692</v>
      </c>
    </row>
    <row r="669" spans="1:9">
      <c r="A669" s="69" t="s">
        <v>5315</v>
      </c>
      <c r="B669" t="s">
        <v>4429</v>
      </c>
      <c r="C669" t="s">
        <v>3414</v>
      </c>
      <c r="D669" t="s">
        <v>3102</v>
      </c>
      <c r="E669" t="s">
        <v>324</v>
      </c>
      <c r="G669" t="s">
        <v>5947</v>
      </c>
      <c r="H669" t="s">
        <v>324</v>
      </c>
      <c r="I669" t="s">
        <v>4696</v>
      </c>
    </row>
    <row r="670" spans="1:9">
      <c r="A670" s="69" t="s">
        <v>5315</v>
      </c>
      <c r="B670" t="s">
        <v>4429</v>
      </c>
      <c r="C670" t="s">
        <v>3415</v>
      </c>
      <c r="D670" t="s">
        <v>3102</v>
      </c>
      <c r="E670" t="s">
        <v>3416</v>
      </c>
      <c r="G670" t="s">
        <v>5947</v>
      </c>
      <c r="H670" t="s">
        <v>324</v>
      </c>
      <c r="I670" t="s">
        <v>4696</v>
      </c>
    </row>
    <row r="671" spans="1:9">
      <c r="A671" s="69" t="s">
        <v>5315</v>
      </c>
      <c r="B671" t="s">
        <v>4429</v>
      </c>
      <c r="C671" t="s">
        <v>3417</v>
      </c>
      <c r="D671" t="s">
        <v>3102</v>
      </c>
      <c r="E671" t="s">
        <v>3355</v>
      </c>
      <c r="F671" t="s">
        <v>3418</v>
      </c>
      <c r="G671" t="s">
        <v>5947</v>
      </c>
      <c r="H671" t="s">
        <v>324</v>
      </c>
      <c r="I671" t="s">
        <v>4696</v>
      </c>
    </row>
    <row r="672" spans="1:9">
      <c r="A672" s="69" t="s">
        <v>5315</v>
      </c>
      <c r="B672" t="s">
        <v>4429</v>
      </c>
      <c r="C672" t="s">
        <v>3419</v>
      </c>
      <c r="D672" t="s">
        <v>3102</v>
      </c>
      <c r="E672" t="s">
        <v>324</v>
      </c>
      <c r="G672" t="s">
        <v>5947</v>
      </c>
      <c r="H672" t="s">
        <v>324</v>
      </c>
      <c r="I672" t="s">
        <v>4696</v>
      </c>
    </row>
    <row r="673" spans="1:9">
      <c r="A673" s="69" t="s">
        <v>5315</v>
      </c>
      <c r="B673" t="s">
        <v>47</v>
      </c>
      <c r="C673" t="s">
        <v>3421</v>
      </c>
      <c r="D673" t="s">
        <v>3422</v>
      </c>
      <c r="E673" t="s">
        <v>3423</v>
      </c>
      <c r="G673" t="s">
        <v>5947</v>
      </c>
      <c r="H673" t="s">
        <v>324</v>
      </c>
      <c r="I673" t="s">
        <v>4700</v>
      </c>
    </row>
    <row r="674" spans="1:9">
      <c r="A674" s="69" t="s">
        <v>5315</v>
      </c>
      <c r="B674" t="s">
        <v>47</v>
      </c>
      <c r="C674" t="s">
        <v>3426</v>
      </c>
      <c r="D674" t="s">
        <v>3427</v>
      </c>
      <c r="E674" t="s">
        <v>3428</v>
      </c>
      <c r="G674" t="s">
        <v>5947</v>
      </c>
      <c r="H674" t="s">
        <v>324</v>
      </c>
      <c r="I674" t="s">
        <v>4700</v>
      </c>
    </row>
    <row r="675" spans="1:9">
      <c r="A675" s="69" t="s">
        <v>5315</v>
      </c>
      <c r="B675" t="s">
        <v>47</v>
      </c>
      <c r="C675" t="s">
        <v>3429</v>
      </c>
      <c r="D675" t="s">
        <v>3430</v>
      </c>
      <c r="E675" t="s">
        <v>324</v>
      </c>
      <c r="G675" t="s">
        <v>5947</v>
      </c>
      <c r="H675" t="s">
        <v>324</v>
      </c>
      <c r="I675" t="s">
        <v>4700</v>
      </c>
    </row>
    <row r="676" spans="1:9">
      <c r="A676" s="69" t="s">
        <v>5315</v>
      </c>
      <c r="B676" t="s">
        <v>47</v>
      </c>
      <c r="C676" t="s">
        <v>3433</v>
      </c>
      <c r="D676" t="s">
        <v>3434</v>
      </c>
      <c r="E676" t="s">
        <v>324</v>
      </c>
      <c r="G676" t="s">
        <v>5947</v>
      </c>
      <c r="H676" t="s">
        <v>324</v>
      </c>
      <c r="I676" t="s">
        <v>4700</v>
      </c>
    </row>
    <row r="677" spans="1:9">
      <c r="A677" s="69" t="s">
        <v>5315</v>
      </c>
      <c r="B677" t="s">
        <v>47</v>
      </c>
      <c r="C677" t="s">
        <v>3435</v>
      </c>
      <c r="D677" t="s">
        <v>3430</v>
      </c>
      <c r="E677" t="s">
        <v>324</v>
      </c>
      <c r="G677" t="s">
        <v>5947</v>
      </c>
      <c r="H677" t="s">
        <v>324</v>
      </c>
      <c r="I677" t="s">
        <v>4700</v>
      </c>
    </row>
    <row r="678" spans="1:9">
      <c r="A678" s="69" t="s">
        <v>5315</v>
      </c>
      <c r="B678" t="s">
        <v>47</v>
      </c>
      <c r="C678" t="s">
        <v>3436</v>
      </c>
      <c r="D678" t="s">
        <v>3430</v>
      </c>
      <c r="E678" t="s">
        <v>324</v>
      </c>
      <c r="G678" t="s">
        <v>5947</v>
      </c>
      <c r="H678" t="s">
        <v>324</v>
      </c>
      <c r="I678" t="s">
        <v>4700</v>
      </c>
    </row>
    <row r="679" spans="1:9">
      <c r="A679" s="69" t="s">
        <v>5315</v>
      </c>
      <c r="B679" t="s">
        <v>50</v>
      </c>
      <c r="C679" t="s">
        <v>3438</v>
      </c>
      <c r="D679" t="s">
        <v>26</v>
      </c>
      <c r="E679" t="s">
        <v>324</v>
      </c>
      <c r="G679" t="s">
        <v>5947</v>
      </c>
      <c r="H679" t="s">
        <v>324</v>
      </c>
      <c r="I679" t="s">
        <v>4704</v>
      </c>
    </row>
    <row r="680" spans="1:9">
      <c r="A680" s="69" t="s">
        <v>5315</v>
      </c>
      <c r="B680" t="s">
        <v>50</v>
      </c>
      <c r="C680" t="s">
        <v>3077</v>
      </c>
      <c r="D680" t="s">
        <v>26</v>
      </c>
      <c r="E680" t="s">
        <v>113</v>
      </c>
      <c r="G680" t="s">
        <v>5947</v>
      </c>
      <c r="H680" t="s">
        <v>3617</v>
      </c>
      <c r="I680" t="s">
        <v>4704</v>
      </c>
    </row>
    <row r="681" spans="1:9">
      <c r="A681" s="69" t="s">
        <v>5315</v>
      </c>
      <c r="B681" t="s">
        <v>50</v>
      </c>
      <c r="C681" t="s">
        <v>3078</v>
      </c>
      <c r="D681" t="s">
        <v>26</v>
      </c>
      <c r="E681" t="s">
        <v>113</v>
      </c>
      <c r="G681" t="s">
        <v>5947</v>
      </c>
      <c r="H681" t="s">
        <v>3617</v>
      </c>
      <c r="I681" t="s">
        <v>4704</v>
      </c>
    </row>
    <row r="682" spans="1:9">
      <c r="A682" s="69" t="s">
        <v>5315</v>
      </c>
      <c r="B682" t="s">
        <v>50</v>
      </c>
      <c r="C682" t="s">
        <v>3079</v>
      </c>
      <c r="D682" t="s">
        <v>26</v>
      </c>
      <c r="E682" t="s">
        <v>113</v>
      </c>
      <c r="G682" t="s">
        <v>5947</v>
      </c>
      <c r="H682" t="s">
        <v>3617</v>
      </c>
      <c r="I682" t="s">
        <v>4704</v>
      </c>
    </row>
    <row r="683" spans="1:9">
      <c r="A683" s="69" t="s">
        <v>5315</v>
      </c>
      <c r="B683" t="s">
        <v>50</v>
      </c>
      <c r="C683" t="s">
        <v>3080</v>
      </c>
      <c r="D683" t="s">
        <v>26</v>
      </c>
      <c r="E683" t="s">
        <v>113</v>
      </c>
      <c r="G683" t="s">
        <v>5947</v>
      </c>
      <c r="H683" t="s">
        <v>3617</v>
      </c>
      <c r="I683" t="s">
        <v>4704</v>
      </c>
    </row>
    <row r="684" spans="1:9">
      <c r="A684" s="69" t="s">
        <v>5315</v>
      </c>
      <c r="B684" t="s">
        <v>50</v>
      </c>
      <c r="C684" t="s">
        <v>3439</v>
      </c>
      <c r="D684" t="s">
        <v>51</v>
      </c>
      <c r="E684" t="s">
        <v>324</v>
      </c>
      <c r="F684" t="s">
        <v>3440</v>
      </c>
      <c r="G684" t="s">
        <v>5947</v>
      </c>
      <c r="H684" t="s">
        <v>324</v>
      </c>
      <c r="I684" t="s">
        <v>4704</v>
      </c>
    </row>
    <row r="685" spans="1:9">
      <c r="A685" s="69" t="s">
        <v>5315</v>
      </c>
      <c r="B685" t="s">
        <v>50</v>
      </c>
      <c r="C685" t="s">
        <v>3441</v>
      </c>
      <c r="D685" t="s">
        <v>51</v>
      </c>
      <c r="E685" t="s">
        <v>324</v>
      </c>
      <c r="G685" t="s">
        <v>5947</v>
      </c>
      <c r="H685" t="s">
        <v>324</v>
      </c>
      <c r="I685" t="s">
        <v>4704</v>
      </c>
    </row>
    <row r="686" spans="1:9">
      <c r="A686" s="69" t="s">
        <v>5315</v>
      </c>
      <c r="B686" t="s">
        <v>61</v>
      </c>
      <c r="C686" t="s">
        <v>3443</v>
      </c>
      <c r="D686" t="s">
        <v>75</v>
      </c>
      <c r="E686" t="s">
        <v>324</v>
      </c>
      <c r="G686" t="s">
        <v>5947</v>
      </c>
      <c r="H686" t="s">
        <v>324</v>
      </c>
      <c r="I686" t="s">
        <v>4706</v>
      </c>
    </row>
    <row r="687" spans="1:9">
      <c r="A687" s="69" t="s">
        <v>5315</v>
      </c>
      <c r="B687" t="s">
        <v>61</v>
      </c>
      <c r="C687" t="s">
        <v>3444</v>
      </c>
      <c r="D687" t="s">
        <v>3445</v>
      </c>
      <c r="E687" t="s">
        <v>3423</v>
      </c>
      <c r="G687" t="s">
        <v>5947</v>
      </c>
      <c r="H687" t="s">
        <v>324</v>
      </c>
      <c r="I687" t="s">
        <v>4706</v>
      </c>
    </row>
    <row r="688" spans="1:9">
      <c r="A688" s="69" t="s">
        <v>5315</v>
      </c>
      <c r="B688" t="s">
        <v>61</v>
      </c>
      <c r="C688" t="s">
        <v>3446</v>
      </c>
      <c r="D688" t="s">
        <v>75</v>
      </c>
      <c r="E688" t="s">
        <v>3447</v>
      </c>
      <c r="F688" t="s">
        <v>3448</v>
      </c>
      <c r="G688" t="s">
        <v>5947</v>
      </c>
      <c r="H688" t="s">
        <v>324</v>
      </c>
      <c r="I688" t="s">
        <v>4706</v>
      </c>
    </row>
    <row r="689" spans="1:9">
      <c r="A689" s="69" t="s">
        <v>5315</v>
      </c>
      <c r="B689" t="s">
        <v>61</v>
      </c>
      <c r="C689" t="s">
        <v>3082</v>
      </c>
      <c r="D689" t="s">
        <v>3075</v>
      </c>
      <c r="E689" t="s">
        <v>3083</v>
      </c>
      <c r="G689" t="s">
        <v>5947</v>
      </c>
      <c r="H689" t="s">
        <v>324</v>
      </c>
      <c r="I689" t="s">
        <v>4706</v>
      </c>
    </row>
    <row r="690" spans="1:9">
      <c r="A690" s="69" t="s">
        <v>5315</v>
      </c>
      <c r="B690" t="s">
        <v>61</v>
      </c>
      <c r="C690" t="s">
        <v>3085</v>
      </c>
      <c r="D690" t="s">
        <v>3075</v>
      </c>
      <c r="E690" t="s">
        <v>113</v>
      </c>
      <c r="G690" t="s">
        <v>5947</v>
      </c>
      <c r="H690" t="s">
        <v>3617</v>
      </c>
      <c r="I690" t="s">
        <v>4706</v>
      </c>
    </row>
    <row r="691" spans="1:9">
      <c r="A691" s="69" t="s">
        <v>5315</v>
      </c>
      <c r="B691" t="s">
        <v>61</v>
      </c>
      <c r="C691" t="s">
        <v>3086</v>
      </c>
      <c r="D691" t="s">
        <v>3075</v>
      </c>
      <c r="E691" t="s">
        <v>113</v>
      </c>
      <c r="G691" t="s">
        <v>5947</v>
      </c>
      <c r="H691" t="s">
        <v>3617</v>
      </c>
      <c r="I691" t="s">
        <v>4706</v>
      </c>
    </row>
    <row r="692" spans="1:9">
      <c r="A692" s="69" t="s">
        <v>5315</v>
      </c>
      <c r="B692" t="s">
        <v>61</v>
      </c>
      <c r="C692" t="s">
        <v>3087</v>
      </c>
      <c r="D692" t="s">
        <v>3075</v>
      </c>
      <c r="E692" t="s">
        <v>113</v>
      </c>
      <c r="G692" t="s">
        <v>5947</v>
      </c>
      <c r="H692" t="s">
        <v>3617</v>
      </c>
      <c r="I692" t="s">
        <v>4706</v>
      </c>
    </row>
    <row r="693" spans="1:9">
      <c r="A693" s="69" t="s">
        <v>5315</v>
      </c>
      <c r="B693" t="s">
        <v>61</v>
      </c>
      <c r="C693" t="s">
        <v>3449</v>
      </c>
      <c r="D693" t="s">
        <v>75</v>
      </c>
      <c r="E693" t="s">
        <v>3141</v>
      </c>
      <c r="G693" t="s">
        <v>5947</v>
      </c>
      <c r="H693" t="s">
        <v>3141</v>
      </c>
      <c r="I693" t="s">
        <v>4706</v>
      </c>
    </row>
    <row r="694" spans="1:9">
      <c r="A694" s="69" t="s">
        <v>5315</v>
      </c>
      <c r="B694" t="s">
        <v>61</v>
      </c>
      <c r="C694" t="s">
        <v>3450</v>
      </c>
      <c r="D694" t="s">
        <v>84</v>
      </c>
      <c r="E694" t="s">
        <v>324</v>
      </c>
      <c r="G694" t="s">
        <v>5947</v>
      </c>
      <c r="H694" t="s">
        <v>324</v>
      </c>
      <c r="I694" t="s">
        <v>4706</v>
      </c>
    </row>
    <row r="695" spans="1:9">
      <c r="A695" s="69" t="s">
        <v>5315</v>
      </c>
      <c r="B695" t="s">
        <v>61</v>
      </c>
      <c r="C695" t="s">
        <v>3451</v>
      </c>
      <c r="D695" t="s">
        <v>3445</v>
      </c>
      <c r="E695" t="s">
        <v>324</v>
      </c>
      <c r="G695" t="s">
        <v>5947</v>
      </c>
      <c r="H695" t="s">
        <v>324</v>
      </c>
      <c r="I695" t="s">
        <v>4706</v>
      </c>
    </row>
    <row r="696" spans="1:9">
      <c r="A696" s="69" t="s">
        <v>5315</v>
      </c>
      <c r="B696" t="s">
        <v>74</v>
      </c>
      <c r="C696" t="s">
        <v>3453</v>
      </c>
      <c r="D696" t="s">
        <v>3075</v>
      </c>
      <c r="E696" t="s">
        <v>3141</v>
      </c>
      <c r="G696" t="s">
        <v>5947</v>
      </c>
      <c r="H696" t="s">
        <v>3141</v>
      </c>
      <c r="I696" t="s">
        <v>4708</v>
      </c>
    </row>
    <row r="697" spans="1:9">
      <c r="A697" s="69" t="s">
        <v>5315</v>
      </c>
      <c r="B697" t="s">
        <v>74</v>
      </c>
      <c r="C697" t="s">
        <v>3454</v>
      </c>
      <c r="D697" t="s">
        <v>3075</v>
      </c>
      <c r="E697" t="s">
        <v>3455</v>
      </c>
      <c r="G697" t="s">
        <v>5947</v>
      </c>
      <c r="H697" t="s">
        <v>3141</v>
      </c>
      <c r="I697" t="s">
        <v>4708</v>
      </c>
    </row>
    <row r="698" spans="1:9">
      <c r="A698" s="69" t="s">
        <v>5315</v>
      </c>
      <c r="B698" t="s">
        <v>74</v>
      </c>
      <c r="C698" t="s">
        <v>3456</v>
      </c>
      <c r="D698" t="s">
        <v>75</v>
      </c>
      <c r="E698" t="s">
        <v>324</v>
      </c>
      <c r="G698" t="s">
        <v>5947</v>
      </c>
      <c r="H698" t="s">
        <v>324</v>
      </c>
      <c r="I698" t="s">
        <v>4708</v>
      </c>
    </row>
    <row r="699" spans="1:9">
      <c r="A699" s="69" t="s">
        <v>5315</v>
      </c>
      <c r="B699" t="s">
        <v>74</v>
      </c>
      <c r="C699" t="s">
        <v>3457</v>
      </c>
      <c r="D699" t="s">
        <v>75</v>
      </c>
      <c r="E699" t="s">
        <v>324</v>
      </c>
      <c r="G699" t="s">
        <v>5947</v>
      </c>
      <c r="H699" t="s">
        <v>324</v>
      </c>
      <c r="I699" t="s">
        <v>4708</v>
      </c>
    </row>
    <row r="700" spans="1:9">
      <c r="A700" s="69" t="s">
        <v>5315</v>
      </c>
      <c r="B700" t="s">
        <v>74</v>
      </c>
      <c r="C700" t="s">
        <v>3458</v>
      </c>
      <c r="D700" t="s">
        <v>51</v>
      </c>
      <c r="E700" t="s">
        <v>324</v>
      </c>
      <c r="G700" t="s">
        <v>5947</v>
      </c>
      <c r="H700" t="s">
        <v>324</v>
      </c>
      <c r="I700" t="s">
        <v>4708</v>
      </c>
    </row>
    <row r="701" spans="1:9">
      <c r="A701" s="69" t="s">
        <v>5315</v>
      </c>
      <c r="B701" t="s">
        <v>74</v>
      </c>
      <c r="C701" t="s">
        <v>3459</v>
      </c>
      <c r="D701" t="s">
        <v>76</v>
      </c>
      <c r="E701" t="s">
        <v>3141</v>
      </c>
      <c r="G701" t="s">
        <v>5947</v>
      </c>
      <c r="H701" t="s">
        <v>3141</v>
      </c>
      <c r="I701" t="s">
        <v>4708</v>
      </c>
    </row>
    <row r="702" spans="1:9">
      <c r="A702" s="69" t="s">
        <v>5315</v>
      </c>
      <c r="B702" t="s">
        <v>74</v>
      </c>
      <c r="C702" t="s">
        <v>3460</v>
      </c>
      <c r="D702" t="s">
        <v>76</v>
      </c>
      <c r="E702" t="s">
        <v>3141</v>
      </c>
      <c r="G702" t="s">
        <v>5947</v>
      </c>
      <c r="H702" t="s">
        <v>3141</v>
      </c>
      <c r="I702" t="s">
        <v>4708</v>
      </c>
    </row>
    <row r="703" spans="1:9">
      <c r="A703" s="69" t="s">
        <v>5315</v>
      </c>
      <c r="B703" t="s">
        <v>74</v>
      </c>
      <c r="C703" t="s">
        <v>3092</v>
      </c>
      <c r="D703" t="s">
        <v>3075</v>
      </c>
      <c r="E703" t="s">
        <v>113</v>
      </c>
      <c r="G703" t="s">
        <v>5947</v>
      </c>
      <c r="H703" t="s">
        <v>3617</v>
      </c>
      <c r="I703" t="s">
        <v>4708</v>
      </c>
    </row>
    <row r="704" spans="1:9">
      <c r="A704" s="69" t="s">
        <v>5315</v>
      </c>
      <c r="B704" t="s">
        <v>74</v>
      </c>
      <c r="C704" t="s">
        <v>3461</v>
      </c>
      <c r="D704" t="s">
        <v>76</v>
      </c>
      <c r="E704" t="s">
        <v>324</v>
      </c>
      <c r="F704" t="s">
        <v>3462</v>
      </c>
      <c r="G704" t="s">
        <v>5947</v>
      </c>
      <c r="H704" t="s">
        <v>324</v>
      </c>
      <c r="I704" t="s">
        <v>4708</v>
      </c>
    </row>
    <row r="705" spans="1:9">
      <c r="A705" s="69" t="s">
        <v>5315</v>
      </c>
      <c r="B705" t="s">
        <v>74</v>
      </c>
      <c r="C705" t="s">
        <v>3093</v>
      </c>
      <c r="D705" t="s">
        <v>3075</v>
      </c>
      <c r="E705" t="s">
        <v>113</v>
      </c>
      <c r="G705" t="s">
        <v>5947</v>
      </c>
      <c r="H705" t="s">
        <v>3617</v>
      </c>
      <c r="I705" t="s">
        <v>4708</v>
      </c>
    </row>
    <row r="706" spans="1:9">
      <c r="A706" s="69" t="s">
        <v>5315</v>
      </c>
      <c r="B706" t="s">
        <v>74</v>
      </c>
      <c r="C706" t="s">
        <v>3463</v>
      </c>
      <c r="D706" t="s">
        <v>75</v>
      </c>
      <c r="E706" t="s">
        <v>3355</v>
      </c>
      <c r="G706" t="s">
        <v>5947</v>
      </c>
      <c r="H706" t="s">
        <v>324</v>
      </c>
      <c r="I706" t="s">
        <v>4708</v>
      </c>
    </row>
    <row r="707" spans="1:9">
      <c r="A707" s="69" t="s">
        <v>5315</v>
      </c>
      <c r="B707" t="s">
        <v>82</v>
      </c>
      <c r="C707" t="s">
        <v>3465</v>
      </c>
      <c r="D707" t="s">
        <v>83</v>
      </c>
      <c r="E707" t="s">
        <v>324</v>
      </c>
      <c r="G707" t="s">
        <v>5947</v>
      </c>
      <c r="H707" t="s">
        <v>324</v>
      </c>
      <c r="I707" t="s">
        <v>4712</v>
      </c>
    </row>
    <row r="708" spans="1:9">
      <c r="A708" s="69" t="s">
        <v>5315</v>
      </c>
      <c r="B708" t="s">
        <v>82</v>
      </c>
      <c r="C708" t="s">
        <v>3466</v>
      </c>
      <c r="D708" t="s">
        <v>85</v>
      </c>
      <c r="E708" t="s">
        <v>324</v>
      </c>
      <c r="G708" t="s">
        <v>5947</v>
      </c>
      <c r="H708" t="s">
        <v>324</v>
      </c>
      <c r="I708" t="s">
        <v>4712</v>
      </c>
    </row>
    <row r="709" spans="1:9">
      <c r="A709" s="69" t="s">
        <v>5315</v>
      </c>
      <c r="B709" t="s">
        <v>87</v>
      </c>
      <c r="C709" t="s">
        <v>3475</v>
      </c>
      <c r="D709" t="s">
        <v>3096</v>
      </c>
      <c r="E709" t="s">
        <v>3141</v>
      </c>
      <c r="F709" t="s">
        <v>3476</v>
      </c>
      <c r="G709" t="s">
        <v>5947</v>
      </c>
      <c r="H709" t="s">
        <v>3141</v>
      </c>
      <c r="I709" t="s">
        <v>4716</v>
      </c>
    </row>
    <row r="710" spans="1:9">
      <c r="A710" s="69" t="s">
        <v>5315</v>
      </c>
      <c r="B710" t="s">
        <v>87</v>
      </c>
      <c r="C710" t="s">
        <v>3477</v>
      </c>
      <c r="D710" t="s">
        <v>89</v>
      </c>
      <c r="E710" t="s">
        <v>324</v>
      </c>
      <c r="F710" t="s">
        <v>3478</v>
      </c>
      <c r="G710" t="s">
        <v>5947</v>
      </c>
      <c r="H710" t="s">
        <v>324</v>
      </c>
      <c r="I710" t="s">
        <v>4716</v>
      </c>
    </row>
    <row r="711" spans="1:9">
      <c r="A711" s="69" t="s">
        <v>5315</v>
      </c>
      <c r="B711" t="s">
        <v>87</v>
      </c>
      <c r="C711" t="s">
        <v>3479</v>
      </c>
      <c r="D711" t="s">
        <v>3480</v>
      </c>
      <c r="E711" t="s">
        <v>324</v>
      </c>
      <c r="F711" t="s">
        <v>3481</v>
      </c>
      <c r="G711" t="s">
        <v>5947</v>
      </c>
      <c r="H711" t="s">
        <v>324</v>
      </c>
      <c r="I711" t="s">
        <v>4716</v>
      </c>
    </row>
    <row r="712" spans="1:9">
      <c r="A712" s="69" t="s">
        <v>5315</v>
      </c>
      <c r="B712" t="s">
        <v>87</v>
      </c>
      <c r="C712" t="s">
        <v>3483</v>
      </c>
      <c r="D712" t="s">
        <v>3480</v>
      </c>
      <c r="E712" t="s">
        <v>2026</v>
      </c>
      <c r="G712" t="s">
        <v>5947</v>
      </c>
      <c r="H712" t="s">
        <v>324</v>
      </c>
      <c r="I712" t="s">
        <v>4716</v>
      </c>
    </row>
    <row r="713" spans="1:9">
      <c r="A713" s="69" t="s">
        <v>5315</v>
      </c>
      <c r="B713" t="s">
        <v>87</v>
      </c>
      <c r="C713" t="s">
        <v>3484</v>
      </c>
      <c r="D713" t="s">
        <v>86</v>
      </c>
      <c r="E713" t="s">
        <v>324</v>
      </c>
      <c r="G713" t="s">
        <v>5947</v>
      </c>
      <c r="H713" t="s">
        <v>324</v>
      </c>
      <c r="I713" t="s">
        <v>4716</v>
      </c>
    </row>
    <row r="714" spans="1:9">
      <c r="A714" s="69" t="s">
        <v>5315</v>
      </c>
      <c r="B714" t="s">
        <v>87</v>
      </c>
      <c r="C714" t="s">
        <v>3114</v>
      </c>
      <c r="D714" t="s">
        <v>3115</v>
      </c>
      <c r="E714" t="s">
        <v>113</v>
      </c>
      <c r="G714" t="s">
        <v>5947</v>
      </c>
      <c r="H714" t="s">
        <v>3617</v>
      </c>
      <c r="I714" t="s">
        <v>4716</v>
      </c>
    </row>
    <row r="715" spans="1:9">
      <c r="A715" s="69" t="s">
        <v>5315</v>
      </c>
      <c r="B715" t="s">
        <v>87</v>
      </c>
      <c r="C715" t="s">
        <v>3114</v>
      </c>
      <c r="D715" t="s">
        <v>3115</v>
      </c>
      <c r="E715" t="s">
        <v>113</v>
      </c>
      <c r="G715" t="s">
        <v>5947</v>
      </c>
      <c r="H715" t="s">
        <v>3617</v>
      </c>
      <c r="I715" t="s">
        <v>4716</v>
      </c>
    </row>
    <row r="716" spans="1:9">
      <c r="A716" s="69" t="s">
        <v>5315</v>
      </c>
      <c r="B716" t="s">
        <v>88</v>
      </c>
      <c r="C716" t="s">
        <v>3486</v>
      </c>
      <c r="D716" t="s">
        <v>91</v>
      </c>
      <c r="E716" t="s">
        <v>3141</v>
      </c>
      <c r="G716" t="s">
        <v>5947</v>
      </c>
      <c r="H716" t="s">
        <v>3141</v>
      </c>
      <c r="I716" t="s">
        <v>4720</v>
      </c>
    </row>
    <row r="717" spans="1:9">
      <c r="A717" s="69" t="s">
        <v>5315</v>
      </c>
      <c r="B717" t="s">
        <v>88</v>
      </c>
      <c r="C717" t="s">
        <v>3487</v>
      </c>
      <c r="D717" t="s">
        <v>89</v>
      </c>
      <c r="E717" t="s">
        <v>3141</v>
      </c>
      <c r="F717" t="s">
        <v>3488</v>
      </c>
      <c r="G717" t="s">
        <v>5947</v>
      </c>
      <c r="H717" t="s">
        <v>3141</v>
      </c>
      <c r="I717" t="s">
        <v>4720</v>
      </c>
    </row>
    <row r="718" spans="1:9">
      <c r="A718" s="69" t="s">
        <v>5315</v>
      </c>
      <c r="B718" t="s">
        <v>88</v>
      </c>
      <c r="C718" t="s">
        <v>3489</v>
      </c>
      <c r="D718" t="s">
        <v>90</v>
      </c>
      <c r="E718" t="s">
        <v>3141</v>
      </c>
      <c r="F718" t="s">
        <v>3490</v>
      </c>
      <c r="G718" t="s">
        <v>5947</v>
      </c>
      <c r="H718" t="s">
        <v>3141</v>
      </c>
      <c r="I718" t="s">
        <v>4720</v>
      </c>
    </row>
    <row r="719" spans="1:9">
      <c r="A719" s="69" t="s">
        <v>5315</v>
      </c>
      <c r="B719" t="s">
        <v>88</v>
      </c>
      <c r="C719" t="s">
        <v>3491</v>
      </c>
      <c r="D719" t="s">
        <v>90</v>
      </c>
      <c r="E719" t="s">
        <v>3141</v>
      </c>
      <c r="F719" t="s">
        <v>3492</v>
      </c>
      <c r="G719" t="s">
        <v>5947</v>
      </c>
      <c r="H719" t="s">
        <v>3141</v>
      </c>
      <c r="I719" t="s">
        <v>4720</v>
      </c>
    </row>
    <row r="720" spans="1:9">
      <c r="A720" s="69" t="s">
        <v>5315</v>
      </c>
      <c r="B720" t="s">
        <v>88</v>
      </c>
      <c r="C720" t="s">
        <v>3493</v>
      </c>
      <c r="D720" t="s">
        <v>89</v>
      </c>
      <c r="E720" t="s">
        <v>324</v>
      </c>
      <c r="G720" t="s">
        <v>5947</v>
      </c>
      <c r="H720" t="s">
        <v>324</v>
      </c>
      <c r="I720" t="s">
        <v>4720</v>
      </c>
    </row>
    <row r="721" spans="1:9">
      <c r="A721" s="69" t="s">
        <v>5315</v>
      </c>
      <c r="B721" t="s">
        <v>93</v>
      </c>
      <c r="C721" t="s">
        <v>3497</v>
      </c>
      <c r="D721" t="s">
        <v>94</v>
      </c>
      <c r="E721" t="s">
        <v>324</v>
      </c>
      <c r="G721" t="s">
        <v>5947</v>
      </c>
      <c r="H721" t="s">
        <v>324</v>
      </c>
      <c r="I721" t="s">
        <v>4724</v>
      </c>
    </row>
    <row r="722" spans="1:9">
      <c r="A722" s="69" t="s">
        <v>5315</v>
      </c>
      <c r="B722" t="s">
        <v>93</v>
      </c>
      <c r="C722" t="s">
        <v>3498</v>
      </c>
      <c r="D722" t="s">
        <v>94</v>
      </c>
      <c r="E722" t="s">
        <v>3141</v>
      </c>
      <c r="F722" t="s">
        <v>3499</v>
      </c>
      <c r="G722" t="s">
        <v>5947</v>
      </c>
      <c r="H722" t="s">
        <v>3141</v>
      </c>
      <c r="I722" t="s">
        <v>4724</v>
      </c>
    </row>
    <row r="723" spans="1:9">
      <c r="A723" s="69" t="s">
        <v>5315</v>
      </c>
      <c r="B723" t="s">
        <v>93</v>
      </c>
      <c r="C723" t="s">
        <v>3504</v>
      </c>
      <c r="D723" t="s">
        <v>95</v>
      </c>
      <c r="E723" t="s">
        <v>3355</v>
      </c>
      <c r="F723" t="s">
        <v>3505</v>
      </c>
      <c r="G723" t="s">
        <v>5947</v>
      </c>
      <c r="H723" t="s">
        <v>324</v>
      </c>
      <c r="I723" t="s">
        <v>4724</v>
      </c>
    </row>
    <row r="724" spans="1:9">
      <c r="A724" s="69" t="s">
        <v>5315</v>
      </c>
      <c r="B724" t="s">
        <v>93</v>
      </c>
      <c r="C724" t="s">
        <v>3506</v>
      </c>
      <c r="D724" t="s">
        <v>94</v>
      </c>
      <c r="E724" t="s">
        <v>3507</v>
      </c>
      <c r="G724" t="s">
        <v>5947</v>
      </c>
      <c r="H724" t="s">
        <v>324</v>
      </c>
      <c r="I724" t="s">
        <v>4724</v>
      </c>
    </row>
    <row r="725" spans="1:9">
      <c r="A725" s="69" t="s">
        <v>5315</v>
      </c>
      <c r="B725" t="s">
        <v>93</v>
      </c>
      <c r="C725" t="s">
        <v>3508</v>
      </c>
      <c r="D725" t="s">
        <v>94</v>
      </c>
      <c r="E725" t="s">
        <v>3509</v>
      </c>
      <c r="F725" t="s">
        <v>3510</v>
      </c>
      <c r="G725" t="s">
        <v>5947</v>
      </c>
      <c r="H725" t="s">
        <v>324</v>
      </c>
      <c r="I725" t="s">
        <v>4724</v>
      </c>
    </row>
    <row r="726" spans="1:9">
      <c r="A726" s="69" t="s">
        <v>5315</v>
      </c>
      <c r="B726" t="s">
        <v>93</v>
      </c>
      <c r="C726" t="s">
        <v>3126</v>
      </c>
      <c r="D726" t="s">
        <v>94</v>
      </c>
      <c r="E726" t="s">
        <v>3127</v>
      </c>
      <c r="F726" t="s">
        <v>3128</v>
      </c>
      <c r="G726" t="s">
        <v>5947</v>
      </c>
      <c r="H726" t="s">
        <v>324</v>
      </c>
      <c r="I726" t="s">
        <v>4724</v>
      </c>
    </row>
    <row r="727" spans="1:9">
      <c r="A727" s="69" t="s">
        <v>5315</v>
      </c>
      <c r="B727" t="s">
        <v>99</v>
      </c>
      <c r="C727" t="s">
        <v>3512</v>
      </c>
      <c r="D727" t="s">
        <v>100</v>
      </c>
      <c r="E727" t="s">
        <v>3513</v>
      </c>
      <c r="F727" t="s">
        <v>3514</v>
      </c>
      <c r="G727" t="s">
        <v>5947</v>
      </c>
      <c r="H727" t="s">
        <v>324</v>
      </c>
      <c r="I727" t="s">
        <v>4728</v>
      </c>
    </row>
    <row r="728" spans="1:9">
      <c r="A728" s="69" t="s">
        <v>5315</v>
      </c>
      <c r="B728" t="s">
        <v>99</v>
      </c>
      <c r="C728" t="s">
        <v>3134</v>
      </c>
      <c r="D728" t="s">
        <v>103</v>
      </c>
      <c r="E728" t="s">
        <v>113</v>
      </c>
      <c r="G728" t="s">
        <v>5947</v>
      </c>
      <c r="H728" t="s">
        <v>3617</v>
      </c>
      <c r="I728" t="s">
        <v>4728</v>
      </c>
    </row>
    <row r="729" spans="1:9">
      <c r="A729" s="69" t="s">
        <v>5315</v>
      </c>
      <c r="B729" t="s">
        <v>99</v>
      </c>
      <c r="C729" t="s">
        <v>3135</v>
      </c>
      <c r="D729" t="s">
        <v>101</v>
      </c>
      <c r="E729" t="s">
        <v>3136</v>
      </c>
      <c r="F729" t="s">
        <v>3137</v>
      </c>
      <c r="G729" t="s">
        <v>5947</v>
      </c>
      <c r="H729" t="s">
        <v>324</v>
      </c>
      <c r="I729" t="s">
        <v>4728</v>
      </c>
    </row>
    <row r="730" spans="1:9">
      <c r="A730" s="69" t="s">
        <v>5315</v>
      </c>
      <c r="B730" t="s">
        <v>99</v>
      </c>
      <c r="C730" t="s">
        <v>3138</v>
      </c>
      <c r="D730" t="s">
        <v>3075</v>
      </c>
      <c r="E730" t="s">
        <v>113</v>
      </c>
      <c r="G730" t="s">
        <v>5947</v>
      </c>
      <c r="H730" t="s">
        <v>3617</v>
      </c>
      <c r="I730" t="s">
        <v>4728</v>
      </c>
    </row>
    <row r="731" spans="1:9">
      <c r="A731" s="69" t="s">
        <v>5315</v>
      </c>
      <c r="B731" t="s">
        <v>99</v>
      </c>
      <c r="C731" t="s">
        <v>3515</v>
      </c>
      <c r="D731" t="s">
        <v>3075</v>
      </c>
      <c r="E731" t="s">
        <v>324</v>
      </c>
      <c r="G731" t="s">
        <v>5947</v>
      </c>
      <c r="H731" t="s">
        <v>324</v>
      </c>
      <c r="I731" t="s">
        <v>4728</v>
      </c>
    </row>
    <row r="732" spans="1:9">
      <c r="A732" s="69" t="s">
        <v>5320</v>
      </c>
      <c r="B732" t="s">
        <v>32</v>
      </c>
      <c r="C732" t="s">
        <v>3140</v>
      </c>
      <c r="D732" t="s">
        <v>35</v>
      </c>
      <c r="E732" t="s">
        <v>3141</v>
      </c>
      <c r="F732" t="s">
        <v>3143</v>
      </c>
      <c r="G732" t="s">
        <v>5943</v>
      </c>
      <c r="H732" t="s">
        <v>3141</v>
      </c>
      <c r="I732" t="s">
        <v>4657</v>
      </c>
    </row>
    <row r="733" spans="1:9">
      <c r="A733" s="69" t="s">
        <v>5320</v>
      </c>
      <c r="B733" t="s">
        <v>32</v>
      </c>
      <c r="C733" t="s">
        <v>3148</v>
      </c>
      <c r="D733" t="s">
        <v>42</v>
      </c>
      <c r="E733" t="s">
        <v>3149</v>
      </c>
      <c r="F733" t="s">
        <v>3151</v>
      </c>
      <c r="G733" t="s">
        <v>5943</v>
      </c>
      <c r="H733" t="s">
        <v>3677</v>
      </c>
      <c r="I733" t="s">
        <v>4657</v>
      </c>
    </row>
    <row r="734" spans="1:9">
      <c r="A734" s="69" t="s">
        <v>5320</v>
      </c>
      <c r="B734" t="s">
        <v>32</v>
      </c>
      <c r="C734" t="s">
        <v>3152</v>
      </c>
      <c r="D734" t="s">
        <v>42</v>
      </c>
      <c r="E734" t="s">
        <v>3141</v>
      </c>
      <c r="F734" t="s">
        <v>3143</v>
      </c>
      <c r="G734" t="s">
        <v>5943</v>
      </c>
      <c r="H734" t="s">
        <v>3141</v>
      </c>
      <c r="I734" t="s">
        <v>4657</v>
      </c>
    </row>
    <row r="735" spans="1:9">
      <c r="A735" s="69" t="s">
        <v>5320</v>
      </c>
      <c r="B735" t="s">
        <v>32</v>
      </c>
      <c r="C735" t="s">
        <v>3153</v>
      </c>
      <c r="D735" t="s">
        <v>44</v>
      </c>
      <c r="E735" t="s">
        <v>2026</v>
      </c>
      <c r="F735" t="s">
        <v>3154</v>
      </c>
      <c r="G735" t="s">
        <v>5943</v>
      </c>
      <c r="H735" t="s">
        <v>324</v>
      </c>
      <c r="I735" t="s">
        <v>4657</v>
      </c>
    </row>
    <row r="736" spans="1:9">
      <c r="A736" s="69" t="s">
        <v>5320</v>
      </c>
      <c r="B736" t="s">
        <v>32</v>
      </c>
      <c r="C736" t="s">
        <v>3155</v>
      </c>
      <c r="D736" t="s">
        <v>44</v>
      </c>
      <c r="E736" t="s">
        <v>324</v>
      </c>
      <c r="F736" t="s">
        <v>3156</v>
      </c>
      <c r="G736" t="s">
        <v>5943</v>
      </c>
      <c r="H736" t="s">
        <v>324</v>
      </c>
      <c r="I736" t="s">
        <v>4657</v>
      </c>
    </row>
    <row r="737" spans="1:9">
      <c r="A737" s="69" t="s">
        <v>5320</v>
      </c>
      <c r="B737" t="s">
        <v>62</v>
      </c>
      <c r="C737" t="s">
        <v>2967</v>
      </c>
      <c r="D737" t="s">
        <v>35</v>
      </c>
      <c r="E737" t="s">
        <v>2968</v>
      </c>
      <c r="F737" t="s">
        <v>2971</v>
      </c>
      <c r="G737" t="s">
        <v>5943</v>
      </c>
      <c r="H737" t="s">
        <v>324</v>
      </c>
      <c r="I737" t="s">
        <v>4661</v>
      </c>
    </row>
    <row r="738" spans="1:9">
      <c r="A738" s="69" t="s">
        <v>5320</v>
      </c>
      <c r="B738" t="s">
        <v>62</v>
      </c>
      <c r="C738" t="s">
        <v>3161</v>
      </c>
      <c r="D738" t="s">
        <v>35</v>
      </c>
      <c r="E738" t="s">
        <v>3162</v>
      </c>
      <c r="F738" t="s">
        <v>3164</v>
      </c>
      <c r="G738" t="s">
        <v>5943</v>
      </c>
      <c r="H738" t="s">
        <v>3400</v>
      </c>
      <c r="I738" t="s">
        <v>4661</v>
      </c>
    </row>
    <row r="739" spans="1:9">
      <c r="A739" s="69" t="s">
        <v>5320</v>
      </c>
      <c r="B739" t="s">
        <v>62</v>
      </c>
      <c r="C739" t="s">
        <v>2972</v>
      </c>
      <c r="D739" t="s">
        <v>36</v>
      </c>
      <c r="E739" t="s">
        <v>113</v>
      </c>
      <c r="F739" t="s">
        <v>2974</v>
      </c>
      <c r="G739" t="s">
        <v>5943</v>
      </c>
      <c r="H739" t="s">
        <v>3617</v>
      </c>
      <c r="I739" t="s">
        <v>4661</v>
      </c>
    </row>
    <row r="740" spans="1:9">
      <c r="A740" s="69" t="s">
        <v>5320</v>
      </c>
      <c r="B740" t="s">
        <v>62</v>
      </c>
      <c r="C740" t="s">
        <v>3166</v>
      </c>
      <c r="D740" t="s">
        <v>36</v>
      </c>
      <c r="E740" t="s">
        <v>324</v>
      </c>
      <c r="F740" t="s">
        <v>3167</v>
      </c>
      <c r="G740" t="s">
        <v>5943</v>
      </c>
      <c r="H740" t="s">
        <v>324</v>
      </c>
      <c r="I740" t="s">
        <v>4661</v>
      </c>
    </row>
    <row r="741" spans="1:9">
      <c r="A741" s="69" t="s">
        <v>5320</v>
      </c>
      <c r="B741" t="s">
        <v>62</v>
      </c>
      <c r="C741" t="s">
        <v>3172</v>
      </c>
      <c r="D741" t="s">
        <v>38</v>
      </c>
      <c r="E741" t="s">
        <v>3173</v>
      </c>
      <c r="F741" t="s">
        <v>3174</v>
      </c>
      <c r="G741" t="s">
        <v>5943</v>
      </c>
      <c r="H741" t="s">
        <v>1433</v>
      </c>
      <c r="I741" t="s">
        <v>4661</v>
      </c>
    </row>
    <row r="742" spans="1:9">
      <c r="A742" s="69" t="s">
        <v>5320</v>
      </c>
      <c r="B742" t="s">
        <v>62</v>
      </c>
      <c r="C742" t="s">
        <v>3175</v>
      </c>
      <c r="D742" t="s">
        <v>42</v>
      </c>
      <c r="E742" t="s">
        <v>324</v>
      </c>
      <c r="F742" t="s">
        <v>3176</v>
      </c>
      <c r="G742" t="s">
        <v>5943</v>
      </c>
      <c r="H742" t="s">
        <v>324</v>
      </c>
      <c r="I742" t="s">
        <v>4661</v>
      </c>
    </row>
    <row r="743" spans="1:9">
      <c r="A743" s="69" t="s">
        <v>5320</v>
      </c>
      <c r="B743" t="s">
        <v>62</v>
      </c>
      <c r="C743" t="s">
        <v>2978</v>
      </c>
      <c r="D743" t="s">
        <v>42</v>
      </c>
      <c r="E743" t="s">
        <v>113</v>
      </c>
      <c r="F743" t="s">
        <v>2979</v>
      </c>
      <c r="G743" t="s">
        <v>5943</v>
      </c>
      <c r="H743" t="s">
        <v>3617</v>
      </c>
      <c r="I743" t="s">
        <v>4661</v>
      </c>
    </row>
    <row r="744" spans="1:9">
      <c r="A744" s="69" t="s">
        <v>5320</v>
      </c>
      <c r="B744" t="s">
        <v>62</v>
      </c>
      <c r="C744" t="s">
        <v>3180</v>
      </c>
      <c r="D744" t="s">
        <v>44</v>
      </c>
      <c r="E744" t="s">
        <v>324</v>
      </c>
      <c r="F744" t="s">
        <v>3181</v>
      </c>
      <c r="G744" t="s">
        <v>5943</v>
      </c>
      <c r="H744" t="s">
        <v>324</v>
      </c>
      <c r="I744" t="s">
        <v>4661</v>
      </c>
    </row>
    <row r="745" spans="1:9">
      <c r="A745" s="69" t="s">
        <v>5320</v>
      </c>
      <c r="B745" t="s">
        <v>62</v>
      </c>
      <c r="C745" t="s">
        <v>2980</v>
      </c>
      <c r="D745" t="s">
        <v>44</v>
      </c>
      <c r="E745" t="s">
        <v>113</v>
      </c>
      <c r="G745" t="s">
        <v>5943</v>
      </c>
      <c r="H745" t="s">
        <v>3617</v>
      </c>
      <c r="I745" t="s">
        <v>4661</v>
      </c>
    </row>
    <row r="746" spans="1:9">
      <c r="A746" s="69" t="s">
        <v>5320</v>
      </c>
      <c r="B746" t="s">
        <v>62</v>
      </c>
      <c r="C746" t="s">
        <v>2981</v>
      </c>
      <c r="D746" t="s">
        <v>64</v>
      </c>
      <c r="E746" t="s">
        <v>113</v>
      </c>
      <c r="G746" t="s">
        <v>5943</v>
      </c>
      <c r="H746" t="s">
        <v>3617</v>
      </c>
      <c r="I746" t="s">
        <v>4661</v>
      </c>
    </row>
    <row r="747" spans="1:9">
      <c r="A747" s="69" t="s">
        <v>5320</v>
      </c>
      <c r="B747" t="s">
        <v>62</v>
      </c>
      <c r="C747" t="s">
        <v>3182</v>
      </c>
      <c r="D747" t="s">
        <v>63</v>
      </c>
      <c r="E747" t="s">
        <v>3141</v>
      </c>
      <c r="F747" t="s">
        <v>3183</v>
      </c>
      <c r="G747" t="s">
        <v>5943</v>
      </c>
      <c r="H747" t="s">
        <v>3141</v>
      </c>
      <c r="I747" t="s">
        <v>4661</v>
      </c>
    </row>
    <row r="748" spans="1:9">
      <c r="A748" s="69" t="s">
        <v>5320</v>
      </c>
      <c r="B748" t="s">
        <v>62</v>
      </c>
      <c r="C748" t="s">
        <v>3184</v>
      </c>
      <c r="D748" t="s">
        <v>64</v>
      </c>
      <c r="E748" t="s">
        <v>3185</v>
      </c>
      <c r="F748" t="s">
        <v>3186</v>
      </c>
      <c r="G748" t="s">
        <v>5943</v>
      </c>
      <c r="H748" t="s">
        <v>324</v>
      </c>
      <c r="I748" t="s">
        <v>4661</v>
      </c>
    </row>
    <row r="749" spans="1:9">
      <c r="A749" s="69" t="s">
        <v>5320</v>
      </c>
      <c r="B749" t="s">
        <v>62</v>
      </c>
      <c r="C749" t="s">
        <v>3187</v>
      </c>
      <c r="D749" t="s">
        <v>65</v>
      </c>
      <c r="E749" t="s">
        <v>3173</v>
      </c>
      <c r="F749" t="s">
        <v>3174</v>
      </c>
      <c r="G749" t="s">
        <v>5943</v>
      </c>
      <c r="H749" t="s">
        <v>1433</v>
      </c>
      <c r="I749" t="s">
        <v>4661</v>
      </c>
    </row>
    <row r="750" spans="1:9">
      <c r="A750" s="69" t="s">
        <v>5320</v>
      </c>
      <c r="B750" t="s">
        <v>62</v>
      </c>
      <c r="C750" t="s">
        <v>2999</v>
      </c>
      <c r="D750" t="s">
        <v>42</v>
      </c>
      <c r="E750" t="s">
        <v>113</v>
      </c>
      <c r="F750" t="s">
        <v>3000</v>
      </c>
      <c r="G750" t="s">
        <v>5943</v>
      </c>
      <c r="H750" t="s">
        <v>3617</v>
      </c>
      <c r="I750" t="s">
        <v>4661</v>
      </c>
    </row>
    <row r="751" spans="1:9">
      <c r="A751" s="69" t="s">
        <v>5320</v>
      </c>
      <c r="B751" t="s">
        <v>62</v>
      </c>
      <c r="C751" t="s">
        <v>3188</v>
      </c>
      <c r="D751" t="s">
        <v>3002</v>
      </c>
      <c r="E751" t="s">
        <v>3141</v>
      </c>
      <c r="G751" t="s">
        <v>5943</v>
      </c>
      <c r="H751" t="s">
        <v>3141</v>
      </c>
      <c r="I751" t="s">
        <v>4661</v>
      </c>
    </row>
    <row r="752" spans="1:9">
      <c r="A752" s="69" t="s">
        <v>5320</v>
      </c>
      <c r="B752" t="s">
        <v>62</v>
      </c>
      <c r="C752" t="s">
        <v>3189</v>
      </c>
      <c r="D752" t="s">
        <v>36</v>
      </c>
      <c r="E752" t="s">
        <v>3141</v>
      </c>
      <c r="G752" t="s">
        <v>5943</v>
      </c>
      <c r="H752" t="s">
        <v>3141</v>
      </c>
      <c r="I752" t="s">
        <v>4661</v>
      </c>
    </row>
    <row r="753" spans="1:9">
      <c r="A753" s="69" t="s">
        <v>5320</v>
      </c>
      <c r="B753" t="s">
        <v>62</v>
      </c>
      <c r="C753" t="s">
        <v>3192</v>
      </c>
      <c r="D753" t="s">
        <v>33</v>
      </c>
      <c r="E753" t="s">
        <v>3141</v>
      </c>
      <c r="G753" t="s">
        <v>5943</v>
      </c>
      <c r="H753" t="s">
        <v>3141</v>
      </c>
      <c r="I753" t="s">
        <v>4661</v>
      </c>
    </row>
    <row r="754" spans="1:9">
      <c r="A754" s="69" t="s">
        <v>5320</v>
      </c>
      <c r="B754" t="s">
        <v>62</v>
      </c>
      <c r="C754" t="s">
        <v>3193</v>
      </c>
      <c r="D754" t="s">
        <v>3194</v>
      </c>
      <c r="E754" t="s">
        <v>1433</v>
      </c>
      <c r="F754" t="s">
        <v>3195</v>
      </c>
      <c r="G754" t="s">
        <v>5943</v>
      </c>
      <c r="H754" t="s">
        <v>1433</v>
      </c>
      <c r="I754" t="s">
        <v>4661</v>
      </c>
    </row>
    <row r="755" spans="1:9">
      <c r="A755" s="69" t="s">
        <v>5320</v>
      </c>
      <c r="B755" t="s">
        <v>66</v>
      </c>
      <c r="C755" t="s">
        <v>3199</v>
      </c>
      <c r="D755" t="s">
        <v>35</v>
      </c>
      <c r="E755" t="s">
        <v>324</v>
      </c>
      <c r="G755" t="s">
        <v>5943</v>
      </c>
      <c r="H755" t="s">
        <v>324</v>
      </c>
      <c r="I755" t="s">
        <v>4665</v>
      </c>
    </row>
    <row r="756" spans="1:9">
      <c r="A756" s="69" t="s">
        <v>5320</v>
      </c>
      <c r="B756" t="s">
        <v>66</v>
      </c>
      <c r="C756" t="s">
        <v>3202</v>
      </c>
      <c r="D756" t="s">
        <v>35</v>
      </c>
      <c r="E756" t="s">
        <v>324</v>
      </c>
      <c r="F756" t="s">
        <v>3203</v>
      </c>
      <c r="G756" t="s">
        <v>5943</v>
      </c>
      <c r="H756" t="s">
        <v>324</v>
      </c>
      <c r="I756" t="s">
        <v>4665</v>
      </c>
    </row>
    <row r="757" spans="1:9">
      <c r="A757" s="69" t="s">
        <v>5320</v>
      </c>
      <c r="B757" t="s">
        <v>66</v>
      </c>
      <c r="C757" t="s">
        <v>3204</v>
      </c>
      <c r="D757" t="s">
        <v>38</v>
      </c>
      <c r="E757" t="s">
        <v>3205</v>
      </c>
      <c r="F757" t="s">
        <v>3206</v>
      </c>
      <c r="G757" t="s">
        <v>5943</v>
      </c>
      <c r="H757" t="s">
        <v>324</v>
      </c>
      <c r="I757" t="s">
        <v>4665</v>
      </c>
    </row>
    <row r="758" spans="1:9">
      <c r="A758" s="69" t="s">
        <v>5320</v>
      </c>
      <c r="B758" t="s">
        <v>66</v>
      </c>
      <c r="C758" t="s">
        <v>3207</v>
      </c>
      <c r="D758" t="s">
        <v>40</v>
      </c>
      <c r="E758" t="s">
        <v>3208</v>
      </c>
      <c r="F758" t="s">
        <v>3209</v>
      </c>
      <c r="G758" t="s">
        <v>5943</v>
      </c>
      <c r="H758" t="s">
        <v>3677</v>
      </c>
      <c r="I758" t="s">
        <v>4665</v>
      </c>
    </row>
    <row r="759" spans="1:9">
      <c r="A759" s="69" t="s">
        <v>5320</v>
      </c>
      <c r="B759" t="s">
        <v>66</v>
      </c>
      <c r="C759" t="s">
        <v>3210</v>
      </c>
      <c r="D759" t="s">
        <v>42</v>
      </c>
      <c r="E759" t="s">
        <v>324</v>
      </c>
      <c r="F759" t="s">
        <v>3211</v>
      </c>
      <c r="G759" t="s">
        <v>5943</v>
      </c>
      <c r="H759" t="s">
        <v>324</v>
      </c>
      <c r="I759" t="s">
        <v>4665</v>
      </c>
    </row>
    <row r="760" spans="1:9">
      <c r="A760" s="69" t="s">
        <v>5320</v>
      </c>
      <c r="B760" t="s">
        <v>66</v>
      </c>
      <c r="C760" t="s">
        <v>3212</v>
      </c>
      <c r="D760" t="s">
        <v>44</v>
      </c>
      <c r="E760" t="s">
        <v>324</v>
      </c>
      <c r="F760" t="s">
        <v>3213</v>
      </c>
      <c r="G760" t="s">
        <v>5943</v>
      </c>
      <c r="H760" t="s">
        <v>324</v>
      </c>
      <c r="I760" t="s">
        <v>4665</v>
      </c>
    </row>
    <row r="761" spans="1:9">
      <c r="A761" s="69" t="s">
        <v>5320</v>
      </c>
      <c r="B761" t="s">
        <v>66</v>
      </c>
      <c r="C761" t="s">
        <v>3214</v>
      </c>
      <c r="D761" t="s">
        <v>44</v>
      </c>
      <c r="E761" t="s">
        <v>324</v>
      </c>
      <c r="F761" t="s">
        <v>3215</v>
      </c>
      <c r="G761" t="s">
        <v>5943</v>
      </c>
      <c r="H761" t="s">
        <v>324</v>
      </c>
      <c r="I761" t="s">
        <v>4665</v>
      </c>
    </row>
    <row r="762" spans="1:9">
      <c r="A762" s="69" t="s">
        <v>5320</v>
      </c>
      <c r="B762" t="s">
        <v>66</v>
      </c>
      <c r="C762" t="s">
        <v>3216</v>
      </c>
      <c r="D762" t="s">
        <v>64</v>
      </c>
      <c r="E762" t="s">
        <v>324</v>
      </c>
      <c r="F762" t="s">
        <v>3217</v>
      </c>
      <c r="G762" t="s">
        <v>5943</v>
      </c>
      <c r="H762" t="s">
        <v>324</v>
      </c>
      <c r="I762" t="s">
        <v>4665</v>
      </c>
    </row>
    <row r="763" spans="1:9">
      <c r="A763" s="69" t="s">
        <v>5320</v>
      </c>
      <c r="B763" t="s">
        <v>66</v>
      </c>
      <c r="C763" t="s">
        <v>3218</v>
      </c>
      <c r="D763" t="s">
        <v>63</v>
      </c>
      <c r="E763" t="s">
        <v>324</v>
      </c>
      <c r="G763" t="s">
        <v>5943</v>
      </c>
      <c r="H763" t="s">
        <v>324</v>
      </c>
      <c r="I763" t="s">
        <v>4665</v>
      </c>
    </row>
    <row r="764" spans="1:9">
      <c r="A764" s="69" t="s">
        <v>5320</v>
      </c>
      <c r="B764" t="s">
        <v>66</v>
      </c>
      <c r="C764" t="s">
        <v>3219</v>
      </c>
      <c r="D764" t="s">
        <v>3220</v>
      </c>
      <c r="E764" t="s">
        <v>3141</v>
      </c>
      <c r="G764" t="s">
        <v>5943</v>
      </c>
      <c r="H764" t="s">
        <v>3141</v>
      </c>
      <c r="I764" t="s">
        <v>4665</v>
      </c>
    </row>
    <row r="765" spans="1:9">
      <c r="A765" s="69" t="s">
        <v>5320</v>
      </c>
      <c r="B765" t="s">
        <v>66</v>
      </c>
      <c r="C765" t="s">
        <v>3221</v>
      </c>
      <c r="D765" t="s">
        <v>2984</v>
      </c>
      <c r="E765" t="s">
        <v>3222</v>
      </c>
      <c r="G765" t="s">
        <v>5943</v>
      </c>
      <c r="H765" t="s">
        <v>324</v>
      </c>
      <c r="I765" t="s">
        <v>4665</v>
      </c>
    </row>
    <row r="766" spans="1:9">
      <c r="A766" s="69" t="s">
        <v>5320</v>
      </c>
      <c r="B766" t="s">
        <v>70</v>
      </c>
      <c r="C766" t="s">
        <v>3225</v>
      </c>
      <c r="D766" t="s">
        <v>36</v>
      </c>
      <c r="E766" t="s">
        <v>3141</v>
      </c>
      <c r="F766" t="s">
        <v>3226</v>
      </c>
      <c r="G766" t="s">
        <v>5943</v>
      </c>
      <c r="H766" t="s">
        <v>3141</v>
      </c>
      <c r="I766" t="s">
        <v>4669</v>
      </c>
    </row>
    <row r="767" spans="1:9">
      <c r="A767" s="69" t="s">
        <v>5320</v>
      </c>
      <c r="B767" t="s">
        <v>70</v>
      </c>
      <c r="C767" t="s">
        <v>3227</v>
      </c>
      <c r="D767" t="s">
        <v>38</v>
      </c>
      <c r="E767" t="s">
        <v>3141</v>
      </c>
      <c r="F767" t="s">
        <v>3228</v>
      </c>
      <c r="G767" t="s">
        <v>5943</v>
      </c>
      <c r="H767" t="s">
        <v>3141</v>
      </c>
      <c r="I767" t="s">
        <v>4669</v>
      </c>
    </row>
    <row r="768" spans="1:9">
      <c r="A768" s="69" t="s">
        <v>5320</v>
      </c>
      <c r="B768" t="s">
        <v>70</v>
      </c>
      <c r="C768" t="s">
        <v>3232</v>
      </c>
      <c r="D768" t="s">
        <v>42</v>
      </c>
      <c r="E768" t="s">
        <v>3233</v>
      </c>
      <c r="F768" t="s">
        <v>3234</v>
      </c>
      <c r="G768" t="s">
        <v>5943</v>
      </c>
      <c r="H768" t="s">
        <v>324</v>
      </c>
      <c r="I768" t="s">
        <v>4669</v>
      </c>
    </row>
    <row r="769" spans="1:9">
      <c r="A769" s="69" t="s">
        <v>5320</v>
      </c>
      <c r="B769" t="s">
        <v>70</v>
      </c>
      <c r="C769" t="s">
        <v>3012</v>
      </c>
      <c r="D769" t="s">
        <v>42</v>
      </c>
      <c r="E769" t="s">
        <v>113</v>
      </c>
      <c r="F769" t="s">
        <v>3013</v>
      </c>
      <c r="G769" t="s">
        <v>5943</v>
      </c>
      <c r="H769" t="s">
        <v>3617</v>
      </c>
      <c r="I769" t="s">
        <v>4669</v>
      </c>
    </row>
    <row r="770" spans="1:9">
      <c r="A770" s="69" t="s">
        <v>5320</v>
      </c>
      <c r="B770" t="s">
        <v>70</v>
      </c>
      <c r="C770" t="s">
        <v>3236</v>
      </c>
      <c r="D770" t="s">
        <v>44</v>
      </c>
      <c r="E770" t="s">
        <v>324</v>
      </c>
      <c r="F770" t="s">
        <v>3237</v>
      </c>
      <c r="G770" t="s">
        <v>5943</v>
      </c>
      <c r="H770" t="s">
        <v>324</v>
      </c>
      <c r="I770" t="s">
        <v>4669</v>
      </c>
    </row>
    <row r="771" spans="1:9">
      <c r="A771" s="69" t="s">
        <v>5320</v>
      </c>
      <c r="B771" t="s">
        <v>70</v>
      </c>
      <c r="C771" t="s">
        <v>3238</v>
      </c>
      <c r="D771" t="s">
        <v>44</v>
      </c>
      <c r="E771" t="s">
        <v>324</v>
      </c>
      <c r="G771" t="s">
        <v>5943</v>
      </c>
      <c r="H771" t="s">
        <v>324</v>
      </c>
      <c r="I771" t="s">
        <v>4669</v>
      </c>
    </row>
    <row r="772" spans="1:9">
      <c r="A772" s="69" t="s">
        <v>5320</v>
      </c>
      <c r="B772" t="s">
        <v>70</v>
      </c>
      <c r="C772" t="s">
        <v>3239</v>
      </c>
      <c r="D772" t="s">
        <v>44</v>
      </c>
      <c r="E772" t="s">
        <v>3240</v>
      </c>
      <c r="F772" t="s">
        <v>3241</v>
      </c>
      <c r="G772" t="s">
        <v>5943</v>
      </c>
      <c r="H772" t="s">
        <v>3400</v>
      </c>
      <c r="I772" t="s">
        <v>4669</v>
      </c>
    </row>
    <row r="773" spans="1:9">
      <c r="A773" s="69" t="s">
        <v>5320</v>
      </c>
      <c r="B773" t="s">
        <v>70</v>
      </c>
      <c r="C773" t="s">
        <v>3018</v>
      </c>
      <c r="D773" t="s">
        <v>63</v>
      </c>
      <c r="E773" t="s">
        <v>113</v>
      </c>
      <c r="F773" t="s">
        <v>3013</v>
      </c>
      <c r="G773" t="s">
        <v>5943</v>
      </c>
      <c r="H773" t="s">
        <v>3617</v>
      </c>
      <c r="I773" t="s">
        <v>4669</v>
      </c>
    </row>
    <row r="774" spans="1:9">
      <c r="A774" s="69" t="s">
        <v>5320</v>
      </c>
      <c r="B774" t="s">
        <v>70</v>
      </c>
      <c r="C774" t="s">
        <v>3019</v>
      </c>
      <c r="D774" t="s">
        <v>64</v>
      </c>
      <c r="E774" t="s">
        <v>3020</v>
      </c>
      <c r="F774" t="s">
        <v>3022</v>
      </c>
      <c r="G774" t="s">
        <v>5943</v>
      </c>
      <c r="H774" t="s">
        <v>3141</v>
      </c>
      <c r="I774" t="s">
        <v>4669</v>
      </c>
    </row>
    <row r="775" spans="1:9">
      <c r="A775" s="69" t="s">
        <v>5320</v>
      </c>
      <c r="B775" t="s">
        <v>70</v>
      </c>
      <c r="C775" t="s">
        <v>3244</v>
      </c>
      <c r="D775" t="s">
        <v>65</v>
      </c>
      <c r="E775" t="s">
        <v>1433</v>
      </c>
      <c r="F775" t="s">
        <v>3245</v>
      </c>
      <c r="G775" t="s">
        <v>5943</v>
      </c>
      <c r="H775" t="s">
        <v>1433</v>
      </c>
      <c r="I775" t="s">
        <v>4669</v>
      </c>
    </row>
    <row r="776" spans="1:9">
      <c r="A776" s="69" t="s">
        <v>5320</v>
      </c>
      <c r="B776" t="s">
        <v>70</v>
      </c>
      <c r="C776" t="s">
        <v>3023</v>
      </c>
      <c r="D776" t="s">
        <v>35</v>
      </c>
      <c r="E776" t="s">
        <v>113</v>
      </c>
      <c r="G776" t="s">
        <v>5943</v>
      </c>
      <c r="H776" t="s">
        <v>3617</v>
      </c>
      <c r="I776" t="s">
        <v>4669</v>
      </c>
    </row>
    <row r="777" spans="1:9">
      <c r="A777" s="69" t="s">
        <v>5320</v>
      </c>
      <c r="B777" t="s">
        <v>71</v>
      </c>
      <c r="C777" t="s">
        <v>3250</v>
      </c>
      <c r="D777" t="s">
        <v>38</v>
      </c>
      <c r="E777" t="s">
        <v>324</v>
      </c>
      <c r="F777" t="s">
        <v>3251</v>
      </c>
      <c r="G777" t="s">
        <v>5943</v>
      </c>
      <c r="H777" t="s">
        <v>324</v>
      </c>
      <c r="I777" t="s">
        <v>4673</v>
      </c>
    </row>
    <row r="778" spans="1:9">
      <c r="A778" s="69" t="s">
        <v>5320</v>
      </c>
      <c r="B778" t="s">
        <v>71</v>
      </c>
      <c r="C778" t="s">
        <v>3032</v>
      </c>
      <c r="D778" t="s">
        <v>40</v>
      </c>
      <c r="E778" t="s">
        <v>113</v>
      </c>
      <c r="G778" t="s">
        <v>5943</v>
      </c>
      <c r="H778" t="s">
        <v>3617</v>
      </c>
      <c r="I778" t="s">
        <v>4673</v>
      </c>
    </row>
    <row r="779" spans="1:9">
      <c r="A779" s="69" t="s">
        <v>5320</v>
      </c>
      <c r="B779" t="s">
        <v>71</v>
      </c>
      <c r="C779" t="s">
        <v>3254</v>
      </c>
      <c r="D779" t="s">
        <v>40</v>
      </c>
      <c r="E779" t="s">
        <v>3141</v>
      </c>
      <c r="F779" t="s">
        <v>3255</v>
      </c>
      <c r="G779" t="s">
        <v>5943</v>
      </c>
      <c r="H779" t="s">
        <v>3141</v>
      </c>
      <c r="I779" t="s">
        <v>4673</v>
      </c>
    </row>
    <row r="780" spans="1:9">
      <c r="A780" s="69" t="s">
        <v>5320</v>
      </c>
      <c r="B780" t="s">
        <v>71</v>
      </c>
      <c r="C780" t="s">
        <v>3258</v>
      </c>
      <c r="D780" t="s">
        <v>40</v>
      </c>
      <c r="E780" t="s">
        <v>324</v>
      </c>
      <c r="F780" t="s">
        <v>3259</v>
      </c>
      <c r="G780" t="s">
        <v>5943</v>
      </c>
      <c r="H780" t="s">
        <v>324</v>
      </c>
      <c r="I780" t="s">
        <v>4673</v>
      </c>
    </row>
    <row r="781" spans="1:9">
      <c r="A781" s="69" t="s">
        <v>5320</v>
      </c>
      <c r="B781" t="s">
        <v>71</v>
      </c>
      <c r="C781" t="s">
        <v>3260</v>
      </c>
      <c r="D781" t="s">
        <v>42</v>
      </c>
      <c r="E781" t="s">
        <v>3141</v>
      </c>
      <c r="F781" t="s">
        <v>3261</v>
      </c>
      <c r="G781" t="s">
        <v>5943</v>
      </c>
      <c r="H781" t="s">
        <v>3141</v>
      </c>
      <c r="I781" t="s">
        <v>4673</v>
      </c>
    </row>
    <row r="782" spans="1:9">
      <c r="A782" s="69" t="s">
        <v>5320</v>
      </c>
      <c r="B782" t="s">
        <v>71</v>
      </c>
      <c r="C782" t="s">
        <v>3262</v>
      </c>
      <c r="D782" t="s">
        <v>44</v>
      </c>
      <c r="E782" t="s">
        <v>324</v>
      </c>
      <c r="F782" t="s">
        <v>3263</v>
      </c>
      <c r="G782" t="s">
        <v>5943</v>
      </c>
      <c r="H782" t="s">
        <v>324</v>
      </c>
      <c r="I782" t="s">
        <v>4673</v>
      </c>
    </row>
    <row r="783" spans="1:9">
      <c r="A783" s="69" t="s">
        <v>5320</v>
      </c>
      <c r="B783" t="s">
        <v>71</v>
      </c>
      <c r="C783" t="s">
        <v>3264</v>
      </c>
      <c r="D783" t="s">
        <v>44</v>
      </c>
      <c r="E783" t="s">
        <v>324</v>
      </c>
      <c r="F783" t="s">
        <v>3265</v>
      </c>
      <c r="G783" t="s">
        <v>5943</v>
      </c>
      <c r="H783" t="s">
        <v>324</v>
      </c>
      <c r="I783" t="s">
        <v>4673</v>
      </c>
    </row>
    <row r="784" spans="1:9">
      <c r="A784" s="69" t="s">
        <v>5320</v>
      </c>
      <c r="B784" t="s">
        <v>71</v>
      </c>
      <c r="C784" t="s">
        <v>3266</v>
      </c>
      <c r="D784" t="s">
        <v>63</v>
      </c>
      <c r="E784" t="s">
        <v>3267</v>
      </c>
      <c r="F784" t="s">
        <v>3268</v>
      </c>
      <c r="G784" t="s">
        <v>5943</v>
      </c>
      <c r="H784" t="s">
        <v>324</v>
      </c>
      <c r="I784" t="s">
        <v>4673</v>
      </c>
    </row>
    <row r="785" spans="1:9">
      <c r="A785" s="69" t="s">
        <v>5320</v>
      </c>
      <c r="B785" t="s">
        <v>71</v>
      </c>
      <c r="C785" t="s">
        <v>3269</v>
      </c>
      <c r="D785" t="s">
        <v>63</v>
      </c>
      <c r="E785" t="s">
        <v>3141</v>
      </c>
      <c r="F785" t="s">
        <v>3270</v>
      </c>
      <c r="G785" t="s">
        <v>5943</v>
      </c>
      <c r="H785" t="s">
        <v>3141</v>
      </c>
      <c r="I785" t="s">
        <v>4673</v>
      </c>
    </row>
    <row r="786" spans="1:9">
      <c r="A786" s="69" t="s">
        <v>5320</v>
      </c>
      <c r="B786" t="s">
        <v>71</v>
      </c>
      <c r="C786" t="s">
        <v>3271</v>
      </c>
      <c r="D786" t="s">
        <v>63</v>
      </c>
      <c r="E786" t="s">
        <v>3272</v>
      </c>
      <c r="F786" t="s">
        <v>3273</v>
      </c>
      <c r="G786" t="s">
        <v>5943</v>
      </c>
      <c r="H786" t="s">
        <v>3141</v>
      </c>
      <c r="I786" t="s">
        <v>4673</v>
      </c>
    </row>
    <row r="787" spans="1:9">
      <c r="A787" s="69" t="s">
        <v>5320</v>
      </c>
      <c r="B787" t="s">
        <v>71</v>
      </c>
      <c r="C787" t="s">
        <v>3274</v>
      </c>
      <c r="D787" t="s">
        <v>64</v>
      </c>
      <c r="E787" t="s">
        <v>3141</v>
      </c>
      <c r="F787" t="s">
        <v>3275</v>
      </c>
      <c r="G787" t="s">
        <v>5943</v>
      </c>
      <c r="H787" t="s">
        <v>3141</v>
      </c>
      <c r="I787" t="s">
        <v>4673</v>
      </c>
    </row>
    <row r="788" spans="1:9">
      <c r="A788" s="69" t="s">
        <v>5320</v>
      </c>
      <c r="B788" t="s">
        <v>71</v>
      </c>
      <c r="C788" t="s">
        <v>3034</v>
      </c>
      <c r="D788" t="s">
        <v>64</v>
      </c>
      <c r="E788" t="s">
        <v>113</v>
      </c>
      <c r="F788" t="s">
        <v>3035</v>
      </c>
      <c r="G788" t="s">
        <v>5943</v>
      </c>
      <c r="H788" t="s">
        <v>3617</v>
      </c>
      <c r="I788" t="s">
        <v>4673</v>
      </c>
    </row>
    <row r="789" spans="1:9">
      <c r="A789" s="69" t="s">
        <v>5320</v>
      </c>
      <c r="B789" t="s">
        <v>71</v>
      </c>
      <c r="C789" t="s">
        <v>3276</v>
      </c>
      <c r="D789" t="s">
        <v>65</v>
      </c>
      <c r="E789" t="s">
        <v>324</v>
      </c>
      <c r="F789" t="s">
        <v>3277</v>
      </c>
      <c r="G789" t="s">
        <v>5943</v>
      </c>
      <c r="H789" t="s">
        <v>324</v>
      </c>
      <c r="I789" t="s">
        <v>4673</v>
      </c>
    </row>
    <row r="790" spans="1:9">
      <c r="A790" s="69" t="s">
        <v>5320</v>
      </c>
      <c r="B790" t="s">
        <v>71</v>
      </c>
      <c r="C790" t="s">
        <v>3278</v>
      </c>
      <c r="E790" t="s">
        <v>3279</v>
      </c>
      <c r="F790" t="s">
        <v>3280</v>
      </c>
      <c r="G790" t="s">
        <v>5943</v>
      </c>
      <c r="H790" t="s">
        <v>3677</v>
      </c>
      <c r="I790" t="s">
        <v>4673</v>
      </c>
    </row>
    <row r="791" spans="1:9">
      <c r="A791" s="69" t="s">
        <v>5320</v>
      </c>
      <c r="B791" t="s">
        <v>71</v>
      </c>
      <c r="C791" t="s">
        <v>3281</v>
      </c>
      <c r="D791" t="s">
        <v>3282</v>
      </c>
      <c r="E791" t="s">
        <v>1433</v>
      </c>
      <c r="G791" t="s">
        <v>5943</v>
      </c>
      <c r="H791" t="s">
        <v>1433</v>
      </c>
      <c r="I791" t="s">
        <v>4673</v>
      </c>
    </row>
    <row r="792" spans="1:9">
      <c r="A792" s="69" t="s">
        <v>5320</v>
      </c>
      <c r="B792" t="s">
        <v>73</v>
      </c>
      <c r="C792" t="s">
        <v>3285</v>
      </c>
      <c r="D792" t="s">
        <v>36</v>
      </c>
      <c r="E792" t="s">
        <v>3141</v>
      </c>
      <c r="F792" t="s">
        <v>3286</v>
      </c>
      <c r="G792" t="s">
        <v>5943</v>
      </c>
      <c r="H792" t="s">
        <v>3141</v>
      </c>
      <c r="I792" t="s">
        <v>4677</v>
      </c>
    </row>
    <row r="793" spans="1:9">
      <c r="A793" s="69" t="s">
        <v>5320</v>
      </c>
      <c r="B793" t="s">
        <v>73</v>
      </c>
      <c r="C793" t="s">
        <v>3290</v>
      </c>
      <c r="D793" t="s">
        <v>36</v>
      </c>
      <c r="E793" t="s">
        <v>324</v>
      </c>
      <c r="F793" t="s">
        <v>3291</v>
      </c>
      <c r="G793" t="s">
        <v>5943</v>
      </c>
      <c r="H793" t="s">
        <v>324</v>
      </c>
      <c r="I793" t="s">
        <v>4677</v>
      </c>
    </row>
    <row r="794" spans="1:9">
      <c r="A794" s="69" t="s">
        <v>5320</v>
      </c>
      <c r="B794" t="s">
        <v>73</v>
      </c>
      <c r="C794" t="s">
        <v>3292</v>
      </c>
      <c r="D794" t="s">
        <v>36</v>
      </c>
      <c r="E794" t="s">
        <v>3141</v>
      </c>
      <c r="F794" t="s">
        <v>3293</v>
      </c>
      <c r="G794" t="s">
        <v>5943</v>
      </c>
      <c r="H794" t="s">
        <v>3141</v>
      </c>
      <c r="I794" t="s">
        <v>4677</v>
      </c>
    </row>
    <row r="795" spans="1:9">
      <c r="A795" s="69" t="s">
        <v>5320</v>
      </c>
      <c r="B795" t="s">
        <v>73</v>
      </c>
      <c r="C795" t="s">
        <v>3294</v>
      </c>
      <c r="D795" t="s">
        <v>36</v>
      </c>
      <c r="E795" t="s">
        <v>324</v>
      </c>
      <c r="F795" t="s">
        <v>3295</v>
      </c>
      <c r="G795" t="s">
        <v>5943</v>
      </c>
      <c r="H795" t="s">
        <v>324</v>
      </c>
      <c r="I795" t="s">
        <v>4677</v>
      </c>
    </row>
    <row r="796" spans="1:9">
      <c r="A796" s="69" t="s">
        <v>5320</v>
      </c>
      <c r="B796" t="s">
        <v>73</v>
      </c>
      <c r="C796" t="s">
        <v>3299</v>
      </c>
      <c r="D796" t="s">
        <v>40</v>
      </c>
      <c r="E796" t="s">
        <v>3141</v>
      </c>
      <c r="F796" t="s">
        <v>3300</v>
      </c>
      <c r="G796" t="s">
        <v>5943</v>
      </c>
      <c r="H796" t="s">
        <v>3141</v>
      </c>
      <c r="I796" t="s">
        <v>4677</v>
      </c>
    </row>
    <row r="797" spans="1:9">
      <c r="A797" s="69" t="s">
        <v>5320</v>
      </c>
      <c r="B797" t="s">
        <v>73</v>
      </c>
      <c r="C797" t="s">
        <v>3303</v>
      </c>
      <c r="D797" t="s">
        <v>40</v>
      </c>
      <c r="E797" t="s">
        <v>324</v>
      </c>
      <c r="F797" t="s">
        <v>3304</v>
      </c>
      <c r="G797" t="s">
        <v>5943</v>
      </c>
      <c r="H797" t="s">
        <v>324</v>
      </c>
      <c r="I797" t="s">
        <v>4677</v>
      </c>
    </row>
    <row r="798" spans="1:9">
      <c r="A798" s="69" t="s">
        <v>5320</v>
      </c>
      <c r="B798" t="s">
        <v>73</v>
      </c>
      <c r="C798" t="s">
        <v>3307</v>
      </c>
      <c r="D798" t="s">
        <v>42</v>
      </c>
      <c r="E798" t="s">
        <v>3141</v>
      </c>
      <c r="F798" t="s">
        <v>3308</v>
      </c>
      <c r="G798" t="s">
        <v>5943</v>
      </c>
      <c r="H798" t="s">
        <v>3141</v>
      </c>
      <c r="I798" t="s">
        <v>4677</v>
      </c>
    </row>
    <row r="799" spans="1:9">
      <c r="A799" s="69" t="s">
        <v>5320</v>
      </c>
      <c r="B799" t="s">
        <v>73</v>
      </c>
      <c r="C799" t="s">
        <v>3042</v>
      </c>
      <c r="D799" t="s">
        <v>42</v>
      </c>
      <c r="E799" t="s">
        <v>3043</v>
      </c>
      <c r="F799" t="s">
        <v>3044</v>
      </c>
      <c r="G799" t="s">
        <v>5943</v>
      </c>
      <c r="H799" t="s">
        <v>3622</v>
      </c>
      <c r="I799" t="s">
        <v>4677</v>
      </c>
    </row>
    <row r="800" spans="1:9">
      <c r="A800" s="69" t="s">
        <v>5320</v>
      </c>
      <c r="B800" t="s">
        <v>73</v>
      </c>
      <c r="C800" t="s">
        <v>3312</v>
      </c>
      <c r="D800" t="s">
        <v>44</v>
      </c>
      <c r="E800" t="s">
        <v>3141</v>
      </c>
      <c r="F800" t="s">
        <v>3313</v>
      </c>
      <c r="G800" t="s">
        <v>5943</v>
      </c>
      <c r="H800" t="s">
        <v>3141</v>
      </c>
      <c r="I800" t="s">
        <v>4677</v>
      </c>
    </row>
    <row r="801" spans="1:9">
      <c r="A801" s="69" t="s">
        <v>5320</v>
      </c>
      <c r="B801" t="s">
        <v>73</v>
      </c>
      <c r="C801" t="s">
        <v>3045</v>
      </c>
      <c r="D801" t="s">
        <v>44</v>
      </c>
      <c r="E801" t="s">
        <v>113</v>
      </c>
      <c r="F801" t="s">
        <v>3046</v>
      </c>
      <c r="G801" t="s">
        <v>5943</v>
      </c>
      <c r="H801" t="s">
        <v>3617</v>
      </c>
      <c r="I801" t="s">
        <v>4677</v>
      </c>
    </row>
    <row r="802" spans="1:9">
      <c r="A802" s="69" t="s">
        <v>5320</v>
      </c>
      <c r="B802" t="s">
        <v>73</v>
      </c>
      <c r="C802" t="s">
        <v>3314</v>
      </c>
      <c r="D802" t="s">
        <v>44</v>
      </c>
      <c r="E802" t="s">
        <v>3141</v>
      </c>
      <c r="F802" t="s">
        <v>3315</v>
      </c>
      <c r="G802" t="s">
        <v>5943</v>
      </c>
      <c r="H802" t="s">
        <v>3141</v>
      </c>
      <c r="I802" t="s">
        <v>4677</v>
      </c>
    </row>
    <row r="803" spans="1:9">
      <c r="A803" s="69" t="s">
        <v>5320</v>
      </c>
      <c r="B803" t="s">
        <v>73</v>
      </c>
      <c r="C803" t="s">
        <v>3316</v>
      </c>
      <c r="D803" t="s">
        <v>63</v>
      </c>
      <c r="E803" t="s">
        <v>3141</v>
      </c>
      <c r="F803" t="s">
        <v>3317</v>
      </c>
      <c r="G803" t="s">
        <v>5943</v>
      </c>
      <c r="H803" t="s">
        <v>3141</v>
      </c>
      <c r="I803" t="s">
        <v>4677</v>
      </c>
    </row>
    <row r="804" spans="1:9">
      <c r="A804" s="69" t="s">
        <v>5320</v>
      </c>
      <c r="B804" t="s">
        <v>73</v>
      </c>
      <c r="C804" t="s">
        <v>3318</v>
      </c>
      <c r="D804" t="s">
        <v>64</v>
      </c>
      <c r="E804" t="s">
        <v>3141</v>
      </c>
      <c r="F804" t="s">
        <v>3319</v>
      </c>
      <c r="G804" t="s">
        <v>5943</v>
      </c>
      <c r="H804" t="s">
        <v>3141</v>
      </c>
      <c r="I804" t="s">
        <v>4677</v>
      </c>
    </row>
    <row r="805" spans="1:9">
      <c r="A805" s="69" t="s">
        <v>5320</v>
      </c>
      <c r="B805" t="s">
        <v>73</v>
      </c>
      <c r="C805" t="s">
        <v>3320</v>
      </c>
      <c r="D805" t="s">
        <v>2997</v>
      </c>
      <c r="E805" t="s">
        <v>3321</v>
      </c>
      <c r="F805" t="s">
        <v>3322</v>
      </c>
      <c r="G805" t="s">
        <v>5943</v>
      </c>
      <c r="H805" t="s">
        <v>3141</v>
      </c>
      <c r="I805" t="s">
        <v>4677</v>
      </c>
    </row>
    <row r="806" spans="1:9">
      <c r="A806" s="69" t="s">
        <v>5320</v>
      </c>
      <c r="B806" t="s">
        <v>73</v>
      </c>
      <c r="C806" t="s">
        <v>3323</v>
      </c>
      <c r="D806" t="s">
        <v>3324</v>
      </c>
      <c r="E806" t="s">
        <v>3141</v>
      </c>
      <c r="G806" t="s">
        <v>5943</v>
      </c>
      <c r="H806" t="s">
        <v>3141</v>
      </c>
      <c r="I806" t="s">
        <v>4677</v>
      </c>
    </row>
    <row r="807" spans="1:9">
      <c r="A807" s="69" t="s">
        <v>5320</v>
      </c>
      <c r="B807" t="s">
        <v>73</v>
      </c>
      <c r="C807" t="s">
        <v>3329</v>
      </c>
      <c r="D807" t="s">
        <v>36</v>
      </c>
      <c r="E807" t="s">
        <v>3141</v>
      </c>
      <c r="G807" t="s">
        <v>5943</v>
      </c>
      <c r="H807" t="s">
        <v>3141</v>
      </c>
      <c r="I807" t="s">
        <v>4677</v>
      </c>
    </row>
    <row r="808" spans="1:9">
      <c r="A808" s="69" t="s">
        <v>5320</v>
      </c>
      <c r="B808" t="s">
        <v>73</v>
      </c>
      <c r="C808" t="s">
        <v>3330</v>
      </c>
      <c r="D808" t="s">
        <v>3331</v>
      </c>
      <c r="E808" t="s">
        <v>324</v>
      </c>
      <c r="G808" t="s">
        <v>5943</v>
      </c>
      <c r="H808" t="s">
        <v>324</v>
      </c>
      <c r="I808" t="s">
        <v>4677</v>
      </c>
    </row>
    <row r="809" spans="1:9">
      <c r="A809" s="69" t="s">
        <v>5320</v>
      </c>
      <c r="B809" t="s">
        <v>79</v>
      </c>
      <c r="C809" t="s">
        <v>3333</v>
      </c>
      <c r="D809" t="s">
        <v>35</v>
      </c>
      <c r="E809" t="s">
        <v>324</v>
      </c>
      <c r="F809" t="s">
        <v>3334</v>
      </c>
      <c r="G809" t="s">
        <v>5943</v>
      </c>
      <c r="H809" t="s">
        <v>324</v>
      </c>
      <c r="I809" t="s">
        <v>4681</v>
      </c>
    </row>
    <row r="810" spans="1:9">
      <c r="A810" s="69" t="s">
        <v>5320</v>
      </c>
      <c r="B810" t="s">
        <v>79</v>
      </c>
      <c r="C810" t="s">
        <v>3335</v>
      </c>
      <c r="D810" t="s">
        <v>33</v>
      </c>
      <c r="E810" t="s">
        <v>3141</v>
      </c>
      <c r="F810" t="s">
        <v>3336</v>
      </c>
      <c r="G810" t="s">
        <v>5943</v>
      </c>
      <c r="H810" t="s">
        <v>3141</v>
      </c>
      <c r="I810" t="s">
        <v>4681</v>
      </c>
    </row>
    <row r="811" spans="1:9">
      <c r="A811" s="69" t="s">
        <v>5320</v>
      </c>
      <c r="B811" t="s">
        <v>79</v>
      </c>
      <c r="C811" t="s">
        <v>3339</v>
      </c>
      <c r="D811" t="s">
        <v>40</v>
      </c>
      <c r="E811" t="s">
        <v>324</v>
      </c>
      <c r="F811" t="s">
        <v>3340</v>
      </c>
      <c r="G811" t="s">
        <v>5943</v>
      </c>
      <c r="H811" t="s">
        <v>324</v>
      </c>
      <c r="I811" t="s">
        <v>4681</v>
      </c>
    </row>
    <row r="812" spans="1:9">
      <c r="A812" s="69" t="s">
        <v>5320</v>
      </c>
      <c r="B812" t="s">
        <v>79</v>
      </c>
      <c r="C812" t="s">
        <v>3341</v>
      </c>
      <c r="D812" t="s">
        <v>40</v>
      </c>
      <c r="E812" t="s">
        <v>324</v>
      </c>
      <c r="F812" t="s">
        <v>3342</v>
      </c>
      <c r="G812" t="s">
        <v>5943</v>
      </c>
      <c r="H812" t="s">
        <v>324</v>
      </c>
      <c r="I812" t="s">
        <v>4681</v>
      </c>
    </row>
    <row r="813" spans="1:9">
      <c r="A813" s="69" t="s">
        <v>5320</v>
      </c>
      <c r="B813" t="s">
        <v>79</v>
      </c>
      <c r="C813" t="s">
        <v>3343</v>
      </c>
      <c r="D813" t="s">
        <v>40</v>
      </c>
      <c r="E813" t="s">
        <v>324</v>
      </c>
      <c r="F813" t="s">
        <v>3344</v>
      </c>
      <c r="G813" t="s">
        <v>5943</v>
      </c>
      <c r="H813" t="s">
        <v>324</v>
      </c>
      <c r="I813" t="s">
        <v>4681</v>
      </c>
    </row>
    <row r="814" spans="1:9">
      <c r="A814" s="69" t="s">
        <v>5320</v>
      </c>
      <c r="B814" t="s">
        <v>79</v>
      </c>
      <c r="C814" t="s">
        <v>3345</v>
      </c>
      <c r="D814" t="s">
        <v>33</v>
      </c>
      <c r="E814" t="s">
        <v>324</v>
      </c>
      <c r="F814" t="s">
        <v>3346</v>
      </c>
      <c r="G814" t="s">
        <v>5943</v>
      </c>
      <c r="H814" t="s">
        <v>324</v>
      </c>
      <c r="I814" t="s">
        <v>4681</v>
      </c>
    </row>
    <row r="815" spans="1:9">
      <c r="A815" s="69" t="s">
        <v>5320</v>
      </c>
      <c r="B815" t="s">
        <v>79</v>
      </c>
      <c r="C815" t="s">
        <v>3528</v>
      </c>
      <c r="D815" t="s">
        <v>44</v>
      </c>
      <c r="E815" t="s">
        <v>3529</v>
      </c>
      <c r="F815" t="s">
        <v>3530</v>
      </c>
      <c r="G815" t="s">
        <v>5943</v>
      </c>
      <c r="H815" t="s">
        <v>3681</v>
      </c>
      <c r="I815" t="s">
        <v>4681</v>
      </c>
    </row>
    <row r="816" spans="1:9">
      <c r="A816" s="69" t="s">
        <v>5320</v>
      </c>
      <c r="B816" t="s">
        <v>79</v>
      </c>
      <c r="C816" t="s">
        <v>3347</v>
      </c>
      <c r="D816" t="s">
        <v>63</v>
      </c>
      <c r="E816" t="s">
        <v>324</v>
      </c>
      <c r="F816" t="s">
        <v>3342</v>
      </c>
      <c r="G816" t="s">
        <v>5943</v>
      </c>
      <c r="H816" t="s">
        <v>324</v>
      </c>
      <c r="I816" t="s">
        <v>4681</v>
      </c>
    </row>
    <row r="817" spans="1:9">
      <c r="A817" s="69" t="s">
        <v>5320</v>
      </c>
      <c r="B817" t="s">
        <v>79</v>
      </c>
      <c r="C817" t="s">
        <v>3348</v>
      </c>
      <c r="D817" t="s">
        <v>64</v>
      </c>
      <c r="E817" t="s">
        <v>3141</v>
      </c>
      <c r="F817" t="s">
        <v>3349</v>
      </c>
      <c r="G817" t="s">
        <v>5943</v>
      </c>
      <c r="H817" t="s">
        <v>3141</v>
      </c>
      <c r="I817" t="s">
        <v>4681</v>
      </c>
    </row>
    <row r="818" spans="1:9">
      <c r="A818" s="69" t="s">
        <v>5320</v>
      </c>
      <c r="B818" t="s">
        <v>79</v>
      </c>
      <c r="C818" t="s">
        <v>3350</v>
      </c>
      <c r="D818" t="s">
        <v>64</v>
      </c>
      <c r="E818" t="s">
        <v>3141</v>
      </c>
      <c r="F818" t="s">
        <v>3351</v>
      </c>
      <c r="G818" t="s">
        <v>5943</v>
      </c>
      <c r="H818" t="s">
        <v>3141</v>
      </c>
      <c r="I818" t="s">
        <v>4681</v>
      </c>
    </row>
    <row r="819" spans="1:9">
      <c r="A819" s="69" t="s">
        <v>5320</v>
      </c>
      <c r="B819" t="s">
        <v>79</v>
      </c>
      <c r="C819" t="s">
        <v>3352</v>
      </c>
      <c r="D819" t="s">
        <v>65</v>
      </c>
      <c r="E819" t="s">
        <v>324</v>
      </c>
      <c r="F819" t="s">
        <v>3353</v>
      </c>
      <c r="G819" t="s">
        <v>5943</v>
      </c>
      <c r="H819" t="s">
        <v>324</v>
      </c>
      <c r="I819" t="s">
        <v>4681</v>
      </c>
    </row>
    <row r="820" spans="1:9">
      <c r="A820" s="69" t="s">
        <v>5320</v>
      </c>
      <c r="B820" t="s">
        <v>79</v>
      </c>
      <c r="C820" t="s">
        <v>3354</v>
      </c>
      <c r="D820" t="s">
        <v>42</v>
      </c>
      <c r="E820" t="s">
        <v>3355</v>
      </c>
      <c r="G820" t="s">
        <v>5943</v>
      </c>
      <c r="H820" t="s">
        <v>324</v>
      </c>
      <c r="I820" t="s">
        <v>4681</v>
      </c>
    </row>
    <row r="821" spans="1:9">
      <c r="A821" s="69" t="s">
        <v>5320</v>
      </c>
      <c r="B821" t="s">
        <v>79</v>
      </c>
      <c r="C821" t="s">
        <v>3356</v>
      </c>
      <c r="D821" t="s">
        <v>38</v>
      </c>
      <c r="E821" t="s">
        <v>3141</v>
      </c>
      <c r="G821" t="s">
        <v>5943</v>
      </c>
      <c r="H821" t="s">
        <v>3141</v>
      </c>
      <c r="I821" t="s">
        <v>4681</v>
      </c>
    </row>
    <row r="822" spans="1:9">
      <c r="A822" s="69" t="s">
        <v>5320</v>
      </c>
      <c r="B822" t="s">
        <v>79</v>
      </c>
      <c r="C822" t="s">
        <v>3357</v>
      </c>
      <c r="D822" t="s">
        <v>33</v>
      </c>
      <c r="E822" t="s">
        <v>324</v>
      </c>
      <c r="G822" t="s">
        <v>5943</v>
      </c>
      <c r="H822" t="s">
        <v>324</v>
      </c>
      <c r="I822" t="s">
        <v>4681</v>
      </c>
    </row>
    <row r="823" spans="1:9">
      <c r="A823" s="69" t="s">
        <v>5320</v>
      </c>
      <c r="B823" t="s">
        <v>98</v>
      </c>
      <c r="C823" t="s">
        <v>3361</v>
      </c>
      <c r="D823" t="s">
        <v>38</v>
      </c>
      <c r="E823" t="s">
        <v>324</v>
      </c>
      <c r="F823" t="s">
        <v>3353</v>
      </c>
      <c r="G823" t="s">
        <v>5943</v>
      </c>
      <c r="H823" t="s">
        <v>324</v>
      </c>
      <c r="I823" t="s">
        <v>4685</v>
      </c>
    </row>
    <row r="824" spans="1:9">
      <c r="A824" s="69" t="s">
        <v>5320</v>
      </c>
      <c r="B824" t="s">
        <v>98</v>
      </c>
      <c r="C824" t="s">
        <v>3362</v>
      </c>
      <c r="D824" t="s">
        <v>42</v>
      </c>
      <c r="E824" t="s">
        <v>3141</v>
      </c>
      <c r="F824" t="s">
        <v>3363</v>
      </c>
      <c r="G824" t="s">
        <v>5943</v>
      </c>
      <c r="H824" t="s">
        <v>3141</v>
      </c>
      <c r="I824" t="s">
        <v>4685</v>
      </c>
    </row>
    <row r="825" spans="1:9">
      <c r="A825" s="69" t="s">
        <v>5320</v>
      </c>
      <c r="B825" t="s">
        <v>98</v>
      </c>
      <c r="C825" t="s">
        <v>3364</v>
      </c>
      <c r="D825" t="s">
        <v>42</v>
      </c>
      <c r="E825" t="s">
        <v>3141</v>
      </c>
      <c r="F825" t="s">
        <v>3365</v>
      </c>
      <c r="G825" t="s">
        <v>5943</v>
      </c>
      <c r="H825" t="s">
        <v>3141</v>
      </c>
      <c r="I825" t="s">
        <v>4685</v>
      </c>
    </row>
    <row r="826" spans="1:9">
      <c r="A826" s="69" t="s">
        <v>5320</v>
      </c>
      <c r="B826" t="s">
        <v>98</v>
      </c>
      <c r="C826" t="s">
        <v>3366</v>
      </c>
      <c r="D826" t="s">
        <v>44</v>
      </c>
      <c r="E826" t="s">
        <v>324</v>
      </c>
      <c r="F826" t="s">
        <v>3367</v>
      </c>
      <c r="G826" t="s">
        <v>5943</v>
      </c>
      <c r="H826" t="s">
        <v>324</v>
      </c>
      <c r="I826" t="s">
        <v>4685</v>
      </c>
    </row>
    <row r="827" spans="1:9">
      <c r="A827" s="69" t="s">
        <v>5320</v>
      </c>
      <c r="B827" t="s">
        <v>98</v>
      </c>
      <c r="C827" t="s">
        <v>3368</v>
      </c>
      <c r="D827" t="s">
        <v>63</v>
      </c>
      <c r="E827" t="s">
        <v>3369</v>
      </c>
      <c r="F827" t="s">
        <v>3370</v>
      </c>
      <c r="G827" t="s">
        <v>5943</v>
      </c>
      <c r="H827" t="s">
        <v>324</v>
      </c>
      <c r="I827" t="s">
        <v>4685</v>
      </c>
    </row>
    <row r="828" spans="1:9">
      <c r="A828" s="69" t="s">
        <v>5320</v>
      </c>
      <c r="B828" t="s">
        <v>98</v>
      </c>
      <c r="C828" t="s">
        <v>3371</v>
      </c>
      <c r="D828" t="s">
        <v>63</v>
      </c>
      <c r="E828" t="s">
        <v>3369</v>
      </c>
      <c r="F828" t="s">
        <v>3370</v>
      </c>
      <c r="G828" t="s">
        <v>5943</v>
      </c>
      <c r="H828" t="s">
        <v>324</v>
      </c>
      <c r="I828" t="s">
        <v>4685</v>
      </c>
    </row>
    <row r="829" spans="1:9">
      <c r="A829" s="69" t="s">
        <v>5320</v>
      </c>
      <c r="B829" t="s">
        <v>98</v>
      </c>
      <c r="C829" t="s">
        <v>3372</v>
      </c>
      <c r="D829" t="s">
        <v>63</v>
      </c>
      <c r="E829" t="s">
        <v>324</v>
      </c>
      <c r="F829" t="s">
        <v>3373</v>
      </c>
      <c r="G829" t="s">
        <v>5943</v>
      </c>
      <c r="H829" t="s">
        <v>324</v>
      </c>
      <c r="I829" t="s">
        <v>4685</v>
      </c>
    </row>
    <row r="830" spans="1:9">
      <c r="A830" s="69" t="s">
        <v>5320</v>
      </c>
      <c r="B830" t="s">
        <v>98</v>
      </c>
      <c r="C830" t="s">
        <v>3374</v>
      </c>
      <c r="D830" t="s">
        <v>64</v>
      </c>
      <c r="E830" t="s">
        <v>3141</v>
      </c>
      <c r="F830" t="s">
        <v>3375</v>
      </c>
      <c r="G830" t="s">
        <v>5943</v>
      </c>
      <c r="H830" t="s">
        <v>3141</v>
      </c>
      <c r="I830" t="s">
        <v>4685</v>
      </c>
    </row>
    <row r="831" spans="1:9">
      <c r="A831" s="69" t="s">
        <v>5320</v>
      </c>
      <c r="B831" t="s">
        <v>98</v>
      </c>
      <c r="C831" t="s">
        <v>3067</v>
      </c>
      <c r="D831" t="s">
        <v>65</v>
      </c>
      <c r="E831" t="s">
        <v>2968</v>
      </c>
      <c r="F831" t="s">
        <v>3068</v>
      </c>
      <c r="G831" t="s">
        <v>5943</v>
      </c>
      <c r="H831" t="s">
        <v>324</v>
      </c>
      <c r="I831" t="s">
        <v>4685</v>
      </c>
    </row>
    <row r="832" spans="1:9">
      <c r="A832" s="69" t="s">
        <v>5320</v>
      </c>
      <c r="B832" t="s">
        <v>98</v>
      </c>
      <c r="C832" t="s">
        <v>3379</v>
      </c>
      <c r="D832" t="s">
        <v>65</v>
      </c>
      <c r="E832" t="s">
        <v>3141</v>
      </c>
      <c r="F832" t="s">
        <v>3380</v>
      </c>
      <c r="G832" t="s">
        <v>5943</v>
      </c>
      <c r="H832" t="s">
        <v>3141</v>
      </c>
      <c r="I832" t="s">
        <v>4685</v>
      </c>
    </row>
    <row r="833" spans="1:11">
      <c r="A833" s="69" t="s">
        <v>5320</v>
      </c>
      <c r="B833" t="s">
        <v>98</v>
      </c>
      <c r="C833" t="s">
        <v>3381</v>
      </c>
      <c r="D833" t="s">
        <v>65</v>
      </c>
      <c r="E833" t="s">
        <v>324</v>
      </c>
      <c r="F833" t="s">
        <v>3382</v>
      </c>
      <c r="G833" t="s">
        <v>5943</v>
      </c>
      <c r="H833" t="s">
        <v>324</v>
      </c>
      <c r="I833" t="s">
        <v>4685</v>
      </c>
    </row>
    <row r="834" spans="1:11">
      <c r="A834" s="69" t="s">
        <v>5320</v>
      </c>
      <c r="B834" t="s">
        <v>98</v>
      </c>
      <c r="C834" t="s">
        <v>3383</v>
      </c>
      <c r="D834" t="s">
        <v>3384</v>
      </c>
      <c r="E834" t="s">
        <v>324</v>
      </c>
      <c r="F834" t="s">
        <v>3385</v>
      </c>
      <c r="G834" t="s">
        <v>5943</v>
      </c>
      <c r="H834" t="s">
        <v>324</v>
      </c>
      <c r="I834" t="s">
        <v>4685</v>
      </c>
    </row>
    <row r="835" spans="1:11">
      <c r="A835" s="69" t="s">
        <v>5320</v>
      </c>
      <c r="B835" t="s">
        <v>98</v>
      </c>
      <c r="C835" t="s">
        <v>3386</v>
      </c>
      <c r="D835" t="s">
        <v>3387</v>
      </c>
      <c r="E835" t="s">
        <v>3141</v>
      </c>
      <c r="F835" t="s">
        <v>3388</v>
      </c>
      <c r="G835" t="s">
        <v>5943</v>
      </c>
      <c r="H835" t="s">
        <v>3141</v>
      </c>
      <c r="I835" t="s">
        <v>4685</v>
      </c>
    </row>
    <row r="836" spans="1:11">
      <c r="A836" s="69" t="s">
        <v>5320</v>
      </c>
      <c r="B836" t="s">
        <v>98</v>
      </c>
      <c r="C836" t="s">
        <v>3389</v>
      </c>
      <c r="D836" t="s">
        <v>3390</v>
      </c>
      <c r="E836" t="s">
        <v>1433</v>
      </c>
      <c r="G836" t="s">
        <v>5943</v>
      </c>
      <c r="H836" t="s">
        <v>1433</v>
      </c>
      <c r="I836" t="s">
        <v>4685</v>
      </c>
    </row>
    <row r="837" spans="1:11">
      <c r="A837" s="69" t="s">
        <v>5320</v>
      </c>
      <c r="B837" t="s">
        <v>98</v>
      </c>
      <c r="C837" t="s">
        <v>3391</v>
      </c>
      <c r="D837" t="s">
        <v>3390</v>
      </c>
      <c r="E837" t="s">
        <v>1433</v>
      </c>
      <c r="G837" t="s">
        <v>5943</v>
      </c>
      <c r="H837" t="s">
        <v>1433</v>
      </c>
      <c r="I837" t="s">
        <v>4685</v>
      </c>
    </row>
    <row r="838" spans="1:11">
      <c r="A838" s="69" t="s">
        <v>5320</v>
      </c>
      <c r="B838" t="s">
        <v>98</v>
      </c>
      <c r="C838" t="s">
        <v>3392</v>
      </c>
      <c r="D838" t="s">
        <v>40</v>
      </c>
      <c r="E838" t="s">
        <v>324</v>
      </c>
      <c r="F838" t="s">
        <v>3393</v>
      </c>
      <c r="G838" t="s">
        <v>5943</v>
      </c>
      <c r="H838" t="s">
        <v>324</v>
      </c>
      <c r="I838" t="s">
        <v>4685</v>
      </c>
    </row>
    <row r="839" spans="1:11">
      <c r="A839" s="69" t="s">
        <v>5320</v>
      </c>
      <c r="B839" t="s">
        <v>98</v>
      </c>
      <c r="C839" t="s">
        <v>3394</v>
      </c>
      <c r="E839" t="s">
        <v>324</v>
      </c>
      <c r="G839" t="s">
        <v>5943</v>
      </c>
      <c r="H839" t="s">
        <v>324</v>
      </c>
      <c r="I839" t="s">
        <v>4685</v>
      </c>
    </row>
    <row r="840" spans="1:11">
      <c r="A840" s="69" t="s">
        <v>5320</v>
      </c>
      <c r="B840" t="s">
        <v>7</v>
      </c>
      <c r="C840" t="s">
        <v>3398</v>
      </c>
      <c r="D840" t="s">
        <v>3075</v>
      </c>
      <c r="E840" t="s">
        <v>1433</v>
      </c>
      <c r="G840" t="s">
        <v>5950</v>
      </c>
      <c r="H840" t="s">
        <v>1433</v>
      </c>
      <c r="I840" t="s">
        <v>4688</v>
      </c>
      <c r="J840" t="s">
        <v>1415</v>
      </c>
      <c r="K840" t="s">
        <v>338</v>
      </c>
    </row>
    <row r="841" spans="1:11">
      <c r="A841" s="69" t="s">
        <v>5320</v>
      </c>
      <c r="B841" t="s">
        <v>7</v>
      </c>
      <c r="C841" t="s">
        <v>3399</v>
      </c>
      <c r="E841" t="s">
        <v>3400</v>
      </c>
      <c r="G841" t="s">
        <v>5950</v>
      </c>
      <c r="H841" t="s">
        <v>3400</v>
      </c>
      <c r="I841" t="s">
        <v>4688</v>
      </c>
      <c r="J841" t="s">
        <v>1415</v>
      </c>
      <c r="K841" t="s">
        <v>338</v>
      </c>
    </row>
    <row r="842" spans="1:11">
      <c r="A842" s="69" t="s">
        <v>5320</v>
      </c>
      <c r="B842" t="s">
        <v>7</v>
      </c>
      <c r="C842" t="s">
        <v>3401</v>
      </c>
      <c r="D842" t="s">
        <v>3402</v>
      </c>
      <c r="E842" t="s">
        <v>3141</v>
      </c>
      <c r="F842" t="s">
        <v>3403</v>
      </c>
      <c r="G842" t="s">
        <v>5950</v>
      </c>
      <c r="H842" t="s">
        <v>3141</v>
      </c>
      <c r="I842" t="s">
        <v>4688</v>
      </c>
      <c r="J842" t="s">
        <v>1415</v>
      </c>
      <c r="K842" t="s">
        <v>338</v>
      </c>
    </row>
    <row r="843" spans="1:11">
      <c r="A843" s="69" t="s">
        <v>5320</v>
      </c>
      <c r="B843" t="s">
        <v>7</v>
      </c>
      <c r="C843" t="s">
        <v>3404</v>
      </c>
      <c r="E843" t="s">
        <v>324</v>
      </c>
      <c r="G843" t="s">
        <v>5950</v>
      </c>
      <c r="H843" t="s">
        <v>324</v>
      </c>
      <c r="I843" t="s">
        <v>4688</v>
      </c>
      <c r="J843" t="s">
        <v>1415</v>
      </c>
      <c r="K843" t="s">
        <v>338</v>
      </c>
    </row>
    <row r="844" spans="1:11">
      <c r="A844" s="69" t="s">
        <v>5320</v>
      </c>
      <c r="B844" t="s">
        <v>23</v>
      </c>
      <c r="C844" t="s">
        <v>3406</v>
      </c>
      <c r="D844" t="s">
        <v>26</v>
      </c>
      <c r="E844" t="s">
        <v>324</v>
      </c>
      <c r="G844" t="s">
        <v>5950</v>
      </c>
      <c r="H844" t="s">
        <v>324</v>
      </c>
      <c r="I844" t="s">
        <v>4692</v>
      </c>
      <c r="J844" t="s">
        <v>1415</v>
      </c>
      <c r="K844" t="s">
        <v>338</v>
      </c>
    </row>
    <row r="845" spans="1:11">
      <c r="A845" s="69" t="s">
        <v>5320</v>
      </c>
      <c r="B845" t="s">
        <v>23</v>
      </c>
      <c r="C845" t="s">
        <v>3407</v>
      </c>
      <c r="D845" t="s">
        <v>3408</v>
      </c>
      <c r="E845" t="s">
        <v>324</v>
      </c>
      <c r="F845" t="s">
        <v>3409</v>
      </c>
      <c r="G845" t="s">
        <v>5950</v>
      </c>
      <c r="H845" t="s">
        <v>324</v>
      </c>
      <c r="I845" t="s">
        <v>4692</v>
      </c>
      <c r="J845" t="s">
        <v>1415</v>
      </c>
      <c r="K845" t="s">
        <v>338</v>
      </c>
    </row>
    <row r="846" spans="1:11">
      <c r="A846" s="69" t="s">
        <v>5320</v>
      </c>
      <c r="B846" t="s">
        <v>23</v>
      </c>
      <c r="C846" t="s">
        <v>3410</v>
      </c>
      <c r="D846" t="s">
        <v>3408</v>
      </c>
      <c r="E846" t="s">
        <v>324</v>
      </c>
      <c r="G846" t="s">
        <v>5950</v>
      </c>
      <c r="H846" t="s">
        <v>324</v>
      </c>
      <c r="I846" t="s">
        <v>4692</v>
      </c>
      <c r="J846" t="s">
        <v>1415</v>
      </c>
      <c r="K846" t="s">
        <v>338</v>
      </c>
    </row>
    <row r="847" spans="1:11">
      <c r="A847" s="69" t="s">
        <v>5320</v>
      </c>
      <c r="B847" t="s">
        <v>23</v>
      </c>
      <c r="C847" t="s">
        <v>3411</v>
      </c>
      <c r="D847" t="s">
        <v>28</v>
      </c>
      <c r="E847" t="s">
        <v>324</v>
      </c>
      <c r="F847" t="s">
        <v>3412</v>
      </c>
      <c r="G847" t="s">
        <v>5950</v>
      </c>
      <c r="H847" t="s">
        <v>324</v>
      </c>
      <c r="I847" t="s">
        <v>4692</v>
      </c>
      <c r="J847" t="s">
        <v>1415</v>
      </c>
      <c r="K847" t="s">
        <v>338</v>
      </c>
    </row>
    <row r="848" spans="1:11">
      <c r="A848" s="69" t="s">
        <v>5320</v>
      </c>
      <c r="B848" t="s">
        <v>23</v>
      </c>
      <c r="C848" t="s">
        <v>3074</v>
      </c>
      <c r="D848" t="s">
        <v>3075</v>
      </c>
      <c r="E848" t="s">
        <v>113</v>
      </c>
      <c r="G848" t="s">
        <v>5950</v>
      </c>
      <c r="H848" t="s">
        <v>3617</v>
      </c>
      <c r="I848" t="s">
        <v>4692</v>
      </c>
      <c r="J848" t="s">
        <v>1415</v>
      </c>
      <c r="K848" t="s">
        <v>338</v>
      </c>
    </row>
    <row r="849" spans="1:11">
      <c r="A849" s="69" t="s">
        <v>5320</v>
      </c>
      <c r="B849" t="s">
        <v>4429</v>
      </c>
      <c r="C849" t="s">
        <v>3414</v>
      </c>
      <c r="D849" t="s">
        <v>3102</v>
      </c>
      <c r="E849" t="s">
        <v>324</v>
      </c>
      <c r="G849" t="s">
        <v>5950</v>
      </c>
      <c r="H849" t="s">
        <v>324</v>
      </c>
      <c r="I849" t="s">
        <v>4696</v>
      </c>
      <c r="J849" t="s">
        <v>1415</v>
      </c>
      <c r="K849" t="s">
        <v>338</v>
      </c>
    </row>
    <row r="850" spans="1:11">
      <c r="A850" s="69" t="s">
        <v>5320</v>
      </c>
      <c r="B850" t="s">
        <v>4429</v>
      </c>
      <c r="C850" t="s">
        <v>3415</v>
      </c>
      <c r="D850" t="s">
        <v>3102</v>
      </c>
      <c r="E850" t="s">
        <v>3416</v>
      </c>
      <c r="G850" t="s">
        <v>5950</v>
      </c>
      <c r="H850" t="s">
        <v>324</v>
      </c>
      <c r="I850" t="s">
        <v>4696</v>
      </c>
      <c r="J850" t="s">
        <v>1415</v>
      </c>
      <c r="K850" t="s">
        <v>338</v>
      </c>
    </row>
    <row r="851" spans="1:11">
      <c r="A851" s="69" t="s">
        <v>5320</v>
      </c>
      <c r="B851" t="s">
        <v>4429</v>
      </c>
      <c r="C851" t="s">
        <v>3417</v>
      </c>
      <c r="D851" t="s">
        <v>3102</v>
      </c>
      <c r="E851" t="s">
        <v>3355</v>
      </c>
      <c r="F851" t="s">
        <v>3418</v>
      </c>
      <c r="G851" t="s">
        <v>5950</v>
      </c>
      <c r="H851" t="s">
        <v>324</v>
      </c>
      <c r="I851" t="s">
        <v>4696</v>
      </c>
      <c r="J851" t="s">
        <v>1415</v>
      </c>
      <c r="K851" t="s">
        <v>338</v>
      </c>
    </row>
    <row r="852" spans="1:11">
      <c r="A852" s="69" t="s">
        <v>5320</v>
      </c>
      <c r="B852" t="s">
        <v>4429</v>
      </c>
      <c r="C852" t="s">
        <v>3419</v>
      </c>
      <c r="D852" t="s">
        <v>3102</v>
      </c>
      <c r="E852" t="s">
        <v>324</v>
      </c>
      <c r="G852" t="s">
        <v>5950</v>
      </c>
      <c r="H852" t="s">
        <v>324</v>
      </c>
      <c r="I852" t="s">
        <v>4696</v>
      </c>
      <c r="J852" t="s">
        <v>1415</v>
      </c>
      <c r="K852" t="s">
        <v>338</v>
      </c>
    </row>
    <row r="853" spans="1:11">
      <c r="A853" s="69" t="s">
        <v>5320</v>
      </c>
      <c r="B853" t="s">
        <v>47</v>
      </c>
      <c r="C853" t="s">
        <v>3421</v>
      </c>
      <c r="D853" t="s">
        <v>3422</v>
      </c>
      <c r="E853" t="s">
        <v>3423</v>
      </c>
      <c r="G853" t="s">
        <v>5950</v>
      </c>
      <c r="H853" t="s">
        <v>324</v>
      </c>
      <c r="I853" t="s">
        <v>4700</v>
      </c>
      <c r="J853" t="s">
        <v>1415</v>
      </c>
      <c r="K853" t="s">
        <v>338</v>
      </c>
    </row>
    <row r="854" spans="1:11">
      <c r="A854" s="69" t="s">
        <v>5320</v>
      </c>
      <c r="B854" t="s">
        <v>47</v>
      </c>
      <c r="C854" t="s">
        <v>3426</v>
      </c>
      <c r="D854" t="s">
        <v>3427</v>
      </c>
      <c r="E854" t="s">
        <v>3428</v>
      </c>
      <c r="G854" t="s">
        <v>5950</v>
      </c>
      <c r="H854" t="s">
        <v>324</v>
      </c>
      <c r="I854" t="s">
        <v>4700</v>
      </c>
      <c r="J854" t="s">
        <v>1415</v>
      </c>
      <c r="K854" t="s">
        <v>338</v>
      </c>
    </row>
    <row r="855" spans="1:11">
      <c r="A855" s="69" t="s">
        <v>5320</v>
      </c>
      <c r="B855" t="s">
        <v>47</v>
      </c>
      <c r="C855" t="s">
        <v>3429</v>
      </c>
      <c r="D855" t="s">
        <v>3430</v>
      </c>
      <c r="E855" t="s">
        <v>324</v>
      </c>
      <c r="G855" t="s">
        <v>5950</v>
      </c>
      <c r="H855" t="s">
        <v>324</v>
      </c>
      <c r="I855" t="s">
        <v>4700</v>
      </c>
      <c r="J855" t="s">
        <v>1415</v>
      </c>
      <c r="K855" t="s">
        <v>338</v>
      </c>
    </row>
    <row r="856" spans="1:11">
      <c r="A856" s="69" t="s">
        <v>5320</v>
      </c>
      <c r="B856" t="s">
        <v>47</v>
      </c>
      <c r="C856" t="s">
        <v>3433</v>
      </c>
      <c r="D856" t="s">
        <v>3434</v>
      </c>
      <c r="E856" t="s">
        <v>324</v>
      </c>
      <c r="G856" t="s">
        <v>5950</v>
      </c>
      <c r="H856" t="s">
        <v>324</v>
      </c>
      <c r="I856" t="s">
        <v>4700</v>
      </c>
      <c r="J856" t="s">
        <v>1415</v>
      </c>
      <c r="K856" t="s">
        <v>338</v>
      </c>
    </row>
    <row r="857" spans="1:11">
      <c r="A857" s="69" t="s">
        <v>5320</v>
      </c>
      <c r="B857" t="s">
        <v>47</v>
      </c>
      <c r="C857" t="s">
        <v>3435</v>
      </c>
      <c r="D857" t="s">
        <v>3430</v>
      </c>
      <c r="E857" t="s">
        <v>324</v>
      </c>
      <c r="G857" t="s">
        <v>5950</v>
      </c>
      <c r="H857" t="s">
        <v>324</v>
      </c>
      <c r="I857" t="s">
        <v>4700</v>
      </c>
      <c r="J857" t="s">
        <v>1415</v>
      </c>
      <c r="K857" t="s">
        <v>338</v>
      </c>
    </row>
    <row r="858" spans="1:11">
      <c r="A858" s="69" t="s">
        <v>5320</v>
      </c>
      <c r="B858" t="s">
        <v>47</v>
      </c>
      <c r="C858" t="s">
        <v>3436</v>
      </c>
      <c r="D858" t="s">
        <v>3430</v>
      </c>
      <c r="E858" t="s">
        <v>324</v>
      </c>
      <c r="G858" t="s">
        <v>5950</v>
      </c>
      <c r="H858" t="s">
        <v>324</v>
      </c>
      <c r="I858" t="s">
        <v>4700</v>
      </c>
      <c r="J858" t="s">
        <v>1415</v>
      </c>
      <c r="K858" t="s">
        <v>338</v>
      </c>
    </row>
    <row r="859" spans="1:11">
      <c r="A859" s="69" t="s">
        <v>5320</v>
      </c>
      <c r="B859" t="s">
        <v>50</v>
      </c>
      <c r="C859" t="s">
        <v>3438</v>
      </c>
      <c r="D859" t="s">
        <v>26</v>
      </c>
      <c r="E859" t="s">
        <v>324</v>
      </c>
      <c r="G859" t="s">
        <v>5950</v>
      </c>
      <c r="H859" t="s">
        <v>324</v>
      </c>
      <c r="I859" t="s">
        <v>4704</v>
      </c>
      <c r="J859" t="s">
        <v>1415</v>
      </c>
      <c r="K859" t="s">
        <v>338</v>
      </c>
    </row>
    <row r="860" spans="1:11">
      <c r="A860" s="69" t="s">
        <v>5320</v>
      </c>
      <c r="B860" t="s">
        <v>50</v>
      </c>
      <c r="C860" t="s">
        <v>3077</v>
      </c>
      <c r="D860" t="s">
        <v>26</v>
      </c>
      <c r="E860" t="s">
        <v>113</v>
      </c>
      <c r="G860" t="s">
        <v>5950</v>
      </c>
      <c r="H860" t="s">
        <v>3617</v>
      </c>
      <c r="I860" t="s">
        <v>4704</v>
      </c>
      <c r="J860" t="s">
        <v>1415</v>
      </c>
      <c r="K860" t="s">
        <v>338</v>
      </c>
    </row>
    <row r="861" spans="1:11">
      <c r="A861" s="69" t="s">
        <v>5320</v>
      </c>
      <c r="B861" t="s">
        <v>50</v>
      </c>
      <c r="C861" t="s">
        <v>3078</v>
      </c>
      <c r="D861" t="s">
        <v>26</v>
      </c>
      <c r="E861" t="s">
        <v>113</v>
      </c>
      <c r="G861" t="s">
        <v>5950</v>
      </c>
      <c r="H861" t="s">
        <v>3617</v>
      </c>
      <c r="I861" t="s">
        <v>4704</v>
      </c>
      <c r="J861" t="s">
        <v>1415</v>
      </c>
      <c r="K861" t="s">
        <v>338</v>
      </c>
    </row>
    <row r="862" spans="1:11">
      <c r="A862" s="69" t="s">
        <v>5320</v>
      </c>
      <c r="B862" t="s">
        <v>50</v>
      </c>
      <c r="C862" t="s">
        <v>3079</v>
      </c>
      <c r="D862" t="s">
        <v>26</v>
      </c>
      <c r="E862" t="s">
        <v>113</v>
      </c>
      <c r="G862" t="s">
        <v>5950</v>
      </c>
      <c r="H862" t="s">
        <v>3617</v>
      </c>
      <c r="I862" t="s">
        <v>4704</v>
      </c>
      <c r="J862" t="s">
        <v>1415</v>
      </c>
      <c r="K862" t="s">
        <v>338</v>
      </c>
    </row>
    <row r="863" spans="1:11">
      <c r="A863" s="69" t="s">
        <v>5320</v>
      </c>
      <c r="B863" t="s">
        <v>50</v>
      </c>
      <c r="C863" t="s">
        <v>3080</v>
      </c>
      <c r="D863" t="s">
        <v>26</v>
      </c>
      <c r="E863" t="s">
        <v>113</v>
      </c>
      <c r="G863" t="s">
        <v>5950</v>
      </c>
      <c r="H863" t="s">
        <v>3617</v>
      </c>
      <c r="I863" t="s">
        <v>4704</v>
      </c>
      <c r="J863" t="s">
        <v>1415</v>
      </c>
      <c r="K863" t="s">
        <v>338</v>
      </c>
    </row>
    <row r="864" spans="1:11">
      <c r="A864" s="69" t="s">
        <v>5320</v>
      </c>
      <c r="B864" t="s">
        <v>50</v>
      </c>
      <c r="C864" t="s">
        <v>3439</v>
      </c>
      <c r="D864" t="s">
        <v>51</v>
      </c>
      <c r="E864" t="s">
        <v>324</v>
      </c>
      <c r="F864" t="s">
        <v>3440</v>
      </c>
      <c r="G864" t="s">
        <v>5950</v>
      </c>
      <c r="H864" t="s">
        <v>324</v>
      </c>
      <c r="I864" t="s">
        <v>4704</v>
      </c>
      <c r="J864" t="s">
        <v>1415</v>
      </c>
      <c r="K864" t="s">
        <v>338</v>
      </c>
    </row>
    <row r="865" spans="1:11">
      <c r="A865" s="69" t="s">
        <v>5320</v>
      </c>
      <c r="B865" t="s">
        <v>50</v>
      </c>
      <c r="C865" t="s">
        <v>3441</v>
      </c>
      <c r="D865" t="s">
        <v>51</v>
      </c>
      <c r="E865" t="s">
        <v>324</v>
      </c>
      <c r="G865" t="s">
        <v>5950</v>
      </c>
      <c r="H865" t="s">
        <v>324</v>
      </c>
      <c r="I865" t="s">
        <v>4704</v>
      </c>
      <c r="J865" t="s">
        <v>1415</v>
      </c>
      <c r="K865" t="s">
        <v>338</v>
      </c>
    </row>
    <row r="866" spans="1:11">
      <c r="A866" s="69" t="s">
        <v>5320</v>
      </c>
      <c r="B866" t="s">
        <v>61</v>
      </c>
      <c r="C866" t="s">
        <v>3443</v>
      </c>
      <c r="D866" t="s">
        <v>75</v>
      </c>
      <c r="E866" t="s">
        <v>324</v>
      </c>
      <c r="G866" t="s">
        <v>5950</v>
      </c>
      <c r="H866" t="s">
        <v>324</v>
      </c>
      <c r="I866" t="s">
        <v>4706</v>
      </c>
      <c r="J866" t="s">
        <v>1415</v>
      </c>
      <c r="K866" t="s">
        <v>338</v>
      </c>
    </row>
    <row r="867" spans="1:11">
      <c r="A867" s="69" t="s">
        <v>5320</v>
      </c>
      <c r="B867" t="s">
        <v>61</v>
      </c>
      <c r="C867" t="s">
        <v>3444</v>
      </c>
      <c r="D867" t="s">
        <v>3445</v>
      </c>
      <c r="E867" t="s">
        <v>3423</v>
      </c>
      <c r="G867" t="s">
        <v>5950</v>
      </c>
      <c r="H867" t="s">
        <v>324</v>
      </c>
      <c r="I867" t="s">
        <v>4706</v>
      </c>
      <c r="J867" t="s">
        <v>1415</v>
      </c>
      <c r="K867" t="s">
        <v>338</v>
      </c>
    </row>
    <row r="868" spans="1:11">
      <c r="A868" s="69" t="s">
        <v>5320</v>
      </c>
      <c r="B868" t="s">
        <v>61</v>
      </c>
      <c r="C868" t="s">
        <v>3446</v>
      </c>
      <c r="D868" t="s">
        <v>75</v>
      </c>
      <c r="E868" t="s">
        <v>3447</v>
      </c>
      <c r="F868" t="s">
        <v>3448</v>
      </c>
      <c r="G868" t="s">
        <v>5950</v>
      </c>
      <c r="H868" t="s">
        <v>324</v>
      </c>
      <c r="I868" t="s">
        <v>4706</v>
      </c>
      <c r="J868" t="s">
        <v>1415</v>
      </c>
      <c r="K868" t="s">
        <v>338</v>
      </c>
    </row>
    <row r="869" spans="1:11">
      <c r="A869" s="69" t="s">
        <v>5320</v>
      </c>
      <c r="B869" t="s">
        <v>61</v>
      </c>
      <c r="C869" t="s">
        <v>3082</v>
      </c>
      <c r="D869" t="s">
        <v>3075</v>
      </c>
      <c r="E869" t="s">
        <v>3083</v>
      </c>
      <c r="G869" t="s">
        <v>5950</v>
      </c>
      <c r="H869" t="s">
        <v>324</v>
      </c>
      <c r="I869" t="s">
        <v>4706</v>
      </c>
      <c r="J869" t="s">
        <v>1415</v>
      </c>
      <c r="K869" t="s">
        <v>338</v>
      </c>
    </row>
    <row r="870" spans="1:11">
      <c r="A870" s="69" t="s">
        <v>5320</v>
      </c>
      <c r="B870" t="s">
        <v>61</v>
      </c>
      <c r="C870" t="s">
        <v>3085</v>
      </c>
      <c r="D870" t="s">
        <v>3075</v>
      </c>
      <c r="E870" t="s">
        <v>113</v>
      </c>
      <c r="G870" t="s">
        <v>5950</v>
      </c>
      <c r="H870" t="s">
        <v>3617</v>
      </c>
      <c r="I870" t="s">
        <v>4706</v>
      </c>
      <c r="J870" t="s">
        <v>1415</v>
      </c>
      <c r="K870" t="s">
        <v>338</v>
      </c>
    </row>
    <row r="871" spans="1:11">
      <c r="A871" s="69" t="s">
        <v>5320</v>
      </c>
      <c r="B871" t="s">
        <v>61</v>
      </c>
      <c r="C871" t="s">
        <v>3086</v>
      </c>
      <c r="D871" t="s">
        <v>3075</v>
      </c>
      <c r="E871" t="s">
        <v>113</v>
      </c>
      <c r="G871" t="s">
        <v>5950</v>
      </c>
      <c r="H871" t="s">
        <v>3617</v>
      </c>
      <c r="I871" t="s">
        <v>4706</v>
      </c>
      <c r="J871" t="s">
        <v>1415</v>
      </c>
      <c r="K871" t="s">
        <v>338</v>
      </c>
    </row>
    <row r="872" spans="1:11">
      <c r="A872" s="69" t="s">
        <v>5320</v>
      </c>
      <c r="B872" t="s">
        <v>61</v>
      </c>
      <c r="C872" t="s">
        <v>3087</v>
      </c>
      <c r="D872" t="s">
        <v>3075</v>
      </c>
      <c r="E872" t="s">
        <v>113</v>
      </c>
      <c r="G872" t="s">
        <v>5950</v>
      </c>
      <c r="H872" t="s">
        <v>3617</v>
      </c>
      <c r="I872" t="s">
        <v>4706</v>
      </c>
      <c r="J872" t="s">
        <v>1415</v>
      </c>
      <c r="K872" t="s">
        <v>338</v>
      </c>
    </row>
    <row r="873" spans="1:11">
      <c r="A873" s="69" t="s">
        <v>5320</v>
      </c>
      <c r="B873" t="s">
        <v>61</v>
      </c>
      <c r="C873" t="s">
        <v>3449</v>
      </c>
      <c r="D873" t="s">
        <v>75</v>
      </c>
      <c r="E873" t="s">
        <v>3141</v>
      </c>
      <c r="G873" t="s">
        <v>5950</v>
      </c>
      <c r="H873" t="s">
        <v>3141</v>
      </c>
      <c r="I873" t="s">
        <v>4706</v>
      </c>
      <c r="J873" t="s">
        <v>1415</v>
      </c>
      <c r="K873" t="s">
        <v>338</v>
      </c>
    </row>
    <row r="874" spans="1:11">
      <c r="A874" s="69" t="s">
        <v>5320</v>
      </c>
      <c r="B874" t="s">
        <v>61</v>
      </c>
      <c r="C874" t="s">
        <v>3450</v>
      </c>
      <c r="D874" t="s">
        <v>84</v>
      </c>
      <c r="E874" t="s">
        <v>324</v>
      </c>
      <c r="G874" t="s">
        <v>5950</v>
      </c>
      <c r="H874" t="s">
        <v>324</v>
      </c>
      <c r="I874" t="s">
        <v>4706</v>
      </c>
      <c r="J874" t="s">
        <v>1415</v>
      </c>
      <c r="K874" t="s">
        <v>338</v>
      </c>
    </row>
    <row r="875" spans="1:11">
      <c r="A875" s="69" t="s">
        <v>5320</v>
      </c>
      <c r="B875" t="s">
        <v>61</v>
      </c>
      <c r="C875" t="s">
        <v>3451</v>
      </c>
      <c r="D875" t="s">
        <v>3445</v>
      </c>
      <c r="E875" t="s">
        <v>324</v>
      </c>
      <c r="G875" t="s">
        <v>5950</v>
      </c>
      <c r="H875" t="s">
        <v>324</v>
      </c>
      <c r="I875" t="s">
        <v>4706</v>
      </c>
      <c r="J875" t="s">
        <v>1415</v>
      </c>
      <c r="K875" t="s">
        <v>338</v>
      </c>
    </row>
    <row r="876" spans="1:11">
      <c r="A876" s="69" t="s">
        <v>5320</v>
      </c>
      <c r="B876" t="s">
        <v>74</v>
      </c>
      <c r="C876" t="s">
        <v>3453</v>
      </c>
      <c r="D876" t="s">
        <v>3075</v>
      </c>
      <c r="E876" t="s">
        <v>3141</v>
      </c>
      <c r="G876" t="s">
        <v>5950</v>
      </c>
      <c r="H876" t="s">
        <v>3141</v>
      </c>
      <c r="I876" t="s">
        <v>4708</v>
      </c>
      <c r="J876" t="s">
        <v>1415</v>
      </c>
      <c r="K876" t="s">
        <v>338</v>
      </c>
    </row>
    <row r="877" spans="1:11">
      <c r="A877" s="69" t="s">
        <v>5320</v>
      </c>
      <c r="B877" t="s">
        <v>74</v>
      </c>
      <c r="C877" t="s">
        <v>3454</v>
      </c>
      <c r="D877" t="s">
        <v>3075</v>
      </c>
      <c r="E877" t="s">
        <v>3455</v>
      </c>
      <c r="G877" t="s">
        <v>5950</v>
      </c>
      <c r="H877" t="s">
        <v>3141</v>
      </c>
      <c r="I877" t="s">
        <v>4708</v>
      </c>
      <c r="J877" t="s">
        <v>1415</v>
      </c>
      <c r="K877" t="s">
        <v>338</v>
      </c>
    </row>
    <row r="878" spans="1:11">
      <c r="A878" s="69" t="s">
        <v>5320</v>
      </c>
      <c r="B878" t="s">
        <v>74</v>
      </c>
      <c r="C878" t="s">
        <v>3456</v>
      </c>
      <c r="D878" t="s">
        <v>75</v>
      </c>
      <c r="E878" t="s">
        <v>324</v>
      </c>
      <c r="G878" t="s">
        <v>5950</v>
      </c>
      <c r="H878" t="s">
        <v>324</v>
      </c>
      <c r="I878" t="s">
        <v>4708</v>
      </c>
      <c r="J878" t="s">
        <v>1415</v>
      </c>
      <c r="K878" t="s">
        <v>338</v>
      </c>
    </row>
    <row r="879" spans="1:11">
      <c r="A879" s="69" t="s">
        <v>5320</v>
      </c>
      <c r="B879" t="s">
        <v>74</v>
      </c>
      <c r="C879" t="s">
        <v>3457</v>
      </c>
      <c r="D879" t="s">
        <v>75</v>
      </c>
      <c r="E879" t="s">
        <v>324</v>
      </c>
      <c r="G879" t="s">
        <v>5950</v>
      </c>
      <c r="H879" t="s">
        <v>324</v>
      </c>
      <c r="I879" t="s">
        <v>4708</v>
      </c>
      <c r="J879" t="s">
        <v>1415</v>
      </c>
      <c r="K879" t="s">
        <v>338</v>
      </c>
    </row>
    <row r="880" spans="1:11">
      <c r="A880" s="69" t="s">
        <v>5320</v>
      </c>
      <c r="B880" t="s">
        <v>74</v>
      </c>
      <c r="C880" t="s">
        <v>3458</v>
      </c>
      <c r="D880" t="s">
        <v>51</v>
      </c>
      <c r="E880" t="s">
        <v>324</v>
      </c>
      <c r="G880" t="s">
        <v>5950</v>
      </c>
      <c r="H880" t="s">
        <v>324</v>
      </c>
      <c r="I880" t="s">
        <v>4708</v>
      </c>
      <c r="J880" t="s">
        <v>1415</v>
      </c>
      <c r="K880" t="s">
        <v>338</v>
      </c>
    </row>
    <row r="881" spans="1:11">
      <c r="A881" s="69" t="s">
        <v>5320</v>
      </c>
      <c r="B881" t="s">
        <v>74</v>
      </c>
      <c r="C881" t="s">
        <v>3459</v>
      </c>
      <c r="D881" t="s">
        <v>76</v>
      </c>
      <c r="E881" t="s">
        <v>3141</v>
      </c>
      <c r="G881" t="s">
        <v>5950</v>
      </c>
      <c r="H881" t="s">
        <v>3141</v>
      </c>
      <c r="I881" t="s">
        <v>4708</v>
      </c>
      <c r="J881" t="s">
        <v>1415</v>
      </c>
      <c r="K881" t="s">
        <v>338</v>
      </c>
    </row>
    <row r="882" spans="1:11">
      <c r="A882" s="69" t="s">
        <v>5320</v>
      </c>
      <c r="B882" t="s">
        <v>74</v>
      </c>
      <c r="C882" t="s">
        <v>3460</v>
      </c>
      <c r="D882" t="s">
        <v>76</v>
      </c>
      <c r="E882" t="s">
        <v>3141</v>
      </c>
      <c r="G882" t="s">
        <v>5950</v>
      </c>
      <c r="H882" t="s">
        <v>3141</v>
      </c>
      <c r="I882" t="s">
        <v>4708</v>
      </c>
      <c r="J882" t="s">
        <v>1415</v>
      </c>
      <c r="K882" t="s">
        <v>338</v>
      </c>
    </row>
    <row r="883" spans="1:11">
      <c r="A883" s="69" t="s">
        <v>5320</v>
      </c>
      <c r="B883" t="s">
        <v>74</v>
      </c>
      <c r="C883" t="s">
        <v>3092</v>
      </c>
      <c r="D883" t="s">
        <v>3075</v>
      </c>
      <c r="E883" t="s">
        <v>113</v>
      </c>
      <c r="G883" t="s">
        <v>5950</v>
      </c>
      <c r="H883" t="s">
        <v>3617</v>
      </c>
      <c r="I883" t="s">
        <v>4708</v>
      </c>
      <c r="J883" t="s">
        <v>1415</v>
      </c>
      <c r="K883" t="s">
        <v>338</v>
      </c>
    </row>
    <row r="884" spans="1:11">
      <c r="A884" s="69" t="s">
        <v>5320</v>
      </c>
      <c r="B884" t="s">
        <v>74</v>
      </c>
      <c r="C884" t="s">
        <v>3461</v>
      </c>
      <c r="D884" t="s">
        <v>76</v>
      </c>
      <c r="E884" t="s">
        <v>324</v>
      </c>
      <c r="F884" t="s">
        <v>3462</v>
      </c>
      <c r="G884" t="s">
        <v>5950</v>
      </c>
      <c r="H884" t="s">
        <v>324</v>
      </c>
      <c r="I884" t="s">
        <v>4708</v>
      </c>
      <c r="J884" t="s">
        <v>1415</v>
      </c>
      <c r="K884" t="s">
        <v>338</v>
      </c>
    </row>
    <row r="885" spans="1:11">
      <c r="A885" s="69" t="s">
        <v>5320</v>
      </c>
      <c r="B885" t="s">
        <v>74</v>
      </c>
      <c r="C885" t="s">
        <v>3093</v>
      </c>
      <c r="D885" t="s">
        <v>3075</v>
      </c>
      <c r="E885" t="s">
        <v>113</v>
      </c>
      <c r="G885" t="s">
        <v>5950</v>
      </c>
      <c r="H885" t="s">
        <v>3617</v>
      </c>
      <c r="I885" t="s">
        <v>4708</v>
      </c>
      <c r="J885" t="s">
        <v>1415</v>
      </c>
      <c r="K885" t="s">
        <v>338</v>
      </c>
    </row>
    <row r="886" spans="1:11">
      <c r="A886" s="69" t="s">
        <v>5320</v>
      </c>
      <c r="B886" t="s">
        <v>74</v>
      </c>
      <c r="C886" t="s">
        <v>3463</v>
      </c>
      <c r="D886" t="s">
        <v>75</v>
      </c>
      <c r="E886" t="s">
        <v>3355</v>
      </c>
      <c r="G886" t="s">
        <v>5950</v>
      </c>
      <c r="H886" t="s">
        <v>324</v>
      </c>
      <c r="I886" t="s">
        <v>4708</v>
      </c>
      <c r="J886" t="s">
        <v>1415</v>
      </c>
      <c r="K886" t="s">
        <v>338</v>
      </c>
    </row>
    <row r="887" spans="1:11">
      <c r="A887" s="69" t="s">
        <v>5320</v>
      </c>
      <c r="B887" t="s">
        <v>82</v>
      </c>
      <c r="C887" t="s">
        <v>3465</v>
      </c>
      <c r="D887" t="s">
        <v>83</v>
      </c>
      <c r="E887" t="s">
        <v>324</v>
      </c>
      <c r="G887" t="s">
        <v>5950</v>
      </c>
      <c r="H887" t="s">
        <v>324</v>
      </c>
      <c r="I887" t="s">
        <v>4712</v>
      </c>
      <c r="J887" t="s">
        <v>1415</v>
      </c>
      <c r="K887" t="s">
        <v>338</v>
      </c>
    </row>
    <row r="888" spans="1:11">
      <c r="A888" s="69" t="s">
        <v>5320</v>
      </c>
      <c r="B888" t="s">
        <v>82</v>
      </c>
      <c r="C888" t="s">
        <v>3466</v>
      </c>
      <c r="D888" t="s">
        <v>85</v>
      </c>
      <c r="E888" t="s">
        <v>324</v>
      </c>
      <c r="G888" t="s">
        <v>5950</v>
      </c>
      <c r="H888" t="s">
        <v>324</v>
      </c>
      <c r="I888" t="s">
        <v>4712</v>
      </c>
      <c r="J888" t="s">
        <v>1415</v>
      </c>
      <c r="K888" t="s">
        <v>338</v>
      </c>
    </row>
    <row r="889" spans="1:11">
      <c r="A889" s="69" t="s">
        <v>5320</v>
      </c>
      <c r="B889" t="s">
        <v>87</v>
      </c>
      <c r="C889" t="s">
        <v>3475</v>
      </c>
      <c r="D889" t="s">
        <v>3096</v>
      </c>
      <c r="E889" t="s">
        <v>3141</v>
      </c>
      <c r="F889" t="s">
        <v>3476</v>
      </c>
      <c r="G889" t="s">
        <v>5950</v>
      </c>
      <c r="H889" t="s">
        <v>3141</v>
      </c>
      <c r="I889" t="s">
        <v>4716</v>
      </c>
      <c r="J889" t="s">
        <v>1415</v>
      </c>
      <c r="K889" t="s">
        <v>338</v>
      </c>
    </row>
    <row r="890" spans="1:11">
      <c r="A890" s="69" t="s">
        <v>5320</v>
      </c>
      <c r="B890" t="s">
        <v>87</v>
      </c>
      <c r="C890" t="s">
        <v>3477</v>
      </c>
      <c r="D890" t="s">
        <v>89</v>
      </c>
      <c r="E890" t="s">
        <v>324</v>
      </c>
      <c r="F890" t="s">
        <v>3478</v>
      </c>
      <c r="G890" t="s">
        <v>5950</v>
      </c>
      <c r="H890" t="s">
        <v>324</v>
      </c>
      <c r="I890" t="s">
        <v>4716</v>
      </c>
      <c r="J890" t="s">
        <v>1415</v>
      </c>
      <c r="K890" t="s">
        <v>338</v>
      </c>
    </row>
    <row r="891" spans="1:11">
      <c r="A891" s="69" t="s">
        <v>5320</v>
      </c>
      <c r="B891" t="s">
        <v>87</v>
      </c>
      <c r="C891" t="s">
        <v>3479</v>
      </c>
      <c r="D891" t="s">
        <v>3480</v>
      </c>
      <c r="E891" t="s">
        <v>324</v>
      </c>
      <c r="F891" t="s">
        <v>3481</v>
      </c>
      <c r="G891" t="s">
        <v>5950</v>
      </c>
      <c r="H891" t="s">
        <v>324</v>
      </c>
      <c r="I891" t="s">
        <v>4716</v>
      </c>
      <c r="J891" t="s">
        <v>1415</v>
      </c>
      <c r="K891" t="s">
        <v>338</v>
      </c>
    </row>
    <row r="892" spans="1:11">
      <c r="A892" s="69" t="s">
        <v>5320</v>
      </c>
      <c r="B892" t="s">
        <v>87</v>
      </c>
      <c r="C892" t="s">
        <v>3483</v>
      </c>
      <c r="D892" t="s">
        <v>3480</v>
      </c>
      <c r="E892" t="s">
        <v>2026</v>
      </c>
      <c r="G892" t="s">
        <v>5950</v>
      </c>
      <c r="H892" t="s">
        <v>324</v>
      </c>
      <c r="I892" t="s">
        <v>4716</v>
      </c>
      <c r="J892" t="s">
        <v>1415</v>
      </c>
      <c r="K892" t="s">
        <v>338</v>
      </c>
    </row>
    <row r="893" spans="1:11">
      <c r="A893" s="69" t="s">
        <v>5320</v>
      </c>
      <c r="B893" t="s">
        <v>87</v>
      </c>
      <c r="C893" t="s">
        <v>3484</v>
      </c>
      <c r="D893" t="s">
        <v>86</v>
      </c>
      <c r="E893" t="s">
        <v>324</v>
      </c>
      <c r="G893" t="s">
        <v>5950</v>
      </c>
      <c r="H893" t="s">
        <v>324</v>
      </c>
      <c r="I893" t="s">
        <v>4716</v>
      </c>
      <c r="J893" t="s">
        <v>1415</v>
      </c>
      <c r="K893" t="s">
        <v>338</v>
      </c>
    </row>
    <row r="894" spans="1:11">
      <c r="A894" s="69" t="s">
        <v>5320</v>
      </c>
      <c r="B894" t="s">
        <v>87</v>
      </c>
      <c r="C894" t="s">
        <v>3114</v>
      </c>
      <c r="D894" t="s">
        <v>3115</v>
      </c>
      <c r="E894" t="s">
        <v>113</v>
      </c>
      <c r="G894" t="s">
        <v>5950</v>
      </c>
      <c r="H894" t="s">
        <v>3617</v>
      </c>
      <c r="I894" t="s">
        <v>4716</v>
      </c>
      <c r="J894" t="s">
        <v>1415</v>
      </c>
      <c r="K894" t="s">
        <v>338</v>
      </c>
    </row>
    <row r="895" spans="1:11">
      <c r="A895" s="69" t="s">
        <v>5320</v>
      </c>
      <c r="B895" t="s">
        <v>87</v>
      </c>
      <c r="C895" t="s">
        <v>3114</v>
      </c>
      <c r="D895" t="s">
        <v>3115</v>
      </c>
      <c r="E895" t="s">
        <v>113</v>
      </c>
      <c r="G895" t="s">
        <v>5950</v>
      </c>
      <c r="H895" t="s">
        <v>3617</v>
      </c>
      <c r="I895" t="s">
        <v>4716</v>
      </c>
      <c r="J895" t="s">
        <v>1415</v>
      </c>
      <c r="K895" t="s">
        <v>338</v>
      </c>
    </row>
    <row r="896" spans="1:11">
      <c r="A896" s="69" t="s">
        <v>5320</v>
      </c>
      <c r="B896" t="s">
        <v>88</v>
      </c>
      <c r="C896" t="s">
        <v>3486</v>
      </c>
      <c r="D896" t="s">
        <v>91</v>
      </c>
      <c r="E896" t="s">
        <v>3141</v>
      </c>
      <c r="G896" t="s">
        <v>5950</v>
      </c>
      <c r="H896" t="s">
        <v>3141</v>
      </c>
      <c r="I896" t="s">
        <v>4720</v>
      </c>
      <c r="J896" t="s">
        <v>1415</v>
      </c>
      <c r="K896" t="s">
        <v>338</v>
      </c>
    </row>
    <row r="897" spans="1:11">
      <c r="A897" s="69" t="s">
        <v>5320</v>
      </c>
      <c r="B897" t="s">
        <v>88</v>
      </c>
      <c r="C897" t="s">
        <v>3487</v>
      </c>
      <c r="D897" t="s">
        <v>89</v>
      </c>
      <c r="E897" t="s">
        <v>3141</v>
      </c>
      <c r="F897" t="s">
        <v>3488</v>
      </c>
      <c r="G897" t="s">
        <v>5950</v>
      </c>
      <c r="H897" t="s">
        <v>3141</v>
      </c>
      <c r="I897" t="s">
        <v>4720</v>
      </c>
      <c r="J897" t="s">
        <v>1415</v>
      </c>
      <c r="K897" t="s">
        <v>338</v>
      </c>
    </row>
    <row r="898" spans="1:11">
      <c r="A898" s="69" t="s">
        <v>5320</v>
      </c>
      <c r="B898" t="s">
        <v>88</v>
      </c>
      <c r="C898" t="s">
        <v>3489</v>
      </c>
      <c r="D898" t="s">
        <v>90</v>
      </c>
      <c r="E898" t="s">
        <v>3141</v>
      </c>
      <c r="F898" t="s">
        <v>3490</v>
      </c>
      <c r="G898" t="s">
        <v>5950</v>
      </c>
      <c r="H898" t="s">
        <v>3141</v>
      </c>
      <c r="I898" t="s">
        <v>4720</v>
      </c>
      <c r="J898" t="s">
        <v>1415</v>
      </c>
      <c r="K898" t="s">
        <v>338</v>
      </c>
    </row>
    <row r="899" spans="1:11">
      <c r="A899" s="69" t="s">
        <v>5320</v>
      </c>
      <c r="B899" t="s">
        <v>88</v>
      </c>
      <c r="C899" t="s">
        <v>3491</v>
      </c>
      <c r="D899" t="s">
        <v>90</v>
      </c>
      <c r="E899" t="s">
        <v>3141</v>
      </c>
      <c r="F899" t="s">
        <v>3492</v>
      </c>
      <c r="G899" t="s">
        <v>5950</v>
      </c>
      <c r="H899" t="s">
        <v>3141</v>
      </c>
      <c r="I899" t="s">
        <v>4720</v>
      </c>
      <c r="J899" t="s">
        <v>1415</v>
      </c>
      <c r="K899" t="s">
        <v>338</v>
      </c>
    </row>
    <row r="900" spans="1:11">
      <c r="A900" s="69" t="s">
        <v>5320</v>
      </c>
      <c r="B900" t="s">
        <v>88</v>
      </c>
      <c r="C900" t="s">
        <v>3493</v>
      </c>
      <c r="D900" t="s">
        <v>89</v>
      </c>
      <c r="E900" t="s">
        <v>324</v>
      </c>
      <c r="G900" t="s">
        <v>5950</v>
      </c>
      <c r="H900" t="s">
        <v>324</v>
      </c>
      <c r="I900" t="s">
        <v>4720</v>
      </c>
      <c r="J900" t="s">
        <v>1415</v>
      </c>
      <c r="K900" t="s">
        <v>338</v>
      </c>
    </row>
    <row r="901" spans="1:11">
      <c r="A901" s="69" t="s">
        <v>5320</v>
      </c>
      <c r="B901" t="s">
        <v>93</v>
      </c>
      <c r="C901" t="s">
        <v>3497</v>
      </c>
      <c r="D901" t="s">
        <v>94</v>
      </c>
      <c r="E901" t="s">
        <v>324</v>
      </c>
      <c r="G901" t="s">
        <v>5950</v>
      </c>
      <c r="H901" t="s">
        <v>324</v>
      </c>
      <c r="I901" t="s">
        <v>4724</v>
      </c>
      <c r="J901" t="s">
        <v>1415</v>
      </c>
      <c r="K901" t="s">
        <v>338</v>
      </c>
    </row>
    <row r="902" spans="1:11">
      <c r="A902" s="69" t="s">
        <v>5320</v>
      </c>
      <c r="B902" t="s">
        <v>93</v>
      </c>
      <c r="C902" t="s">
        <v>3498</v>
      </c>
      <c r="D902" t="s">
        <v>94</v>
      </c>
      <c r="E902" t="s">
        <v>3141</v>
      </c>
      <c r="F902" t="s">
        <v>3499</v>
      </c>
      <c r="G902" t="s">
        <v>5950</v>
      </c>
      <c r="H902" t="s">
        <v>3141</v>
      </c>
      <c r="I902" t="s">
        <v>4724</v>
      </c>
      <c r="J902" t="s">
        <v>1415</v>
      </c>
      <c r="K902" t="s">
        <v>338</v>
      </c>
    </row>
    <row r="903" spans="1:11">
      <c r="A903" s="69" t="s">
        <v>5320</v>
      </c>
      <c r="B903" t="s">
        <v>93</v>
      </c>
      <c r="C903" t="s">
        <v>3500</v>
      </c>
      <c r="D903" t="s">
        <v>95</v>
      </c>
      <c r="E903" t="s">
        <v>3501</v>
      </c>
      <c r="F903" t="s">
        <v>3503</v>
      </c>
      <c r="G903" t="s">
        <v>5950</v>
      </c>
      <c r="H903" t="s">
        <v>3502</v>
      </c>
      <c r="I903" t="s">
        <v>4724</v>
      </c>
      <c r="J903" t="s">
        <v>1415</v>
      </c>
      <c r="K903" t="s">
        <v>338</v>
      </c>
    </row>
    <row r="904" spans="1:11">
      <c r="A904" s="69" t="s">
        <v>5320</v>
      </c>
      <c r="B904" t="s">
        <v>93</v>
      </c>
      <c r="C904" t="s">
        <v>3504</v>
      </c>
      <c r="D904" t="s">
        <v>95</v>
      </c>
      <c r="E904" t="s">
        <v>3355</v>
      </c>
      <c r="F904" t="s">
        <v>3505</v>
      </c>
      <c r="G904" t="s">
        <v>5950</v>
      </c>
      <c r="H904" t="s">
        <v>324</v>
      </c>
      <c r="I904" t="s">
        <v>4724</v>
      </c>
      <c r="J904" t="s">
        <v>1415</v>
      </c>
      <c r="K904" t="s">
        <v>338</v>
      </c>
    </row>
    <row r="905" spans="1:11">
      <c r="A905" s="69" t="s">
        <v>5320</v>
      </c>
      <c r="B905" t="s">
        <v>93</v>
      </c>
      <c r="C905" t="s">
        <v>3506</v>
      </c>
      <c r="D905" t="s">
        <v>94</v>
      </c>
      <c r="E905" t="s">
        <v>3507</v>
      </c>
      <c r="G905" t="s">
        <v>5950</v>
      </c>
      <c r="H905" t="s">
        <v>324</v>
      </c>
      <c r="I905" t="s">
        <v>4724</v>
      </c>
      <c r="J905" t="s">
        <v>1415</v>
      </c>
      <c r="K905" t="s">
        <v>338</v>
      </c>
    </row>
    <row r="906" spans="1:11">
      <c r="A906" s="69" t="s">
        <v>5320</v>
      </c>
      <c r="B906" t="s">
        <v>93</v>
      </c>
      <c r="C906" t="s">
        <v>3508</v>
      </c>
      <c r="D906" t="s">
        <v>94</v>
      </c>
      <c r="E906" t="s">
        <v>3509</v>
      </c>
      <c r="F906" t="s">
        <v>3510</v>
      </c>
      <c r="G906" t="s">
        <v>5950</v>
      </c>
      <c r="H906" t="s">
        <v>324</v>
      </c>
      <c r="I906" t="s">
        <v>4724</v>
      </c>
      <c r="J906" t="s">
        <v>1415</v>
      </c>
      <c r="K906" t="s">
        <v>338</v>
      </c>
    </row>
    <row r="907" spans="1:11">
      <c r="A907" s="69" t="s">
        <v>5320</v>
      </c>
      <c r="B907" t="s">
        <v>93</v>
      </c>
      <c r="C907" t="s">
        <v>3126</v>
      </c>
      <c r="D907" t="s">
        <v>94</v>
      </c>
      <c r="E907" t="s">
        <v>3127</v>
      </c>
      <c r="F907" t="s">
        <v>3128</v>
      </c>
      <c r="G907" t="s">
        <v>5950</v>
      </c>
      <c r="H907" t="s">
        <v>324</v>
      </c>
      <c r="I907" t="s">
        <v>4724</v>
      </c>
      <c r="J907" t="s">
        <v>1415</v>
      </c>
      <c r="K907" t="s">
        <v>338</v>
      </c>
    </row>
    <row r="908" spans="1:11">
      <c r="A908" s="69" t="s">
        <v>5320</v>
      </c>
      <c r="B908" t="s">
        <v>99</v>
      </c>
      <c r="C908" t="s">
        <v>3512</v>
      </c>
      <c r="D908" t="s">
        <v>100</v>
      </c>
      <c r="E908" t="s">
        <v>3513</v>
      </c>
      <c r="F908" t="s">
        <v>3514</v>
      </c>
      <c r="G908" t="s">
        <v>5950</v>
      </c>
      <c r="H908" t="s">
        <v>324</v>
      </c>
      <c r="I908" t="s">
        <v>4728</v>
      </c>
      <c r="J908" t="s">
        <v>1415</v>
      </c>
      <c r="K908" t="s">
        <v>338</v>
      </c>
    </row>
    <row r="909" spans="1:11">
      <c r="A909" s="69" t="s">
        <v>5320</v>
      </c>
      <c r="B909" t="s">
        <v>99</v>
      </c>
      <c r="C909" t="s">
        <v>3134</v>
      </c>
      <c r="D909" t="s">
        <v>103</v>
      </c>
      <c r="E909" t="s">
        <v>113</v>
      </c>
      <c r="G909" t="s">
        <v>5950</v>
      </c>
      <c r="H909" t="s">
        <v>3617</v>
      </c>
      <c r="I909" t="s">
        <v>4728</v>
      </c>
      <c r="J909" t="s">
        <v>1415</v>
      </c>
      <c r="K909" t="s">
        <v>338</v>
      </c>
    </row>
    <row r="910" spans="1:11">
      <c r="A910" s="69" t="s">
        <v>5320</v>
      </c>
      <c r="B910" t="s">
        <v>99</v>
      </c>
      <c r="C910" t="s">
        <v>3135</v>
      </c>
      <c r="D910" t="s">
        <v>101</v>
      </c>
      <c r="E910" t="s">
        <v>3136</v>
      </c>
      <c r="F910" t="s">
        <v>3137</v>
      </c>
      <c r="G910" t="s">
        <v>5950</v>
      </c>
      <c r="H910" t="s">
        <v>324</v>
      </c>
      <c r="I910" t="s">
        <v>4728</v>
      </c>
      <c r="J910" t="s">
        <v>1415</v>
      </c>
      <c r="K910" t="s">
        <v>338</v>
      </c>
    </row>
    <row r="911" spans="1:11">
      <c r="A911" s="69" t="s">
        <v>5320</v>
      </c>
      <c r="B911" t="s">
        <v>99</v>
      </c>
      <c r="C911" t="s">
        <v>3138</v>
      </c>
      <c r="D911" t="s">
        <v>3075</v>
      </c>
      <c r="E911" t="s">
        <v>113</v>
      </c>
      <c r="G911" t="s">
        <v>5950</v>
      </c>
      <c r="H911" t="s">
        <v>3617</v>
      </c>
      <c r="I911" t="s">
        <v>4728</v>
      </c>
      <c r="J911" t="s">
        <v>1415</v>
      </c>
      <c r="K911" t="s">
        <v>338</v>
      </c>
    </row>
    <row r="912" spans="1:11">
      <c r="A912" s="69" t="s">
        <v>5320</v>
      </c>
      <c r="B912" t="s">
        <v>99</v>
      </c>
      <c r="C912" t="s">
        <v>3515</v>
      </c>
      <c r="D912" t="s">
        <v>3075</v>
      </c>
      <c r="E912" t="s">
        <v>324</v>
      </c>
      <c r="G912" t="s">
        <v>5950</v>
      </c>
      <c r="H912" t="s">
        <v>324</v>
      </c>
      <c r="I912" t="s">
        <v>4728</v>
      </c>
      <c r="J912" t="s">
        <v>1415</v>
      </c>
      <c r="K912" t="s">
        <v>338</v>
      </c>
    </row>
    <row r="913" spans="1:9">
      <c r="A913" s="69" t="s">
        <v>5539</v>
      </c>
      <c r="B913" t="s">
        <v>66</v>
      </c>
      <c r="C913" t="s">
        <v>3005</v>
      </c>
      <c r="D913" t="s">
        <v>35</v>
      </c>
      <c r="E913" t="s">
        <v>3006</v>
      </c>
      <c r="F913" t="s">
        <v>3008</v>
      </c>
      <c r="G913" t="s">
        <v>5943</v>
      </c>
      <c r="H913" t="s">
        <v>661</v>
      </c>
      <c r="I913" t="s">
        <v>4665</v>
      </c>
    </row>
    <row r="914" spans="1:9">
      <c r="A914" s="69" t="s">
        <v>5539</v>
      </c>
      <c r="B914" t="s">
        <v>73</v>
      </c>
      <c r="C914" t="s">
        <v>3054</v>
      </c>
      <c r="D914" t="s">
        <v>33</v>
      </c>
      <c r="E914" t="s">
        <v>661</v>
      </c>
      <c r="G914" t="s">
        <v>5943</v>
      </c>
      <c r="H914" t="s">
        <v>661</v>
      </c>
      <c r="I914" t="s">
        <v>4677</v>
      </c>
    </row>
    <row r="915" spans="1:9">
      <c r="A915" s="69" t="s">
        <v>5540</v>
      </c>
      <c r="B915" t="s">
        <v>79</v>
      </c>
      <c r="C915" t="s">
        <v>3528</v>
      </c>
      <c r="D915" t="s">
        <v>44</v>
      </c>
      <c r="E915" t="s">
        <v>3529</v>
      </c>
      <c r="F915" t="s">
        <v>3530</v>
      </c>
      <c r="G915" t="s">
        <v>5943</v>
      </c>
      <c r="H915" t="s">
        <v>2724</v>
      </c>
      <c r="I915" t="s">
        <v>4681</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5951</v>
      </c>
    </row>
    <row r="3" spans="1:13">
      <c r="A3" s="177" t="s">
        <v>5952</v>
      </c>
      <c r="B3" s="114"/>
    </row>
    <row r="4" spans="1:13">
      <c r="A4" t="s">
        <v>5953</v>
      </c>
      <c r="B4" s="178">
        <v>1150</v>
      </c>
    </row>
    <row r="5" spans="1:13">
      <c r="A5" t="s">
        <v>5954</v>
      </c>
      <c r="B5" s="179">
        <v>0.3</v>
      </c>
    </row>
    <row r="6" spans="1:13">
      <c r="A6" t="s">
        <v>5955</v>
      </c>
      <c r="B6" s="180">
        <f>B4*B5</f>
        <v>345</v>
      </c>
    </row>
    <row r="7" spans="1:13">
      <c r="A7" t="s">
        <v>5956</v>
      </c>
      <c r="B7" s="181">
        <v>0.3</v>
      </c>
    </row>
    <row r="8" spans="1:13">
      <c r="A8" t="s">
        <v>5957</v>
      </c>
      <c r="B8" s="179">
        <v>0.5</v>
      </c>
    </row>
    <row r="9" spans="1:13">
      <c r="D9" s="193" t="s">
        <v>5958</v>
      </c>
    </row>
    <row r="10" spans="1:13" ht="29.1">
      <c r="A10" s="182" t="s">
        <v>5500</v>
      </c>
      <c r="B10" s="182" t="s">
        <v>5554</v>
      </c>
      <c r="C10" s="182" t="s">
        <v>5959</v>
      </c>
      <c r="D10" s="182" t="s">
        <v>5960</v>
      </c>
      <c r="E10" s="182" t="s">
        <v>5961</v>
      </c>
      <c r="F10" s="182" t="s">
        <v>5962</v>
      </c>
      <c r="G10" s="182" t="s">
        <v>5553</v>
      </c>
      <c r="H10" s="182" t="s">
        <v>5555</v>
      </c>
      <c r="I10" s="182" t="s">
        <v>5963</v>
      </c>
      <c r="J10" s="182" t="s">
        <v>5964</v>
      </c>
      <c r="K10" s="182" t="s">
        <v>5965</v>
      </c>
      <c r="L10" s="182" t="s">
        <v>5966</v>
      </c>
      <c r="M10" s="182" t="s">
        <v>5967</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5970</v>
      </c>
      <c r="C1" s="46" t="s">
        <v>2383</v>
      </c>
      <c r="D1" s="46" t="s">
        <v>2384</v>
      </c>
      <c r="E1" s="46" t="s">
        <v>5971</v>
      </c>
      <c r="F1" s="46" t="s">
        <v>5972</v>
      </c>
      <c r="G1" s="46" t="s">
        <v>5973</v>
      </c>
      <c r="H1" s="46" t="s">
        <v>223</v>
      </c>
      <c r="I1" s="46" t="s">
        <v>224</v>
      </c>
      <c r="J1" s="46" t="s">
        <v>5974</v>
      </c>
      <c r="K1" s="46" t="s">
        <v>5975</v>
      </c>
    </row>
    <row r="2" spans="1:11">
      <c r="A2" s="217">
        <v>46279</v>
      </c>
      <c r="B2" t="s">
        <v>2409</v>
      </c>
      <c r="C2" t="s">
        <v>2377</v>
      </c>
      <c r="D2" t="s">
        <v>2411</v>
      </c>
      <c r="E2" t="s">
        <v>2808</v>
      </c>
      <c r="F2" t="s">
        <v>5976</v>
      </c>
      <c r="G2" t="s">
        <v>5977</v>
      </c>
      <c r="H2" t="s">
        <v>1095</v>
      </c>
    </row>
    <row r="3" spans="1:11">
      <c r="A3" s="217">
        <v>46279</v>
      </c>
      <c r="B3" t="s">
        <v>2409</v>
      </c>
      <c r="C3" t="s">
        <v>2377</v>
      </c>
      <c r="D3" t="s">
        <v>2435</v>
      </c>
      <c r="E3" t="s">
        <v>2812</v>
      </c>
      <c r="F3" t="s">
        <v>5978</v>
      </c>
      <c r="G3" t="s">
        <v>5979</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5980</v>
      </c>
      <c r="G6" t="s">
        <v>5981</v>
      </c>
      <c r="H6" t="s">
        <v>276</v>
      </c>
      <c r="I6" t="s">
        <v>266</v>
      </c>
    </row>
    <row r="7" spans="1:11">
      <c r="A7" s="217">
        <v>46280</v>
      </c>
      <c r="B7" t="s">
        <v>2409</v>
      </c>
      <c r="C7" t="s">
        <v>2377</v>
      </c>
      <c r="D7" t="s">
        <v>1186</v>
      </c>
      <c r="E7" t="s">
        <v>2821</v>
      </c>
      <c r="F7" t="s">
        <v>5982</v>
      </c>
      <c r="G7" t="s">
        <v>5983</v>
      </c>
      <c r="H7" t="s">
        <v>338</v>
      </c>
    </row>
    <row r="8" spans="1:11">
      <c r="A8" s="217">
        <v>46280</v>
      </c>
      <c r="B8" t="s">
        <v>2455</v>
      </c>
      <c r="C8" t="s">
        <v>2403</v>
      </c>
      <c r="D8" t="s">
        <v>2411</v>
      </c>
      <c r="E8" t="s">
        <v>2456</v>
      </c>
      <c r="F8" t="s">
        <v>5984</v>
      </c>
      <c r="G8" t="s">
        <v>5985</v>
      </c>
      <c r="H8" t="s">
        <v>2466</v>
      </c>
      <c r="I8" t="s">
        <v>553</v>
      </c>
    </row>
    <row r="9" spans="1:11">
      <c r="A9" s="217">
        <v>46280</v>
      </c>
      <c r="B9" t="s">
        <v>2455</v>
      </c>
      <c r="C9" t="s">
        <v>2415</v>
      </c>
      <c r="D9" t="s">
        <v>2411</v>
      </c>
      <c r="E9" t="s">
        <v>2456</v>
      </c>
      <c r="F9" t="s">
        <v>5986</v>
      </c>
      <c r="G9" t="s">
        <v>5987</v>
      </c>
      <c r="H9" t="s">
        <v>2824</v>
      </c>
      <c r="I9" t="s">
        <v>553</v>
      </c>
    </row>
    <row r="10" spans="1:11" ht="87">
      <c r="A10" s="217">
        <v>46280</v>
      </c>
      <c r="B10" t="s">
        <v>2455</v>
      </c>
      <c r="C10" t="s">
        <v>2377</v>
      </c>
      <c r="D10" t="s">
        <v>1186</v>
      </c>
      <c r="E10" t="s">
        <v>2467</v>
      </c>
      <c r="F10" s="218" t="s">
        <v>5988</v>
      </c>
      <c r="G10" t="s">
        <v>5989</v>
      </c>
      <c r="H10" t="s">
        <v>1365</v>
      </c>
    </row>
    <row r="11" spans="1:11">
      <c r="A11" s="217">
        <v>46280</v>
      </c>
      <c r="B11" t="s">
        <v>2455</v>
      </c>
      <c r="C11" t="s">
        <v>2377</v>
      </c>
      <c r="D11" t="s">
        <v>1186</v>
      </c>
      <c r="E11" t="s">
        <v>2470</v>
      </c>
      <c r="F11" t="s">
        <v>5990</v>
      </c>
      <c r="G11" t="s">
        <v>5991</v>
      </c>
      <c r="H11" t="s">
        <v>2472</v>
      </c>
      <c r="I11" t="s">
        <v>553</v>
      </c>
    </row>
    <row r="12" spans="1:11">
      <c r="A12" s="217">
        <v>46280</v>
      </c>
      <c r="B12" t="s">
        <v>2455</v>
      </c>
      <c r="C12" t="s">
        <v>2377</v>
      </c>
      <c r="D12" t="s">
        <v>1186</v>
      </c>
      <c r="E12" t="s">
        <v>2474</v>
      </c>
      <c r="F12" t="s">
        <v>5992</v>
      </c>
      <c r="G12" t="s">
        <v>5993</v>
      </c>
      <c r="H12" t="s">
        <v>338</v>
      </c>
    </row>
    <row r="13" spans="1:11">
      <c r="A13" s="217">
        <v>46280</v>
      </c>
      <c r="B13" t="s">
        <v>2455</v>
      </c>
      <c r="C13" t="s">
        <v>2377</v>
      </c>
      <c r="D13" t="s">
        <v>2435</v>
      </c>
      <c r="E13" t="s">
        <v>2826</v>
      </c>
      <c r="F13" t="s">
        <v>5994</v>
      </c>
      <c r="G13" t="s">
        <v>5995</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5996</v>
      </c>
      <c r="G16" t="s">
        <v>5997</v>
      </c>
      <c r="H16" t="s">
        <v>2832</v>
      </c>
    </row>
    <row r="17" spans="1:9">
      <c r="A17" s="217">
        <v>46281</v>
      </c>
      <c r="B17" t="s">
        <v>2455</v>
      </c>
      <c r="C17" t="s">
        <v>2377</v>
      </c>
      <c r="D17" t="s">
        <v>1186</v>
      </c>
      <c r="E17" t="s">
        <v>2593</v>
      </c>
      <c r="F17" t="s">
        <v>5998</v>
      </c>
      <c r="G17" t="s">
        <v>5999</v>
      </c>
      <c r="H17" t="s">
        <v>345</v>
      </c>
    </row>
    <row r="18" spans="1:9">
      <c r="A18" s="217">
        <v>46281</v>
      </c>
      <c r="B18" t="s">
        <v>2484</v>
      </c>
      <c r="C18" t="s">
        <v>2377</v>
      </c>
      <c r="D18" t="s">
        <v>2411</v>
      </c>
      <c r="E18" t="s">
        <v>2835</v>
      </c>
      <c r="F18" t="s">
        <v>6000</v>
      </c>
      <c r="G18" t="s">
        <v>6001</v>
      </c>
      <c r="H18" t="s">
        <v>247</v>
      </c>
    </row>
    <row r="19" spans="1:9">
      <c r="A19" s="217">
        <v>46281</v>
      </c>
      <c r="B19" t="s">
        <v>2484</v>
      </c>
      <c r="C19" t="s">
        <v>2377</v>
      </c>
      <c r="D19" t="s">
        <v>1186</v>
      </c>
      <c r="E19" t="s">
        <v>2838</v>
      </c>
      <c r="F19" t="s">
        <v>6002</v>
      </c>
      <c r="G19" t="s">
        <v>6003</v>
      </c>
      <c r="H19" t="s">
        <v>338</v>
      </c>
    </row>
    <row r="20" spans="1:9">
      <c r="A20" s="217">
        <v>46281</v>
      </c>
      <c r="B20" t="s">
        <v>2484</v>
      </c>
      <c r="C20" t="s">
        <v>2377</v>
      </c>
      <c r="D20" t="s">
        <v>1186</v>
      </c>
      <c r="E20" t="s">
        <v>1263</v>
      </c>
      <c r="F20" t="s">
        <v>6004</v>
      </c>
      <c r="G20" t="s">
        <v>6005</v>
      </c>
      <c r="H20" t="s">
        <v>450</v>
      </c>
    </row>
    <row r="21" spans="1:9">
      <c r="A21" s="217">
        <v>46281</v>
      </c>
      <c r="B21" t="s">
        <v>2484</v>
      </c>
      <c r="C21" t="s">
        <v>2377</v>
      </c>
      <c r="D21" t="s">
        <v>2435</v>
      </c>
      <c r="E21" t="s">
        <v>2835</v>
      </c>
      <c r="F21" t="s">
        <v>6000</v>
      </c>
      <c r="G21" t="s">
        <v>6001</v>
      </c>
      <c r="H21" t="s">
        <v>247</v>
      </c>
    </row>
    <row r="22" spans="1:9">
      <c r="A22" s="217">
        <v>46281</v>
      </c>
      <c r="B22" t="s">
        <v>2484</v>
      </c>
      <c r="C22" t="s">
        <v>2377</v>
      </c>
      <c r="D22" t="s">
        <v>2440</v>
      </c>
      <c r="E22" t="s">
        <v>2840</v>
      </c>
      <c r="F22" t="s">
        <v>6006</v>
      </c>
      <c r="G22" t="s">
        <v>6007</v>
      </c>
      <c r="H22" t="s">
        <v>2842</v>
      </c>
      <c r="I22" t="s">
        <v>266</v>
      </c>
    </row>
    <row r="23" spans="1:9">
      <c r="A23" s="217">
        <v>46281</v>
      </c>
      <c r="B23" t="s">
        <v>2484</v>
      </c>
      <c r="C23" t="s">
        <v>2377</v>
      </c>
      <c r="D23" t="s">
        <v>2442</v>
      </c>
      <c r="E23" t="s">
        <v>2843</v>
      </c>
      <c r="F23" t="s">
        <v>6008</v>
      </c>
      <c r="G23" t="s">
        <v>6009</v>
      </c>
      <c r="H23" t="s">
        <v>2759</v>
      </c>
      <c r="I23" t="s">
        <v>1761</v>
      </c>
    </row>
    <row r="24" spans="1:9">
      <c r="A24" s="217">
        <v>46281</v>
      </c>
      <c r="B24" t="s">
        <v>2484</v>
      </c>
      <c r="C24" t="s">
        <v>2377</v>
      </c>
      <c r="D24" t="s">
        <v>1186</v>
      </c>
      <c r="E24" t="s">
        <v>2846</v>
      </c>
      <c r="F24" t="s">
        <v>6010</v>
      </c>
      <c r="G24" t="s">
        <v>6011</v>
      </c>
      <c r="H24" t="s">
        <v>247</v>
      </c>
      <c r="I24" t="s">
        <v>1761</v>
      </c>
    </row>
    <row r="25" spans="1:9">
      <c r="A25" s="217">
        <v>46281</v>
      </c>
      <c r="B25" t="s">
        <v>2484</v>
      </c>
      <c r="C25" t="s">
        <v>2377</v>
      </c>
      <c r="D25" t="s">
        <v>1186</v>
      </c>
      <c r="E25" t="s">
        <v>2847</v>
      </c>
      <c r="F25" t="s">
        <v>6012</v>
      </c>
      <c r="G25" t="s">
        <v>6013</v>
      </c>
      <c r="H25" t="s">
        <v>324</v>
      </c>
      <c r="I25" t="s">
        <v>1785</v>
      </c>
    </row>
    <row r="26" spans="1:9">
      <c r="A26" s="217">
        <v>46282</v>
      </c>
      <c r="B26" t="s">
        <v>2484</v>
      </c>
      <c r="C26" t="s">
        <v>2377</v>
      </c>
      <c r="D26" t="s">
        <v>1186</v>
      </c>
      <c r="E26" t="s">
        <v>1783</v>
      </c>
      <c r="F26" t="s">
        <v>6014</v>
      </c>
      <c r="G26" t="s">
        <v>6015</v>
      </c>
      <c r="H26" t="s">
        <v>338</v>
      </c>
      <c r="I26" t="s">
        <v>1785</v>
      </c>
    </row>
    <row r="27" spans="1:9">
      <c r="A27" s="217">
        <v>46282</v>
      </c>
      <c r="B27" t="s">
        <v>2517</v>
      </c>
      <c r="C27" t="s">
        <v>2377</v>
      </c>
      <c r="D27" t="s">
        <v>2411</v>
      </c>
      <c r="E27" t="s">
        <v>2849</v>
      </c>
      <c r="F27" t="s">
        <v>6016</v>
      </c>
      <c r="G27" t="s">
        <v>6017</v>
      </c>
      <c r="H27" t="s">
        <v>2851</v>
      </c>
    </row>
    <row r="28" spans="1:9">
      <c r="A28" s="217">
        <v>46282</v>
      </c>
      <c r="B28" t="s">
        <v>2517</v>
      </c>
      <c r="C28" t="s">
        <v>2377</v>
      </c>
      <c r="D28" t="s">
        <v>1186</v>
      </c>
      <c r="E28" t="s">
        <v>2854</v>
      </c>
      <c r="F28" t="s">
        <v>6018</v>
      </c>
      <c r="G28" t="s">
        <v>6017</v>
      </c>
      <c r="H28" t="s">
        <v>247</v>
      </c>
    </row>
    <row r="29" spans="1:9">
      <c r="A29" s="217">
        <v>46282</v>
      </c>
      <c r="B29" t="s">
        <v>2517</v>
      </c>
      <c r="C29" t="s">
        <v>2377</v>
      </c>
      <c r="D29" t="s">
        <v>1186</v>
      </c>
      <c r="E29" t="s">
        <v>2856</v>
      </c>
      <c r="F29" t="s">
        <v>6019</v>
      </c>
      <c r="G29" t="s">
        <v>6020</v>
      </c>
      <c r="H29" t="s">
        <v>776</v>
      </c>
    </row>
    <row r="30" spans="1:9">
      <c r="A30" s="217">
        <v>46282</v>
      </c>
      <c r="B30" t="s">
        <v>2517</v>
      </c>
      <c r="C30" t="s">
        <v>2377</v>
      </c>
      <c r="D30" t="s">
        <v>2435</v>
      </c>
      <c r="E30" t="s">
        <v>2858</v>
      </c>
      <c r="F30" t="s">
        <v>6021</v>
      </c>
      <c r="G30" t="s">
        <v>6022</v>
      </c>
      <c r="H30" t="s">
        <v>2860</v>
      </c>
    </row>
    <row r="31" spans="1:9">
      <c r="A31" s="217">
        <v>46282</v>
      </c>
      <c r="B31" t="s">
        <v>2517</v>
      </c>
      <c r="C31" t="s">
        <v>2415</v>
      </c>
      <c r="D31" t="s">
        <v>2440</v>
      </c>
      <c r="E31" t="s">
        <v>2862</v>
      </c>
      <c r="F31" t="s">
        <v>6023</v>
      </c>
      <c r="G31" t="s">
        <v>6024</v>
      </c>
      <c r="H31" t="s">
        <v>2864</v>
      </c>
    </row>
    <row r="32" spans="1:9">
      <c r="A32" s="217">
        <v>46282</v>
      </c>
      <c r="B32" t="s">
        <v>2517</v>
      </c>
      <c r="C32" t="s">
        <v>2403</v>
      </c>
      <c r="D32" t="s">
        <v>2540</v>
      </c>
      <c r="E32" t="s">
        <v>2818</v>
      </c>
      <c r="F32" t="s">
        <v>6025</v>
      </c>
      <c r="G32" t="s">
        <v>6026</v>
      </c>
      <c r="H32" t="s">
        <v>2869</v>
      </c>
    </row>
    <row r="33" spans="1:9">
      <c r="A33" s="217">
        <v>46282</v>
      </c>
      <c r="B33" t="s">
        <v>2517</v>
      </c>
      <c r="C33" t="s">
        <v>2377</v>
      </c>
      <c r="D33" t="s">
        <v>2442</v>
      </c>
      <c r="E33" t="s">
        <v>2870</v>
      </c>
      <c r="F33" t="s">
        <v>6027</v>
      </c>
      <c r="G33" t="s">
        <v>6028</v>
      </c>
      <c r="H33" t="s">
        <v>2727</v>
      </c>
    </row>
    <row r="34" spans="1:9">
      <c r="A34" s="217">
        <v>46283</v>
      </c>
      <c r="B34" t="s">
        <v>2517</v>
      </c>
      <c r="C34" t="s">
        <v>2377</v>
      </c>
      <c r="D34" t="s">
        <v>1186</v>
      </c>
      <c r="E34" t="s">
        <v>2871</v>
      </c>
      <c r="F34" t="s">
        <v>6029</v>
      </c>
      <c r="G34" t="s">
        <v>6030</v>
      </c>
      <c r="H34" t="s">
        <v>345</v>
      </c>
    </row>
    <row r="35" spans="1:9">
      <c r="A35" s="217">
        <v>46283</v>
      </c>
      <c r="B35" t="s">
        <v>2549</v>
      </c>
      <c r="C35" t="s">
        <v>2377</v>
      </c>
      <c r="D35" t="s">
        <v>2411</v>
      </c>
      <c r="E35" t="s">
        <v>2874</v>
      </c>
      <c r="F35" t="s">
        <v>6031</v>
      </c>
      <c r="G35" t="s">
        <v>6032</v>
      </c>
      <c r="H35" t="s">
        <v>450</v>
      </c>
    </row>
    <row r="36" spans="1:9">
      <c r="A36" s="217">
        <v>46283</v>
      </c>
      <c r="B36" t="s">
        <v>2549</v>
      </c>
      <c r="C36" t="s">
        <v>2377</v>
      </c>
      <c r="D36" t="s">
        <v>1186</v>
      </c>
      <c r="E36" t="s">
        <v>2874</v>
      </c>
      <c r="F36" t="s">
        <v>6033</v>
      </c>
      <c r="G36" t="s">
        <v>6034</v>
      </c>
      <c r="H36" t="s">
        <v>338</v>
      </c>
    </row>
    <row r="37" spans="1:9">
      <c r="A37" s="217">
        <v>46283</v>
      </c>
      <c r="B37" t="s">
        <v>2549</v>
      </c>
      <c r="C37" t="s">
        <v>2377</v>
      </c>
      <c r="D37" t="s">
        <v>2435</v>
      </c>
      <c r="E37" t="s">
        <v>2879</v>
      </c>
      <c r="F37" t="s">
        <v>6035</v>
      </c>
      <c r="G37" t="s">
        <v>6036</v>
      </c>
      <c r="H37" t="s">
        <v>345</v>
      </c>
    </row>
    <row r="38" spans="1:9">
      <c r="A38" s="217">
        <v>46283</v>
      </c>
      <c r="B38" t="s">
        <v>2549</v>
      </c>
      <c r="C38" t="s">
        <v>2415</v>
      </c>
      <c r="D38" t="s">
        <v>2440</v>
      </c>
      <c r="E38" t="s">
        <v>2882</v>
      </c>
      <c r="F38" t="s">
        <v>6037</v>
      </c>
      <c r="G38" t="s">
        <v>6038</v>
      </c>
      <c r="H38" t="s">
        <v>2884</v>
      </c>
    </row>
    <row r="39" spans="1:9">
      <c r="A39" s="217">
        <v>46283</v>
      </c>
      <c r="B39" t="s">
        <v>2549</v>
      </c>
      <c r="C39" t="s">
        <v>2403</v>
      </c>
      <c r="D39" t="s">
        <v>2540</v>
      </c>
      <c r="E39" t="s">
        <v>2886</v>
      </c>
      <c r="F39" t="s">
        <v>6039</v>
      </c>
      <c r="G39" t="s">
        <v>6040</v>
      </c>
      <c r="H39" t="s">
        <v>1369</v>
      </c>
    </row>
    <row r="40" spans="1:9">
      <c r="A40" s="217">
        <v>46283</v>
      </c>
      <c r="B40" t="s">
        <v>2549</v>
      </c>
      <c r="C40" t="s">
        <v>2377</v>
      </c>
      <c r="D40" t="s">
        <v>2442</v>
      </c>
      <c r="E40" t="s">
        <v>2887</v>
      </c>
      <c r="F40" t="s">
        <v>6041</v>
      </c>
      <c r="G40" t="s">
        <v>6042</v>
      </c>
      <c r="H40" t="s">
        <v>298</v>
      </c>
      <c r="I40" t="s">
        <v>299</v>
      </c>
    </row>
    <row r="41" spans="1:9">
      <c r="A41" s="217">
        <v>46286</v>
      </c>
      <c r="B41" t="s">
        <v>2549</v>
      </c>
      <c r="C41" t="s">
        <v>2377</v>
      </c>
      <c r="D41" t="s">
        <v>1186</v>
      </c>
      <c r="E41" t="s">
        <v>2889</v>
      </c>
      <c r="F41" t="s">
        <v>6043</v>
      </c>
      <c r="G41" t="s">
        <v>6044</v>
      </c>
      <c r="H41" t="s">
        <v>338</v>
      </c>
    </row>
    <row r="42" spans="1:9">
      <c r="A42" s="217">
        <v>46286</v>
      </c>
      <c r="B42" t="s">
        <v>2409</v>
      </c>
      <c r="C42" t="s">
        <v>2377</v>
      </c>
      <c r="D42" t="s">
        <v>2411</v>
      </c>
      <c r="E42" t="s">
        <v>5704</v>
      </c>
      <c r="F42" t="s">
        <v>6045</v>
      </c>
      <c r="G42" t="s">
        <v>6046</v>
      </c>
      <c r="H42" t="s">
        <v>1183</v>
      </c>
    </row>
    <row r="43" spans="1:9">
      <c r="A43" s="217">
        <v>46286</v>
      </c>
      <c r="B43" t="s">
        <v>2409</v>
      </c>
      <c r="C43" t="s">
        <v>2377</v>
      </c>
      <c r="D43" t="s">
        <v>2435</v>
      </c>
      <c r="E43" t="s">
        <v>2892</v>
      </c>
      <c r="F43" t="s">
        <v>6047</v>
      </c>
      <c r="G43" t="s">
        <v>6048</v>
      </c>
      <c r="H43" t="s">
        <v>332</v>
      </c>
    </row>
    <row r="44" spans="1:9">
      <c r="A44" s="217">
        <v>46286</v>
      </c>
      <c r="B44" t="s">
        <v>2409</v>
      </c>
      <c r="C44" t="s">
        <v>2415</v>
      </c>
      <c r="D44" t="s">
        <v>2440</v>
      </c>
      <c r="E44" t="s">
        <v>2894</v>
      </c>
      <c r="F44" t="s">
        <v>6049</v>
      </c>
      <c r="G44" t="s">
        <v>6050</v>
      </c>
      <c r="H44" t="s">
        <v>2864</v>
      </c>
      <c r="I44" t="s">
        <v>406</v>
      </c>
    </row>
    <row r="45" spans="1:9">
      <c r="A45" s="217">
        <v>46286</v>
      </c>
      <c r="B45" t="s">
        <v>2409</v>
      </c>
      <c r="C45" t="s">
        <v>2403</v>
      </c>
      <c r="D45" t="s">
        <v>2540</v>
      </c>
      <c r="E45" t="s">
        <v>2897</v>
      </c>
      <c r="F45" t="s">
        <v>6051</v>
      </c>
      <c r="G45" t="s">
        <v>6050</v>
      </c>
      <c r="H45" t="s">
        <v>2869</v>
      </c>
      <c r="I45" t="s">
        <v>406</v>
      </c>
    </row>
    <row r="46" spans="1:9">
      <c r="A46" s="217">
        <v>46286</v>
      </c>
      <c r="B46" t="s">
        <v>2409</v>
      </c>
      <c r="C46" t="s">
        <v>2377</v>
      </c>
      <c r="D46" t="s">
        <v>2442</v>
      </c>
      <c r="E46" t="s">
        <v>2899</v>
      </c>
      <c r="F46" t="s">
        <v>6052</v>
      </c>
      <c r="G46" t="s">
        <v>6053</v>
      </c>
      <c r="H46" t="s">
        <v>2901</v>
      </c>
    </row>
    <row r="47" spans="1:9">
      <c r="A47" s="217">
        <v>46287</v>
      </c>
      <c r="B47" t="s">
        <v>2409</v>
      </c>
      <c r="C47" t="s">
        <v>2377</v>
      </c>
      <c r="D47" t="s">
        <v>1186</v>
      </c>
      <c r="E47" t="s">
        <v>2902</v>
      </c>
      <c r="F47" t="s">
        <v>6054</v>
      </c>
      <c r="G47" t="s">
        <v>6055</v>
      </c>
      <c r="H47" t="s">
        <v>324</v>
      </c>
    </row>
    <row r="48" spans="1:9">
      <c r="A48" s="217">
        <v>46287</v>
      </c>
      <c r="B48" t="s">
        <v>2455</v>
      </c>
      <c r="C48" t="s">
        <v>2377</v>
      </c>
      <c r="D48" t="s">
        <v>2411</v>
      </c>
      <c r="E48" t="s">
        <v>2904</v>
      </c>
      <c r="F48" t="s">
        <v>6056</v>
      </c>
      <c r="G48" t="s">
        <v>6057</v>
      </c>
      <c r="H48" t="s">
        <v>2906</v>
      </c>
      <c r="I48" t="s">
        <v>553</v>
      </c>
    </row>
    <row r="49" spans="1:11">
      <c r="A49" s="217">
        <v>46287</v>
      </c>
      <c r="B49" t="s">
        <v>2455</v>
      </c>
      <c r="C49" t="s">
        <v>2377</v>
      </c>
      <c r="D49" t="s">
        <v>1186</v>
      </c>
      <c r="E49" t="s">
        <v>2908</v>
      </c>
      <c r="F49" t="s">
        <v>6058</v>
      </c>
      <c r="G49" t="s">
        <v>6059</v>
      </c>
      <c r="H49" t="s">
        <v>776</v>
      </c>
    </row>
    <row r="50" spans="1:11">
      <c r="A50" s="217">
        <v>46287</v>
      </c>
      <c r="B50" t="s">
        <v>2455</v>
      </c>
      <c r="C50" t="s">
        <v>2377</v>
      </c>
      <c r="D50" t="s">
        <v>2435</v>
      </c>
      <c r="E50" t="s">
        <v>2910</v>
      </c>
      <c r="F50" t="s">
        <v>6060</v>
      </c>
      <c r="G50" t="s">
        <v>6061</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6062</v>
      </c>
      <c r="G52" t="s">
        <v>6063</v>
      </c>
      <c r="H52" t="s">
        <v>2916</v>
      </c>
    </row>
    <row r="53" spans="1:11">
      <c r="A53" s="217">
        <v>46287</v>
      </c>
      <c r="B53" t="s">
        <v>2455</v>
      </c>
      <c r="C53" t="s">
        <v>2403</v>
      </c>
      <c r="D53" t="s">
        <v>2540</v>
      </c>
      <c r="E53" t="s">
        <v>2917</v>
      </c>
      <c r="F53" t="s">
        <v>6064</v>
      </c>
      <c r="G53" t="s">
        <v>6065</v>
      </c>
      <c r="H53" t="s">
        <v>324</v>
      </c>
    </row>
    <row r="54" spans="1:11">
      <c r="A54" s="217">
        <v>46287</v>
      </c>
      <c r="B54" t="s">
        <v>2455</v>
      </c>
      <c r="C54" t="s">
        <v>2377</v>
      </c>
      <c r="D54" t="s">
        <v>2442</v>
      </c>
      <c r="E54" t="s">
        <v>2918</v>
      </c>
      <c r="F54" t="s">
        <v>6066</v>
      </c>
      <c r="G54" t="s">
        <v>6067</v>
      </c>
      <c r="H54" t="s">
        <v>253</v>
      </c>
      <c r="I54" t="s">
        <v>266</v>
      </c>
    </row>
    <row r="55" spans="1:11">
      <c r="A55" s="217">
        <v>46288</v>
      </c>
      <c r="B55" t="s">
        <v>2455</v>
      </c>
      <c r="C55" t="s">
        <v>2377</v>
      </c>
      <c r="D55" t="s">
        <v>1186</v>
      </c>
      <c r="E55" t="s">
        <v>2920</v>
      </c>
      <c r="F55" t="s">
        <v>5982</v>
      </c>
      <c r="G55" t="s">
        <v>5983</v>
      </c>
      <c r="H55" t="s">
        <v>338</v>
      </c>
    </row>
    <row r="56" spans="1:11">
      <c r="A56" s="217">
        <v>46288</v>
      </c>
      <c r="B56" t="s">
        <v>2484</v>
      </c>
      <c r="C56" t="s">
        <v>2377</v>
      </c>
      <c r="D56" t="s">
        <v>2411</v>
      </c>
      <c r="E56" t="s">
        <v>2633</v>
      </c>
      <c r="F56" t="s">
        <v>6068</v>
      </c>
      <c r="G56" t="s">
        <v>6069</v>
      </c>
      <c r="H56" t="s">
        <v>318</v>
      </c>
    </row>
    <row r="57" spans="1:11">
      <c r="A57" s="217">
        <v>46288</v>
      </c>
      <c r="B57" t="s">
        <v>2484</v>
      </c>
      <c r="C57" t="s">
        <v>2377</v>
      </c>
      <c r="D57" t="s">
        <v>1186</v>
      </c>
      <c r="E57" t="s">
        <v>2636</v>
      </c>
      <c r="F57" t="s">
        <v>6070</v>
      </c>
      <c r="G57" t="s">
        <v>6071</v>
      </c>
      <c r="H57" t="s">
        <v>332</v>
      </c>
    </row>
    <row r="58" spans="1:11">
      <c r="A58" s="217">
        <v>46288</v>
      </c>
      <c r="B58" t="s">
        <v>2484</v>
      </c>
      <c r="C58" t="s">
        <v>2377</v>
      </c>
      <c r="D58" t="s">
        <v>1186</v>
      </c>
      <c r="E58" t="s">
        <v>2639</v>
      </c>
      <c r="F58" t="s">
        <v>6072</v>
      </c>
      <c r="G58" t="s">
        <v>6073</v>
      </c>
      <c r="H58" t="s">
        <v>338</v>
      </c>
    </row>
    <row r="59" spans="1:11">
      <c r="A59" s="217">
        <v>46288</v>
      </c>
      <c r="B59" t="s">
        <v>2484</v>
      </c>
      <c r="C59" t="s">
        <v>2377</v>
      </c>
      <c r="D59" t="s">
        <v>2435</v>
      </c>
      <c r="E59" t="s">
        <v>2636</v>
      </c>
      <c r="F59" t="s">
        <v>6070</v>
      </c>
      <c r="G59" t="s">
        <v>6071</v>
      </c>
      <c r="H59" t="s">
        <v>332</v>
      </c>
    </row>
    <row r="60" spans="1:11">
      <c r="A60" s="217">
        <v>46288</v>
      </c>
      <c r="B60" t="s">
        <v>2484</v>
      </c>
      <c r="C60" t="s">
        <v>2415</v>
      </c>
      <c r="D60" t="s">
        <v>2440</v>
      </c>
      <c r="E60" t="s">
        <v>2921</v>
      </c>
      <c r="F60" t="s">
        <v>6074</v>
      </c>
      <c r="G60" t="s">
        <v>6075</v>
      </c>
      <c r="H60" t="s">
        <v>2923</v>
      </c>
      <c r="I60" t="s">
        <v>6076</v>
      </c>
    </row>
    <row r="61" spans="1:11">
      <c r="A61" s="217">
        <v>46288</v>
      </c>
      <c r="B61" t="s">
        <v>2484</v>
      </c>
      <c r="C61" t="s">
        <v>2403</v>
      </c>
      <c r="D61" t="s">
        <v>2540</v>
      </c>
      <c r="E61" t="s">
        <v>2924</v>
      </c>
      <c r="F61" t="s">
        <v>6077</v>
      </c>
      <c r="G61" t="s">
        <v>6078</v>
      </c>
      <c r="H61" t="s">
        <v>2504</v>
      </c>
      <c r="I61" t="s">
        <v>254</v>
      </c>
    </row>
    <row r="62" spans="1:11">
      <c r="A62" s="217">
        <v>46288</v>
      </c>
      <c r="B62" t="s">
        <v>2484</v>
      </c>
      <c r="C62" t="s">
        <v>2377</v>
      </c>
      <c r="D62" t="s">
        <v>2442</v>
      </c>
      <c r="E62" t="s">
        <v>2926</v>
      </c>
      <c r="F62" t="s">
        <v>6079</v>
      </c>
      <c r="G62" t="s">
        <v>6080</v>
      </c>
      <c r="H62" t="s">
        <v>2928</v>
      </c>
      <c r="I62" t="s">
        <v>1421</v>
      </c>
    </row>
    <row r="63" spans="1:11">
      <c r="A63" s="217">
        <v>46289</v>
      </c>
      <c r="B63" t="s">
        <v>2484</v>
      </c>
      <c r="C63" t="s">
        <v>2377</v>
      </c>
      <c r="D63" t="s">
        <v>1186</v>
      </c>
      <c r="E63" t="s">
        <v>2929</v>
      </c>
      <c r="F63" t="s">
        <v>6081</v>
      </c>
      <c r="G63" t="s">
        <v>6082</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6083</v>
      </c>
      <c r="G65" t="s">
        <v>6084</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5.95">
      <c r="A68" s="217">
        <v>46289</v>
      </c>
      <c r="B68" t="s">
        <v>2517</v>
      </c>
      <c r="C68" t="s">
        <v>2377</v>
      </c>
      <c r="D68" t="s">
        <v>2435</v>
      </c>
      <c r="E68" t="s">
        <v>2935</v>
      </c>
      <c r="F68" s="218" t="s">
        <v>6085</v>
      </c>
      <c r="G68" s="218" t="s">
        <v>6086</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59.6">
      <c r="A71" s="217">
        <v>46289</v>
      </c>
      <c r="B71" t="s">
        <v>2517</v>
      </c>
      <c r="C71" t="s">
        <v>2377</v>
      </c>
      <c r="D71" t="s">
        <v>2442</v>
      </c>
      <c r="E71" t="s">
        <v>2938</v>
      </c>
      <c r="F71" s="218" t="s">
        <v>6087</v>
      </c>
      <c r="G71" s="218" t="s">
        <v>6088</v>
      </c>
      <c r="H71" t="s">
        <v>2940</v>
      </c>
      <c r="I71" t="s">
        <v>1563</v>
      </c>
    </row>
    <row r="72" spans="1:11" ht="159.6">
      <c r="A72" s="217">
        <v>46290</v>
      </c>
      <c r="B72" t="s">
        <v>2517</v>
      </c>
      <c r="C72" t="s">
        <v>2377</v>
      </c>
      <c r="D72" t="s">
        <v>1186</v>
      </c>
      <c r="E72" t="s">
        <v>2593</v>
      </c>
      <c r="F72" s="218" t="s">
        <v>6089</v>
      </c>
      <c r="G72" s="218" t="s">
        <v>6090</v>
      </c>
      <c r="H72" t="s">
        <v>345</v>
      </c>
    </row>
    <row r="73" spans="1:11" ht="144.94999999999999">
      <c r="A73" s="217">
        <v>46290</v>
      </c>
      <c r="B73" t="s">
        <v>2549</v>
      </c>
      <c r="C73" t="s">
        <v>2377</v>
      </c>
      <c r="D73" t="s">
        <v>2411</v>
      </c>
      <c r="E73" t="s">
        <v>2943</v>
      </c>
      <c r="F73" t="s">
        <v>6091</v>
      </c>
      <c r="G73" s="218" t="s">
        <v>6092</v>
      </c>
      <c r="H73" t="s">
        <v>428</v>
      </c>
      <c r="I73" t="s">
        <v>1142</v>
      </c>
    </row>
    <row r="74" spans="1:11">
      <c r="A74" s="217">
        <v>46290</v>
      </c>
      <c r="B74" t="s">
        <v>2549</v>
      </c>
      <c r="C74" t="s">
        <v>2377</v>
      </c>
      <c r="D74" t="s">
        <v>1186</v>
      </c>
      <c r="E74" t="s">
        <v>2947</v>
      </c>
      <c r="G74" s="218"/>
      <c r="H74" t="s">
        <v>338</v>
      </c>
    </row>
    <row r="75" spans="1:11" ht="43.5">
      <c r="A75" s="217">
        <v>46290</v>
      </c>
      <c r="B75" t="s">
        <v>2549</v>
      </c>
      <c r="C75" t="s">
        <v>2377</v>
      </c>
      <c r="D75" t="s">
        <v>1186</v>
      </c>
      <c r="E75" t="s">
        <v>2945</v>
      </c>
      <c r="F75" t="s">
        <v>6093</v>
      </c>
      <c r="G75" s="218" t="s">
        <v>6094</v>
      </c>
      <c r="H75" t="s">
        <v>338</v>
      </c>
      <c r="J75">
        <v>120</v>
      </c>
      <c r="K75">
        <v>150</v>
      </c>
    </row>
    <row r="76" spans="1:11">
      <c r="A76" s="217">
        <v>46290</v>
      </c>
      <c r="B76" t="s">
        <v>2549</v>
      </c>
      <c r="C76" t="s">
        <v>2377</v>
      </c>
      <c r="D76" t="s">
        <v>2435</v>
      </c>
      <c r="E76" t="s">
        <v>2949</v>
      </c>
      <c r="G76" s="218"/>
      <c r="H76" t="s">
        <v>338</v>
      </c>
    </row>
    <row r="77" spans="1:11" ht="43.5">
      <c r="A77" s="217">
        <v>46290</v>
      </c>
      <c r="B77" t="s">
        <v>2549</v>
      </c>
      <c r="C77" t="s">
        <v>2415</v>
      </c>
      <c r="D77" t="s">
        <v>2440</v>
      </c>
      <c r="E77" t="s">
        <v>2951</v>
      </c>
      <c r="F77" t="s">
        <v>6095</v>
      </c>
      <c r="G77" s="218" t="s">
        <v>6096</v>
      </c>
      <c r="H77" t="s">
        <v>1183</v>
      </c>
    </row>
    <row r="78" spans="1:11">
      <c r="A78" s="217">
        <v>46290</v>
      </c>
      <c r="B78" t="s">
        <v>2549</v>
      </c>
      <c r="C78" t="s">
        <v>2403</v>
      </c>
      <c r="D78" t="s">
        <v>2540</v>
      </c>
      <c r="E78" t="s">
        <v>2818</v>
      </c>
      <c r="H78" t="s">
        <v>338</v>
      </c>
    </row>
    <row r="79" spans="1:11" ht="43.5">
      <c r="A79" s="217">
        <v>46290</v>
      </c>
      <c r="B79" t="s">
        <v>2549</v>
      </c>
      <c r="C79" t="s">
        <v>2377</v>
      </c>
      <c r="D79" t="s">
        <v>2442</v>
      </c>
      <c r="E79" t="s">
        <v>2953</v>
      </c>
      <c r="F79" t="s">
        <v>6097</v>
      </c>
      <c r="G79" s="218" t="s">
        <v>6098</v>
      </c>
      <c r="H79" t="s">
        <v>247</v>
      </c>
      <c r="I79" t="s">
        <v>271</v>
      </c>
    </row>
    <row r="80" spans="1:11">
      <c r="A80" s="217">
        <v>46290</v>
      </c>
      <c r="B80" t="s">
        <v>2549</v>
      </c>
      <c r="C80" t="s">
        <v>2377</v>
      </c>
      <c r="D80" t="s">
        <v>1186</v>
      </c>
      <c r="E80" t="s">
        <v>2623</v>
      </c>
      <c r="F80" t="s">
        <v>6054</v>
      </c>
      <c r="G80" t="s">
        <v>6099</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7" workbookViewId="0">
      <selection activeCell="G411" sqref="G41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5590</v>
      </c>
      <c r="D1" s="39" t="s">
        <v>6100</v>
      </c>
      <c r="E1" s="39" t="s">
        <v>6101</v>
      </c>
      <c r="F1" s="39" t="s">
        <v>6102</v>
      </c>
      <c r="G1" s="39" t="s">
        <v>6103</v>
      </c>
      <c r="H1" s="39" t="s">
        <v>5972</v>
      </c>
      <c r="I1" s="39" t="s">
        <v>5973</v>
      </c>
      <c r="J1" s="39" t="s">
        <v>5507</v>
      </c>
    </row>
    <row r="2" spans="1:10">
      <c r="A2" s="217">
        <v>46279</v>
      </c>
      <c r="B2" t="s">
        <v>62</v>
      </c>
      <c r="C2" t="s">
        <v>6104</v>
      </c>
      <c r="D2" t="s">
        <v>2968</v>
      </c>
      <c r="E2">
        <v>1</v>
      </c>
      <c r="F2" s="218" t="s">
        <v>6105</v>
      </c>
      <c r="G2" t="s">
        <v>2812</v>
      </c>
      <c r="H2" t="s">
        <v>5978</v>
      </c>
      <c r="I2" t="s">
        <v>5979</v>
      </c>
      <c r="J2" t="s">
        <v>1390</v>
      </c>
    </row>
    <row r="3" spans="1:10" ht="72.599999999999994">
      <c r="A3" s="217">
        <v>46279</v>
      </c>
      <c r="B3" t="s">
        <v>62</v>
      </c>
      <c r="C3" t="s">
        <v>6104</v>
      </c>
      <c r="D3" t="s">
        <v>113</v>
      </c>
      <c r="E3">
        <v>5</v>
      </c>
      <c r="F3" s="218" t="s">
        <v>6106</v>
      </c>
      <c r="G3" t="s">
        <v>2812</v>
      </c>
      <c r="H3" t="s">
        <v>5978</v>
      </c>
      <c r="I3" t="s">
        <v>5979</v>
      </c>
      <c r="J3" t="s">
        <v>1390</v>
      </c>
    </row>
    <row r="4" spans="1:10" ht="43.5">
      <c r="A4" s="217">
        <v>46279</v>
      </c>
      <c r="B4" t="s">
        <v>62</v>
      </c>
      <c r="C4" t="s">
        <v>6104</v>
      </c>
      <c r="D4" t="s">
        <v>2976</v>
      </c>
      <c r="E4">
        <v>3</v>
      </c>
      <c r="F4" s="218" t="s">
        <v>6107</v>
      </c>
      <c r="G4" t="s">
        <v>2812</v>
      </c>
      <c r="H4" t="s">
        <v>5978</v>
      </c>
      <c r="I4" t="s">
        <v>5979</v>
      </c>
      <c r="J4" t="s">
        <v>1390</v>
      </c>
    </row>
    <row r="5" spans="1:10" ht="43.5">
      <c r="A5" s="217">
        <v>46279</v>
      </c>
      <c r="B5" t="s">
        <v>70</v>
      </c>
      <c r="C5" t="s">
        <v>6104</v>
      </c>
      <c r="D5" t="s">
        <v>113</v>
      </c>
      <c r="E5">
        <v>3</v>
      </c>
      <c r="F5" s="218" t="s">
        <v>6108</v>
      </c>
      <c r="G5" t="s">
        <v>2812</v>
      </c>
      <c r="H5" t="s">
        <v>5978</v>
      </c>
      <c r="I5" t="s">
        <v>5979</v>
      </c>
      <c r="J5" t="s">
        <v>1390</v>
      </c>
    </row>
    <row r="6" spans="1:10">
      <c r="A6" s="217">
        <v>46279</v>
      </c>
      <c r="B6" t="s">
        <v>70</v>
      </c>
      <c r="C6" t="s">
        <v>6104</v>
      </c>
      <c r="D6" t="s">
        <v>3015</v>
      </c>
      <c r="E6">
        <v>1</v>
      </c>
      <c r="F6" s="218" t="s">
        <v>6109</v>
      </c>
      <c r="G6" t="s">
        <v>2812</v>
      </c>
      <c r="H6" t="s">
        <v>5978</v>
      </c>
      <c r="I6" t="s">
        <v>5979</v>
      </c>
      <c r="J6" t="s">
        <v>1390</v>
      </c>
    </row>
    <row r="7" spans="1:10" ht="43.5">
      <c r="A7" s="217">
        <v>46279</v>
      </c>
      <c r="B7" t="s">
        <v>70</v>
      </c>
      <c r="C7" t="s">
        <v>6104</v>
      </c>
      <c r="D7" t="s">
        <v>2976</v>
      </c>
      <c r="E7">
        <v>3</v>
      </c>
      <c r="F7" s="218" t="s">
        <v>6110</v>
      </c>
      <c r="G7" t="s">
        <v>2812</v>
      </c>
      <c r="H7" t="s">
        <v>5978</v>
      </c>
      <c r="I7" t="s">
        <v>5979</v>
      </c>
      <c r="J7" t="s">
        <v>1390</v>
      </c>
    </row>
    <row r="8" spans="1:10" ht="29.1">
      <c r="A8" s="217">
        <v>46279</v>
      </c>
      <c r="B8" t="s">
        <v>71</v>
      </c>
      <c r="C8" t="s">
        <v>6104</v>
      </c>
      <c r="D8" t="s">
        <v>113</v>
      </c>
      <c r="E8">
        <v>2</v>
      </c>
      <c r="F8" s="218" t="s">
        <v>6111</v>
      </c>
      <c r="G8" t="s">
        <v>2812</v>
      </c>
      <c r="H8" t="s">
        <v>5978</v>
      </c>
      <c r="I8" t="s">
        <v>5979</v>
      </c>
      <c r="J8" t="s">
        <v>1390</v>
      </c>
    </row>
    <row r="9" spans="1:10">
      <c r="A9" s="217">
        <v>46279</v>
      </c>
      <c r="B9" t="s">
        <v>71</v>
      </c>
      <c r="C9" t="s">
        <v>6104</v>
      </c>
      <c r="D9" t="s">
        <v>3015</v>
      </c>
      <c r="E9">
        <v>1</v>
      </c>
      <c r="F9" s="218" t="s">
        <v>6112</v>
      </c>
      <c r="G9" t="s">
        <v>2812</v>
      </c>
      <c r="H9" t="s">
        <v>5978</v>
      </c>
      <c r="I9" t="s">
        <v>5979</v>
      </c>
      <c r="J9" t="s">
        <v>1390</v>
      </c>
    </row>
    <row r="10" spans="1:10">
      <c r="A10" s="217">
        <v>46279</v>
      </c>
      <c r="B10" t="s">
        <v>73</v>
      </c>
      <c r="C10" t="s">
        <v>6104</v>
      </c>
      <c r="D10" t="s">
        <v>3015</v>
      </c>
      <c r="E10">
        <v>1</v>
      </c>
      <c r="F10" s="218" t="s">
        <v>6113</v>
      </c>
      <c r="G10" t="s">
        <v>2812</v>
      </c>
      <c r="H10" t="s">
        <v>5978</v>
      </c>
      <c r="I10" t="s">
        <v>5979</v>
      </c>
      <c r="J10" t="s">
        <v>1390</v>
      </c>
    </row>
    <row r="11" spans="1:10">
      <c r="A11" s="217">
        <v>46279</v>
      </c>
      <c r="B11" t="s">
        <v>73</v>
      </c>
      <c r="C11" t="s">
        <v>6104</v>
      </c>
      <c r="D11" t="s">
        <v>3043</v>
      </c>
      <c r="E11">
        <v>1</v>
      </c>
      <c r="F11" s="218" t="s">
        <v>6114</v>
      </c>
      <c r="G11" t="s">
        <v>2812</v>
      </c>
      <c r="H11" t="s">
        <v>5978</v>
      </c>
      <c r="I11" t="s">
        <v>5979</v>
      </c>
      <c r="J11" t="s">
        <v>1390</v>
      </c>
    </row>
    <row r="12" spans="1:10">
      <c r="A12" s="217">
        <v>46279</v>
      </c>
      <c r="B12" t="s">
        <v>73</v>
      </c>
      <c r="C12" t="s">
        <v>6104</v>
      </c>
      <c r="D12" t="s">
        <v>113</v>
      </c>
      <c r="E12">
        <v>1</v>
      </c>
      <c r="F12" s="218" t="s">
        <v>6115</v>
      </c>
      <c r="G12" t="s">
        <v>2812</v>
      </c>
      <c r="H12" t="s">
        <v>5978</v>
      </c>
      <c r="I12" t="s">
        <v>5979</v>
      </c>
      <c r="J12" t="s">
        <v>1390</v>
      </c>
    </row>
    <row r="13" spans="1:10">
      <c r="A13" s="217">
        <v>46279</v>
      </c>
      <c r="B13" t="s">
        <v>98</v>
      </c>
      <c r="C13" t="s">
        <v>6104</v>
      </c>
      <c r="D13" t="s">
        <v>2968</v>
      </c>
      <c r="E13">
        <v>1</v>
      </c>
      <c r="F13" s="218" t="s">
        <v>6116</v>
      </c>
      <c r="G13" t="s">
        <v>2812</v>
      </c>
      <c r="H13" t="s">
        <v>5978</v>
      </c>
      <c r="I13" t="s">
        <v>5979</v>
      </c>
      <c r="J13" t="s">
        <v>1390</v>
      </c>
    </row>
    <row r="14" spans="1:10">
      <c r="A14" s="217">
        <v>46279</v>
      </c>
      <c r="B14" t="s">
        <v>7</v>
      </c>
      <c r="C14" t="s">
        <v>6104</v>
      </c>
      <c r="D14" t="s">
        <v>2976</v>
      </c>
      <c r="E14">
        <v>1</v>
      </c>
      <c r="F14" s="218" t="s">
        <v>6117</v>
      </c>
      <c r="G14" t="s">
        <v>2812</v>
      </c>
      <c r="H14" t="s">
        <v>5978</v>
      </c>
      <c r="I14" t="s">
        <v>5979</v>
      </c>
      <c r="J14" t="s">
        <v>1390</v>
      </c>
    </row>
    <row r="15" spans="1:10">
      <c r="A15" s="217">
        <v>46279</v>
      </c>
      <c r="B15" t="s">
        <v>23</v>
      </c>
      <c r="C15" t="s">
        <v>6104</v>
      </c>
      <c r="D15" t="s">
        <v>113</v>
      </c>
      <c r="E15">
        <v>1</v>
      </c>
      <c r="F15" s="218" t="s">
        <v>6118</v>
      </c>
      <c r="G15" t="s">
        <v>2812</v>
      </c>
      <c r="H15" t="s">
        <v>5978</v>
      </c>
      <c r="I15" t="s">
        <v>5979</v>
      </c>
      <c r="J15" t="s">
        <v>1390</v>
      </c>
    </row>
    <row r="16" spans="1:10" ht="57.95">
      <c r="A16" s="217">
        <v>46279</v>
      </c>
      <c r="B16" t="s">
        <v>50</v>
      </c>
      <c r="C16" t="s">
        <v>6104</v>
      </c>
      <c r="D16" t="s">
        <v>113</v>
      </c>
      <c r="E16">
        <v>4</v>
      </c>
      <c r="F16" s="218" t="s">
        <v>6119</v>
      </c>
      <c r="G16" t="s">
        <v>2812</v>
      </c>
      <c r="H16" t="s">
        <v>5978</v>
      </c>
      <c r="I16" t="s">
        <v>5979</v>
      </c>
      <c r="J16" t="s">
        <v>1390</v>
      </c>
    </row>
    <row r="17" spans="1:10" ht="43.5">
      <c r="A17" s="217">
        <v>46279</v>
      </c>
      <c r="B17" t="s">
        <v>61</v>
      </c>
      <c r="C17" t="s">
        <v>6104</v>
      </c>
      <c r="D17" t="s">
        <v>113</v>
      </c>
      <c r="E17">
        <v>3</v>
      </c>
      <c r="F17" s="218" t="s">
        <v>6120</v>
      </c>
      <c r="G17" t="s">
        <v>2812</v>
      </c>
      <c r="H17" t="s">
        <v>5978</v>
      </c>
      <c r="I17" t="s">
        <v>5979</v>
      </c>
      <c r="J17" t="s">
        <v>1390</v>
      </c>
    </row>
    <row r="18" spans="1:10" ht="29.1">
      <c r="A18" s="217">
        <v>46279</v>
      </c>
      <c r="B18" t="s">
        <v>74</v>
      </c>
      <c r="C18" t="s">
        <v>6104</v>
      </c>
      <c r="D18" t="s">
        <v>113</v>
      </c>
      <c r="E18">
        <v>2</v>
      </c>
      <c r="F18" s="218" t="s">
        <v>6121</v>
      </c>
      <c r="G18" t="s">
        <v>2812</v>
      </c>
      <c r="H18" t="s">
        <v>5978</v>
      </c>
      <c r="I18" t="s">
        <v>5979</v>
      </c>
      <c r="J18" t="s">
        <v>1390</v>
      </c>
    </row>
    <row r="19" spans="1:10" ht="57.95">
      <c r="A19" s="217">
        <v>46279</v>
      </c>
      <c r="B19" t="s">
        <v>87</v>
      </c>
      <c r="C19" t="s">
        <v>6104</v>
      </c>
      <c r="D19" t="s">
        <v>2976</v>
      </c>
      <c r="E19">
        <v>4</v>
      </c>
      <c r="F19" s="218" t="s">
        <v>6122</v>
      </c>
      <c r="G19" t="s">
        <v>2812</v>
      </c>
      <c r="H19" t="s">
        <v>5978</v>
      </c>
      <c r="I19" t="s">
        <v>5979</v>
      </c>
      <c r="J19" t="s">
        <v>1390</v>
      </c>
    </row>
    <row r="20" spans="1:10">
      <c r="A20" s="217">
        <v>46279</v>
      </c>
      <c r="B20" t="s">
        <v>87</v>
      </c>
      <c r="C20" t="s">
        <v>6104</v>
      </c>
      <c r="D20" t="s">
        <v>3015</v>
      </c>
      <c r="E20">
        <v>1</v>
      </c>
      <c r="F20" s="218" t="s">
        <v>6123</v>
      </c>
      <c r="G20" t="s">
        <v>2812</v>
      </c>
      <c r="H20" t="s">
        <v>5978</v>
      </c>
      <c r="I20" t="s">
        <v>5979</v>
      </c>
      <c r="J20" t="s">
        <v>1390</v>
      </c>
    </row>
    <row r="21" spans="1:10" ht="29.1">
      <c r="A21" s="217">
        <v>46279</v>
      </c>
      <c r="B21" t="s">
        <v>87</v>
      </c>
      <c r="C21" t="s">
        <v>6104</v>
      </c>
      <c r="D21" t="s">
        <v>113</v>
      </c>
      <c r="E21">
        <v>2</v>
      </c>
      <c r="F21" s="218" t="s">
        <v>6124</v>
      </c>
      <c r="G21" t="s">
        <v>2812</v>
      </c>
      <c r="H21" t="s">
        <v>5978</v>
      </c>
      <c r="I21" t="s">
        <v>5979</v>
      </c>
      <c r="J21" t="s">
        <v>1390</v>
      </c>
    </row>
    <row r="22" spans="1:10">
      <c r="A22" s="217">
        <v>46279</v>
      </c>
      <c r="B22" t="s">
        <v>88</v>
      </c>
      <c r="C22" t="s">
        <v>6104</v>
      </c>
      <c r="D22" t="s">
        <v>2976</v>
      </c>
      <c r="E22">
        <v>1</v>
      </c>
      <c r="F22" s="218" t="s">
        <v>6125</v>
      </c>
      <c r="G22" t="s">
        <v>2812</v>
      </c>
      <c r="H22" t="s">
        <v>5978</v>
      </c>
      <c r="I22" t="s">
        <v>5979</v>
      </c>
      <c r="J22" t="s">
        <v>1390</v>
      </c>
    </row>
    <row r="23" spans="1:10">
      <c r="A23" s="217">
        <v>46279</v>
      </c>
      <c r="B23" t="s">
        <v>99</v>
      </c>
      <c r="C23" t="s">
        <v>6104</v>
      </c>
      <c r="D23" t="s">
        <v>2976</v>
      </c>
      <c r="E23">
        <v>1</v>
      </c>
      <c r="F23" s="218" t="s">
        <v>6126</v>
      </c>
      <c r="G23" t="s">
        <v>2812</v>
      </c>
      <c r="H23" t="s">
        <v>5978</v>
      </c>
      <c r="I23" t="s">
        <v>5979</v>
      </c>
      <c r="J23" t="s">
        <v>1390</v>
      </c>
    </row>
    <row r="24" spans="1:10" ht="29.1">
      <c r="A24" s="217">
        <v>46279</v>
      </c>
      <c r="B24" t="s">
        <v>99</v>
      </c>
      <c r="C24" t="s">
        <v>6104</v>
      </c>
      <c r="D24" t="s">
        <v>113</v>
      </c>
      <c r="E24">
        <v>2</v>
      </c>
      <c r="F24" s="218" t="s">
        <v>6127</v>
      </c>
      <c r="G24" t="s">
        <v>2812</v>
      </c>
      <c r="H24" t="s">
        <v>5978</v>
      </c>
      <c r="I24" t="s">
        <v>5979</v>
      </c>
      <c r="J24" t="s">
        <v>1390</v>
      </c>
    </row>
    <row r="25" spans="1:10">
      <c r="A25" s="217">
        <v>46279</v>
      </c>
      <c r="B25" t="s">
        <v>99</v>
      </c>
      <c r="C25" t="s">
        <v>6104</v>
      </c>
      <c r="D25" t="s">
        <v>3136</v>
      </c>
      <c r="E25">
        <v>1</v>
      </c>
      <c r="F25" s="218" t="s">
        <v>6128</v>
      </c>
      <c r="G25" t="s">
        <v>2812</v>
      </c>
      <c r="H25" t="s">
        <v>5978</v>
      </c>
      <c r="I25" t="s">
        <v>5979</v>
      </c>
      <c r="J25" t="s">
        <v>1390</v>
      </c>
    </row>
    <row r="26" spans="1:10">
      <c r="A26" s="217">
        <v>46279</v>
      </c>
      <c r="B26" t="s">
        <v>62</v>
      </c>
      <c r="C26" t="s">
        <v>2442</v>
      </c>
      <c r="D26" t="s">
        <v>3162</v>
      </c>
      <c r="E26">
        <v>1</v>
      </c>
      <c r="F26" s="218" t="s">
        <v>6129</v>
      </c>
      <c r="G26" t="s">
        <v>2821</v>
      </c>
      <c r="H26" t="s">
        <v>6130</v>
      </c>
      <c r="I26" t="s">
        <v>6131</v>
      </c>
      <c r="J26" t="s">
        <v>338</v>
      </c>
    </row>
    <row r="27" spans="1:10">
      <c r="A27" s="217">
        <v>46279</v>
      </c>
      <c r="B27" t="s">
        <v>7</v>
      </c>
      <c r="C27" t="s">
        <v>2442</v>
      </c>
      <c r="D27" t="s">
        <v>1433</v>
      </c>
      <c r="E27">
        <v>1</v>
      </c>
      <c r="F27" s="218" t="s">
        <v>6132</v>
      </c>
      <c r="G27" t="s">
        <v>2821</v>
      </c>
      <c r="H27" t="s">
        <v>6130</v>
      </c>
      <c r="I27" t="s">
        <v>6131</v>
      </c>
      <c r="J27" t="s">
        <v>338</v>
      </c>
    </row>
    <row r="28" spans="1:10">
      <c r="A28" s="217">
        <v>46279</v>
      </c>
      <c r="B28" t="s">
        <v>7</v>
      </c>
      <c r="C28" t="s">
        <v>2442</v>
      </c>
      <c r="D28" t="s">
        <v>3400</v>
      </c>
      <c r="E28">
        <v>1</v>
      </c>
      <c r="F28" s="218" t="s">
        <v>3399</v>
      </c>
      <c r="G28" t="s">
        <v>2821</v>
      </c>
      <c r="H28" t="s">
        <v>6130</v>
      </c>
      <c r="I28" t="s">
        <v>6131</v>
      </c>
      <c r="J28" t="s">
        <v>338</v>
      </c>
    </row>
    <row r="29" spans="1:10">
      <c r="A29" s="217">
        <v>46279</v>
      </c>
      <c r="B29" t="s">
        <v>4429</v>
      </c>
      <c r="C29" t="s">
        <v>2442</v>
      </c>
      <c r="D29" t="s">
        <v>3416</v>
      </c>
      <c r="E29">
        <v>1</v>
      </c>
      <c r="F29" s="218" t="s">
        <v>6133</v>
      </c>
      <c r="G29" t="s">
        <v>2821</v>
      </c>
      <c r="H29" t="s">
        <v>6130</v>
      </c>
      <c r="I29" t="s">
        <v>6131</v>
      </c>
      <c r="J29" t="s">
        <v>338</v>
      </c>
    </row>
    <row r="30" spans="1:10">
      <c r="A30" s="217">
        <v>46279</v>
      </c>
      <c r="B30" t="s">
        <v>93</v>
      </c>
      <c r="C30" t="s">
        <v>2442</v>
      </c>
      <c r="D30" t="s">
        <v>3501</v>
      </c>
      <c r="E30">
        <v>1</v>
      </c>
      <c r="F30" s="218" t="s">
        <v>6134</v>
      </c>
      <c r="G30" t="s">
        <v>2821</v>
      </c>
      <c r="H30" t="s">
        <v>6130</v>
      </c>
      <c r="I30" t="s">
        <v>6131</v>
      </c>
      <c r="J30" t="s">
        <v>338</v>
      </c>
    </row>
    <row r="31" spans="1:10" ht="29.1">
      <c r="A31" s="217">
        <v>46280</v>
      </c>
      <c r="B31" t="s">
        <v>32</v>
      </c>
      <c r="C31" t="s">
        <v>6104</v>
      </c>
      <c r="D31" t="s">
        <v>3141</v>
      </c>
      <c r="E31">
        <v>2</v>
      </c>
      <c r="F31" s="218" t="s">
        <v>6135</v>
      </c>
      <c r="G31" t="s">
        <v>2470</v>
      </c>
      <c r="H31" t="s">
        <v>5990</v>
      </c>
      <c r="I31" t="s">
        <v>5991</v>
      </c>
      <c r="J31" t="s">
        <v>2472</v>
      </c>
    </row>
    <row r="32" spans="1:10" ht="29.1">
      <c r="A32" s="217">
        <v>46280</v>
      </c>
      <c r="B32" t="s">
        <v>32</v>
      </c>
      <c r="C32" t="s">
        <v>6104</v>
      </c>
      <c r="D32" t="s">
        <v>776</v>
      </c>
      <c r="E32">
        <v>2</v>
      </c>
      <c r="F32" s="218" t="s">
        <v>6136</v>
      </c>
      <c r="G32" t="s">
        <v>2474</v>
      </c>
      <c r="H32" t="s">
        <v>5992</v>
      </c>
      <c r="I32" t="s">
        <v>5993</v>
      </c>
      <c r="J32" t="s">
        <v>338</v>
      </c>
    </row>
    <row r="33" spans="1:10">
      <c r="A33" s="217">
        <v>46280</v>
      </c>
      <c r="B33" t="s">
        <v>32</v>
      </c>
      <c r="C33" t="s">
        <v>6104</v>
      </c>
      <c r="D33" t="s">
        <v>3149</v>
      </c>
      <c r="E33">
        <v>1</v>
      </c>
      <c r="F33" s="218" t="s">
        <v>6137</v>
      </c>
      <c r="G33" t="s">
        <v>2474</v>
      </c>
      <c r="H33" t="s">
        <v>5992</v>
      </c>
      <c r="I33" t="s">
        <v>5993</v>
      </c>
      <c r="J33" t="s">
        <v>338</v>
      </c>
    </row>
    <row r="34" spans="1:10">
      <c r="A34" s="217">
        <v>46280</v>
      </c>
      <c r="B34" t="s">
        <v>32</v>
      </c>
      <c r="C34" t="s">
        <v>6104</v>
      </c>
      <c r="D34" t="s">
        <v>2026</v>
      </c>
      <c r="E34">
        <v>1</v>
      </c>
      <c r="F34" s="218" t="s">
        <v>6138</v>
      </c>
      <c r="G34" t="s">
        <v>2474</v>
      </c>
      <c r="H34" t="s">
        <v>5992</v>
      </c>
      <c r="I34" t="s">
        <v>5993</v>
      </c>
      <c r="J34" t="s">
        <v>338</v>
      </c>
    </row>
    <row r="35" spans="1:10">
      <c r="A35" s="217">
        <v>46280</v>
      </c>
      <c r="B35" t="s">
        <v>32</v>
      </c>
      <c r="C35" t="s">
        <v>6104</v>
      </c>
      <c r="D35" t="s">
        <v>324</v>
      </c>
      <c r="E35">
        <v>1</v>
      </c>
      <c r="F35" s="218" t="s">
        <v>6139</v>
      </c>
      <c r="G35" t="s">
        <v>2470</v>
      </c>
      <c r="H35" t="s">
        <v>5990</v>
      </c>
      <c r="I35" t="s">
        <v>5991</v>
      </c>
      <c r="J35" t="s">
        <v>2472</v>
      </c>
    </row>
    <row r="36" spans="1:10">
      <c r="A36" s="217">
        <v>46280</v>
      </c>
      <c r="B36" t="s">
        <v>62</v>
      </c>
      <c r="C36" t="s">
        <v>6104</v>
      </c>
      <c r="D36" t="s">
        <v>2968</v>
      </c>
      <c r="E36">
        <v>1</v>
      </c>
      <c r="F36" s="218" t="s">
        <v>6105</v>
      </c>
      <c r="G36" t="s">
        <v>2826</v>
      </c>
      <c r="H36" t="s">
        <v>5994</v>
      </c>
      <c r="I36" t="s">
        <v>5995</v>
      </c>
      <c r="J36" t="s">
        <v>345</v>
      </c>
    </row>
    <row r="37" spans="1:10">
      <c r="A37" s="217">
        <v>46280</v>
      </c>
      <c r="B37" t="s">
        <v>62</v>
      </c>
      <c r="C37" t="s">
        <v>6104</v>
      </c>
      <c r="D37" t="s">
        <v>3162</v>
      </c>
      <c r="E37">
        <v>1</v>
      </c>
      <c r="F37" s="218" t="s">
        <v>6129</v>
      </c>
      <c r="G37" t="s">
        <v>2474</v>
      </c>
      <c r="H37" t="s">
        <v>5992</v>
      </c>
      <c r="I37" t="s">
        <v>5993</v>
      </c>
      <c r="J37" t="s">
        <v>338</v>
      </c>
    </row>
    <row r="38" spans="1:10" ht="72.599999999999994">
      <c r="A38" s="217">
        <v>46280</v>
      </c>
      <c r="B38" t="s">
        <v>62</v>
      </c>
      <c r="C38" t="s">
        <v>6104</v>
      </c>
      <c r="D38" t="s">
        <v>113</v>
      </c>
      <c r="E38">
        <v>5</v>
      </c>
      <c r="F38" s="218" t="s">
        <v>6106</v>
      </c>
      <c r="G38" t="s">
        <v>2826</v>
      </c>
      <c r="H38" t="s">
        <v>5994</v>
      </c>
      <c r="I38" t="s">
        <v>5995</v>
      </c>
      <c r="J38" t="s">
        <v>345</v>
      </c>
    </row>
    <row r="39" spans="1:10" ht="43.5">
      <c r="A39" s="217">
        <v>46280</v>
      </c>
      <c r="B39" t="s">
        <v>62</v>
      </c>
      <c r="C39" t="s">
        <v>6104</v>
      </c>
      <c r="D39" t="s">
        <v>324</v>
      </c>
      <c r="E39">
        <v>3</v>
      </c>
      <c r="F39" s="218" t="s">
        <v>6140</v>
      </c>
      <c r="G39" t="s">
        <v>2470</v>
      </c>
      <c r="H39" t="s">
        <v>5990</v>
      </c>
      <c r="I39" t="s">
        <v>5991</v>
      </c>
      <c r="J39" t="s">
        <v>2472</v>
      </c>
    </row>
    <row r="40" spans="1:10">
      <c r="A40" s="217">
        <v>46280</v>
      </c>
      <c r="B40" t="s">
        <v>62</v>
      </c>
      <c r="C40" t="s">
        <v>6104</v>
      </c>
      <c r="D40" t="s">
        <v>3169</v>
      </c>
      <c r="E40">
        <v>1</v>
      </c>
      <c r="F40" s="218" t="s">
        <v>6141</v>
      </c>
      <c r="G40" t="s">
        <v>2474</v>
      </c>
      <c r="H40" t="s">
        <v>5992</v>
      </c>
      <c r="I40" t="s">
        <v>5993</v>
      </c>
      <c r="J40" t="s">
        <v>338</v>
      </c>
    </row>
    <row r="41" spans="1:10" ht="29.1">
      <c r="A41" s="217">
        <v>46280</v>
      </c>
      <c r="B41" t="s">
        <v>62</v>
      </c>
      <c r="C41" t="s">
        <v>6104</v>
      </c>
      <c r="D41" t="s">
        <v>776</v>
      </c>
      <c r="E41">
        <v>2</v>
      </c>
      <c r="F41" s="218" t="s">
        <v>6142</v>
      </c>
      <c r="G41" t="s">
        <v>2474</v>
      </c>
      <c r="H41" t="s">
        <v>5992</v>
      </c>
      <c r="I41" t="s">
        <v>5993</v>
      </c>
      <c r="J41" t="s">
        <v>338</v>
      </c>
    </row>
    <row r="42" spans="1:10" ht="29.1">
      <c r="A42" s="217">
        <v>46280</v>
      </c>
      <c r="B42" t="s">
        <v>62</v>
      </c>
      <c r="C42" t="s">
        <v>6104</v>
      </c>
      <c r="D42" t="s">
        <v>3173</v>
      </c>
      <c r="E42">
        <v>2</v>
      </c>
      <c r="F42" s="218" t="s">
        <v>6143</v>
      </c>
      <c r="G42" t="s">
        <v>2467</v>
      </c>
      <c r="H42" t="s">
        <v>5988</v>
      </c>
      <c r="I42" t="s">
        <v>5989</v>
      </c>
      <c r="J42" t="s">
        <v>1365</v>
      </c>
    </row>
    <row r="43" spans="1:10">
      <c r="A43" s="217">
        <v>46280</v>
      </c>
      <c r="B43" t="s">
        <v>62</v>
      </c>
      <c r="C43" t="s">
        <v>6104</v>
      </c>
      <c r="D43" t="s">
        <v>3178</v>
      </c>
      <c r="E43">
        <v>1</v>
      </c>
      <c r="F43" s="218" t="s">
        <v>6144</v>
      </c>
      <c r="G43" t="s">
        <v>2474</v>
      </c>
      <c r="H43" t="s">
        <v>5992</v>
      </c>
      <c r="I43" t="s">
        <v>5993</v>
      </c>
      <c r="J43" t="s">
        <v>338</v>
      </c>
    </row>
    <row r="44" spans="1:10" ht="57.95">
      <c r="A44" s="217">
        <v>46280</v>
      </c>
      <c r="B44" t="s">
        <v>62</v>
      </c>
      <c r="C44" t="s">
        <v>6104</v>
      </c>
      <c r="D44" t="s">
        <v>3141</v>
      </c>
      <c r="E44">
        <v>4</v>
      </c>
      <c r="F44" s="218" t="s">
        <v>6145</v>
      </c>
      <c r="G44" t="s">
        <v>2470</v>
      </c>
      <c r="H44" t="s">
        <v>5990</v>
      </c>
      <c r="I44" t="s">
        <v>5991</v>
      </c>
      <c r="J44" t="s">
        <v>2472</v>
      </c>
    </row>
    <row r="45" spans="1:10">
      <c r="A45" s="217">
        <v>46280</v>
      </c>
      <c r="B45" t="s">
        <v>62</v>
      </c>
      <c r="C45" t="s">
        <v>6104</v>
      </c>
      <c r="D45" t="s">
        <v>3185</v>
      </c>
      <c r="E45">
        <v>1</v>
      </c>
      <c r="F45" s="218" t="s">
        <v>6146</v>
      </c>
      <c r="G45" t="s">
        <v>2470</v>
      </c>
      <c r="H45" t="s">
        <v>5990</v>
      </c>
      <c r="I45" t="s">
        <v>5991</v>
      </c>
      <c r="J45" t="s">
        <v>2472</v>
      </c>
    </row>
    <row r="46" spans="1:10">
      <c r="A46" s="217">
        <v>46280</v>
      </c>
      <c r="B46" t="s">
        <v>62</v>
      </c>
      <c r="C46" t="s">
        <v>6104</v>
      </c>
      <c r="D46" t="s">
        <v>1433</v>
      </c>
      <c r="E46">
        <v>1</v>
      </c>
      <c r="F46" s="218" t="s">
        <v>6147</v>
      </c>
      <c r="G46" t="s">
        <v>2467</v>
      </c>
      <c r="H46" t="s">
        <v>5988</v>
      </c>
      <c r="I46" t="s">
        <v>5989</v>
      </c>
      <c r="J46" t="s">
        <v>1365</v>
      </c>
    </row>
    <row r="47" spans="1:10" ht="43.5">
      <c r="A47" s="217">
        <v>46280</v>
      </c>
      <c r="B47" t="s">
        <v>66</v>
      </c>
      <c r="C47" t="s">
        <v>6104</v>
      </c>
      <c r="D47" t="s">
        <v>776</v>
      </c>
      <c r="E47">
        <v>3</v>
      </c>
      <c r="F47" s="218" t="s">
        <v>6148</v>
      </c>
      <c r="G47" t="s">
        <v>2474</v>
      </c>
      <c r="H47" t="s">
        <v>5992</v>
      </c>
      <c r="I47" t="s">
        <v>5993</v>
      </c>
      <c r="J47" t="s">
        <v>338</v>
      </c>
    </row>
    <row r="48" spans="1:10" ht="101.45">
      <c r="A48" s="217">
        <v>46280</v>
      </c>
      <c r="B48" t="s">
        <v>66</v>
      </c>
      <c r="C48" t="s">
        <v>6104</v>
      </c>
      <c r="D48" t="s">
        <v>324</v>
      </c>
      <c r="E48">
        <v>7</v>
      </c>
      <c r="F48" s="218" t="s">
        <v>6149</v>
      </c>
      <c r="G48" t="s">
        <v>2470</v>
      </c>
      <c r="H48" t="s">
        <v>5990</v>
      </c>
      <c r="I48" t="s">
        <v>5991</v>
      </c>
      <c r="J48" t="s">
        <v>2472</v>
      </c>
    </row>
    <row r="49" spans="1:10">
      <c r="A49" s="217">
        <v>46280</v>
      </c>
      <c r="B49" t="s">
        <v>66</v>
      </c>
      <c r="C49" t="s">
        <v>6104</v>
      </c>
      <c r="D49" t="s">
        <v>3205</v>
      </c>
      <c r="E49">
        <v>1</v>
      </c>
      <c r="F49" s="218" t="s">
        <v>6150</v>
      </c>
      <c r="G49" t="s">
        <v>2470</v>
      </c>
      <c r="H49" t="s">
        <v>5990</v>
      </c>
      <c r="I49" t="s">
        <v>5991</v>
      </c>
      <c r="J49" t="s">
        <v>2472</v>
      </c>
    </row>
    <row r="50" spans="1:10">
      <c r="A50" s="217">
        <v>46280</v>
      </c>
      <c r="B50" t="s">
        <v>66</v>
      </c>
      <c r="C50" t="s">
        <v>6104</v>
      </c>
      <c r="D50" t="s">
        <v>3208</v>
      </c>
      <c r="E50">
        <v>1</v>
      </c>
      <c r="F50" s="218" t="s">
        <v>6151</v>
      </c>
      <c r="G50" t="s">
        <v>2470</v>
      </c>
      <c r="H50" t="s">
        <v>5990</v>
      </c>
      <c r="I50" t="s">
        <v>5991</v>
      </c>
      <c r="J50" t="s">
        <v>2472</v>
      </c>
    </row>
    <row r="51" spans="1:10">
      <c r="A51" s="217">
        <v>46280</v>
      </c>
      <c r="B51" t="s">
        <v>66</v>
      </c>
      <c r="C51" t="s">
        <v>6104</v>
      </c>
      <c r="D51" t="s">
        <v>3141</v>
      </c>
      <c r="E51">
        <v>1</v>
      </c>
      <c r="F51" s="218" t="s">
        <v>6152</v>
      </c>
      <c r="G51" t="s">
        <v>2470</v>
      </c>
      <c r="H51" t="s">
        <v>5990</v>
      </c>
      <c r="I51" t="s">
        <v>5991</v>
      </c>
      <c r="J51" t="s">
        <v>2472</v>
      </c>
    </row>
    <row r="52" spans="1:10">
      <c r="A52" s="217">
        <v>46280</v>
      </c>
      <c r="B52" t="s">
        <v>66</v>
      </c>
      <c r="C52" t="s">
        <v>6104</v>
      </c>
      <c r="D52" t="s">
        <v>3222</v>
      </c>
      <c r="E52">
        <v>1</v>
      </c>
      <c r="F52" s="218" t="s">
        <v>6153</v>
      </c>
      <c r="G52" t="s">
        <v>2470</v>
      </c>
      <c r="H52" t="s">
        <v>5990</v>
      </c>
      <c r="I52" t="s">
        <v>5991</v>
      </c>
      <c r="J52" t="s">
        <v>2472</v>
      </c>
    </row>
    <row r="53" spans="1:10" ht="29.1">
      <c r="A53" s="217">
        <v>46280</v>
      </c>
      <c r="B53" t="s">
        <v>70</v>
      </c>
      <c r="C53" t="s">
        <v>6104</v>
      </c>
      <c r="D53" t="s">
        <v>3141</v>
      </c>
      <c r="E53">
        <v>2</v>
      </c>
      <c r="F53" s="218" t="s">
        <v>6154</v>
      </c>
      <c r="G53" t="s">
        <v>2470</v>
      </c>
      <c r="H53" t="s">
        <v>5990</v>
      </c>
      <c r="I53" t="s">
        <v>5991</v>
      </c>
      <c r="J53" t="s">
        <v>2472</v>
      </c>
    </row>
    <row r="54" spans="1:10">
      <c r="A54" s="217">
        <v>46280</v>
      </c>
      <c r="B54" t="s">
        <v>70</v>
      </c>
      <c r="C54" t="s">
        <v>6104</v>
      </c>
      <c r="D54" t="s">
        <v>3230</v>
      </c>
      <c r="E54">
        <v>1</v>
      </c>
      <c r="F54" s="218" t="s">
        <v>6155</v>
      </c>
      <c r="G54" t="s">
        <v>2474</v>
      </c>
      <c r="H54" t="s">
        <v>5992</v>
      </c>
      <c r="I54" t="s">
        <v>5993</v>
      </c>
      <c r="J54" t="s">
        <v>338</v>
      </c>
    </row>
    <row r="55" spans="1:10">
      <c r="A55" s="217">
        <v>46280</v>
      </c>
      <c r="B55" t="s">
        <v>70</v>
      </c>
      <c r="C55" t="s">
        <v>6104</v>
      </c>
      <c r="D55" t="s">
        <v>3233</v>
      </c>
      <c r="E55">
        <v>1</v>
      </c>
      <c r="F55" s="218" t="s">
        <v>6156</v>
      </c>
      <c r="G55" t="s">
        <v>2470</v>
      </c>
      <c r="H55" t="s">
        <v>5990</v>
      </c>
      <c r="I55" t="s">
        <v>5991</v>
      </c>
      <c r="J55" t="s">
        <v>2472</v>
      </c>
    </row>
    <row r="56" spans="1:10" ht="43.5">
      <c r="A56" s="217">
        <v>46280</v>
      </c>
      <c r="B56" t="s">
        <v>70</v>
      </c>
      <c r="C56" t="s">
        <v>6104</v>
      </c>
      <c r="D56" t="s">
        <v>113</v>
      </c>
      <c r="E56">
        <v>3</v>
      </c>
      <c r="F56" s="218" t="s">
        <v>6108</v>
      </c>
      <c r="G56" t="s">
        <v>2826</v>
      </c>
      <c r="H56" t="s">
        <v>5994</v>
      </c>
      <c r="I56" t="s">
        <v>5995</v>
      </c>
      <c r="J56" t="s">
        <v>345</v>
      </c>
    </row>
    <row r="57" spans="1:10">
      <c r="A57" s="217">
        <v>46280</v>
      </c>
      <c r="B57" t="s">
        <v>70</v>
      </c>
      <c r="C57" t="s">
        <v>6104</v>
      </c>
      <c r="D57" t="s">
        <v>3015</v>
      </c>
      <c r="E57">
        <v>1</v>
      </c>
      <c r="F57" s="218" t="s">
        <v>6109</v>
      </c>
      <c r="G57" t="s">
        <v>2826</v>
      </c>
      <c r="H57" t="s">
        <v>5994</v>
      </c>
      <c r="I57" t="s">
        <v>5995</v>
      </c>
      <c r="J57" t="s">
        <v>345</v>
      </c>
    </row>
    <row r="58" spans="1:10" ht="29.1">
      <c r="A58" s="217">
        <v>46280</v>
      </c>
      <c r="B58" t="s">
        <v>70</v>
      </c>
      <c r="C58" t="s">
        <v>6104</v>
      </c>
      <c r="D58" t="s">
        <v>324</v>
      </c>
      <c r="E58">
        <v>2</v>
      </c>
      <c r="F58" s="218" t="s">
        <v>6157</v>
      </c>
      <c r="G58" t="s">
        <v>2470</v>
      </c>
      <c r="H58" t="s">
        <v>5990</v>
      </c>
      <c r="I58" t="s">
        <v>5991</v>
      </c>
      <c r="J58" t="s">
        <v>2472</v>
      </c>
    </row>
    <row r="59" spans="1:10">
      <c r="A59" s="217">
        <v>46280</v>
      </c>
      <c r="B59" t="s">
        <v>70</v>
      </c>
      <c r="C59" t="s">
        <v>6104</v>
      </c>
      <c r="D59" t="s">
        <v>3240</v>
      </c>
      <c r="E59">
        <v>1</v>
      </c>
      <c r="F59" s="218" t="s">
        <v>6158</v>
      </c>
      <c r="G59" t="s">
        <v>2474</v>
      </c>
      <c r="H59" t="s">
        <v>5992</v>
      </c>
      <c r="I59" t="s">
        <v>5993</v>
      </c>
      <c r="J59" t="s">
        <v>338</v>
      </c>
    </row>
    <row r="60" spans="1:10" ht="29.1">
      <c r="A60" s="217">
        <v>46280</v>
      </c>
      <c r="B60" t="s">
        <v>70</v>
      </c>
      <c r="C60" t="s">
        <v>6104</v>
      </c>
      <c r="D60" t="s">
        <v>776</v>
      </c>
      <c r="E60">
        <v>2</v>
      </c>
      <c r="F60" s="218" t="s">
        <v>6159</v>
      </c>
      <c r="G60" t="s">
        <v>2474</v>
      </c>
      <c r="H60" t="s">
        <v>5992</v>
      </c>
      <c r="I60" t="s">
        <v>5993</v>
      </c>
      <c r="J60" t="s">
        <v>338</v>
      </c>
    </row>
    <row r="61" spans="1:10">
      <c r="A61" s="217">
        <v>46280</v>
      </c>
      <c r="B61" t="s">
        <v>70</v>
      </c>
      <c r="C61" t="s">
        <v>6104</v>
      </c>
      <c r="D61" t="s">
        <v>3020</v>
      </c>
      <c r="E61">
        <v>1</v>
      </c>
      <c r="F61" s="218" t="s">
        <v>6160</v>
      </c>
      <c r="G61" t="s">
        <v>2470</v>
      </c>
      <c r="H61" t="s">
        <v>5990</v>
      </c>
      <c r="I61" t="s">
        <v>5991</v>
      </c>
      <c r="J61" t="s">
        <v>2472</v>
      </c>
    </row>
    <row r="62" spans="1:10">
      <c r="A62" s="217">
        <v>46280</v>
      </c>
      <c r="B62" t="s">
        <v>70</v>
      </c>
      <c r="C62" t="s">
        <v>6104</v>
      </c>
      <c r="D62" t="s">
        <v>1433</v>
      </c>
      <c r="E62">
        <v>1</v>
      </c>
      <c r="F62" s="218" t="s">
        <v>6161</v>
      </c>
      <c r="G62" t="s">
        <v>2467</v>
      </c>
      <c r="H62" t="s">
        <v>5988</v>
      </c>
      <c r="I62" t="s">
        <v>5989</v>
      </c>
      <c r="J62" t="s">
        <v>1365</v>
      </c>
    </row>
    <row r="63" spans="1:10" ht="72.599999999999994">
      <c r="A63" s="217">
        <v>46280</v>
      </c>
      <c r="B63" t="s">
        <v>71</v>
      </c>
      <c r="C63" t="s">
        <v>6104</v>
      </c>
      <c r="D63" t="s">
        <v>324</v>
      </c>
      <c r="E63">
        <v>5</v>
      </c>
      <c r="F63" s="218" t="s">
        <v>6162</v>
      </c>
      <c r="G63" t="s">
        <v>2470</v>
      </c>
      <c r="H63" t="s">
        <v>5990</v>
      </c>
      <c r="I63" t="s">
        <v>5991</v>
      </c>
      <c r="J63" t="s">
        <v>2472</v>
      </c>
    </row>
    <row r="64" spans="1:10" ht="29.1">
      <c r="A64" s="217">
        <v>46280</v>
      </c>
      <c r="B64" t="s">
        <v>71</v>
      </c>
      <c r="C64" t="s">
        <v>6104</v>
      </c>
      <c r="D64" t="s">
        <v>776</v>
      </c>
      <c r="E64">
        <v>2</v>
      </c>
      <c r="F64" s="218" t="s">
        <v>6163</v>
      </c>
      <c r="G64" t="s">
        <v>2474</v>
      </c>
      <c r="H64" t="s">
        <v>5992</v>
      </c>
      <c r="I64" t="s">
        <v>5993</v>
      </c>
      <c r="J64" t="s">
        <v>338</v>
      </c>
    </row>
    <row r="65" spans="1:10" ht="29.1">
      <c r="A65" s="217">
        <v>46280</v>
      </c>
      <c r="B65" t="s">
        <v>71</v>
      </c>
      <c r="C65" t="s">
        <v>6104</v>
      </c>
      <c r="D65" t="s">
        <v>113</v>
      </c>
      <c r="E65">
        <v>2</v>
      </c>
      <c r="F65" s="218" t="s">
        <v>6111</v>
      </c>
      <c r="G65" t="s">
        <v>2826</v>
      </c>
      <c r="H65" t="s">
        <v>5994</v>
      </c>
      <c r="I65" t="s">
        <v>5995</v>
      </c>
      <c r="J65" t="s">
        <v>345</v>
      </c>
    </row>
    <row r="66" spans="1:10" ht="57.95">
      <c r="A66" s="217">
        <v>46280</v>
      </c>
      <c r="B66" t="s">
        <v>71</v>
      </c>
      <c r="C66" t="s">
        <v>6104</v>
      </c>
      <c r="D66" t="s">
        <v>3141</v>
      </c>
      <c r="E66">
        <v>4</v>
      </c>
      <c r="F66" s="218" t="s">
        <v>6164</v>
      </c>
      <c r="G66" t="s">
        <v>2470</v>
      </c>
      <c r="H66" t="s">
        <v>5990</v>
      </c>
      <c r="I66" t="s">
        <v>5991</v>
      </c>
      <c r="J66" t="s">
        <v>2472</v>
      </c>
    </row>
    <row r="67" spans="1:10">
      <c r="A67" s="217">
        <v>46280</v>
      </c>
      <c r="B67" t="s">
        <v>71</v>
      </c>
      <c r="C67" t="s">
        <v>6104</v>
      </c>
      <c r="D67" t="s">
        <v>3015</v>
      </c>
      <c r="E67">
        <v>1</v>
      </c>
      <c r="F67" s="218" t="s">
        <v>6112</v>
      </c>
      <c r="G67" t="s">
        <v>2826</v>
      </c>
      <c r="H67" t="s">
        <v>5994</v>
      </c>
      <c r="I67" t="s">
        <v>5995</v>
      </c>
      <c r="J67" t="s">
        <v>345</v>
      </c>
    </row>
    <row r="68" spans="1:10">
      <c r="A68" s="217">
        <v>46280</v>
      </c>
      <c r="B68" t="s">
        <v>71</v>
      </c>
      <c r="C68" t="s">
        <v>6104</v>
      </c>
      <c r="D68" t="s">
        <v>3267</v>
      </c>
      <c r="E68">
        <v>1</v>
      </c>
      <c r="F68" s="218" t="s">
        <v>6165</v>
      </c>
      <c r="G68" t="s">
        <v>2470</v>
      </c>
      <c r="H68" t="s">
        <v>5990</v>
      </c>
      <c r="I68" t="s">
        <v>5991</v>
      </c>
      <c r="J68" t="s">
        <v>2472</v>
      </c>
    </row>
    <row r="69" spans="1:10">
      <c r="A69" s="217">
        <v>46280</v>
      </c>
      <c r="B69" t="s">
        <v>71</v>
      </c>
      <c r="C69" t="s">
        <v>6104</v>
      </c>
      <c r="D69" t="s">
        <v>3272</v>
      </c>
      <c r="E69">
        <v>1</v>
      </c>
      <c r="F69" s="218" t="s">
        <v>6166</v>
      </c>
      <c r="G69" t="s">
        <v>2470</v>
      </c>
      <c r="H69" t="s">
        <v>5990</v>
      </c>
      <c r="I69" t="s">
        <v>5991</v>
      </c>
      <c r="J69" t="s">
        <v>2472</v>
      </c>
    </row>
    <row r="70" spans="1:10">
      <c r="A70" s="217">
        <v>46280</v>
      </c>
      <c r="B70" t="s">
        <v>71</v>
      </c>
      <c r="C70" t="s">
        <v>6104</v>
      </c>
      <c r="D70" t="s">
        <v>3279</v>
      </c>
      <c r="E70">
        <v>1</v>
      </c>
      <c r="F70" s="218" t="s">
        <v>3278</v>
      </c>
      <c r="G70" t="s">
        <v>2474</v>
      </c>
      <c r="H70" t="s">
        <v>5992</v>
      </c>
      <c r="I70" t="s">
        <v>5993</v>
      </c>
      <c r="J70" t="s">
        <v>338</v>
      </c>
    </row>
    <row r="71" spans="1:10">
      <c r="A71" s="217">
        <v>46280</v>
      </c>
      <c r="B71" t="s">
        <v>71</v>
      </c>
      <c r="C71" t="s">
        <v>6104</v>
      </c>
      <c r="D71" t="s">
        <v>1433</v>
      </c>
      <c r="E71">
        <v>1</v>
      </c>
      <c r="F71" s="218" t="s">
        <v>6167</v>
      </c>
      <c r="G71" t="s">
        <v>2467</v>
      </c>
      <c r="H71" t="s">
        <v>5988</v>
      </c>
      <c r="I71" t="s">
        <v>5989</v>
      </c>
      <c r="J71" t="s">
        <v>1365</v>
      </c>
    </row>
    <row r="72" spans="1:10" ht="43.5">
      <c r="A72" s="217">
        <v>46280</v>
      </c>
      <c r="B72" t="s">
        <v>73</v>
      </c>
      <c r="C72" t="s">
        <v>6104</v>
      </c>
      <c r="D72" t="s">
        <v>776</v>
      </c>
      <c r="E72">
        <v>3</v>
      </c>
      <c r="F72" s="218" t="s">
        <v>6168</v>
      </c>
      <c r="G72" t="s">
        <v>2474</v>
      </c>
      <c r="H72" t="s">
        <v>5992</v>
      </c>
      <c r="I72" t="s">
        <v>5993</v>
      </c>
      <c r="J72" t="s">
        <v>338</v>
      </c>
    </row>
    <row r="73" spans="1:10" ht="144.94999999999999">
      <c r="A73" s="217">
        <v>46280</v>
      </c>
      <c r="B73" t="s">
        <v>73</v>
      </c>
      <c r="C73" t="s">
        <v>6104</v>
      </c>
      <c r="D73" t="s">
        <v>3141</v>
      </c>
      <c r="E73">
        <v>10</v>
      </c>
      <c r="F73" s="218" t="s">
        <v>6169</v>
      </c>
      <c r="G73" t="s">
        <v>2470</v>
      </c>
      <c r="H73" t="s">
        <v>5990</v>
      </c>
      <c r="I73" t="s">
        <v>5991</v>
      </c>
      <c r="J73" t="s">
        <v>2472</v>
      </c>
    </row>
    <row r="74" spans="1:10">
      <c r="A74" s="217">
        <v>46280</v>
      </c>
      <c r="B74" t="s">
        <v>73</v>
      </c>
      <c r="C74" t="s">
        <v>6104</v>
      </c>
      <c r="D74" t="s">
        <v>3288</v>
      </c>
      <c r="E74">
        <v>1</v>
      </c>
      <c r="F74" s="218" t="s">
        <v>6170</v>
      </c>
      <c r="G74" t="s">
        <v>2474</v>
      </c>
      <c r="H74" t="s">
        <v>5992</v>
      </c>
      <c r="I74" t="s">
        <v>5993</v>
      </c>
      <c r="J74" t="s">
        <v>338</v>
      </c>
    </row>
    <row r="75" spans="1:10" ht="57.95">
      <c r="A75" s="217">
        <v>46280</v>
      </c>
      <c r="B75" t="s">
        <v>73</v>
      </c>
      <c r="C75" t="s">
        <v>6104</v>
      </c>
      <c r="D75" t="s">
        <v>324</v>
      </c>
      <c r="E75">
        <v>4</v>
      </c>
      <c r="F75" s="218" t="s">
        <v>6171</v>
      </c>
      <c r="G75" t="s">
        <v>2470</v>
      </c>
      <c r="H75" t="s">
        <v>5990</v>
      </c>
      <c r="I75" t="s">
        <v>5991</v>
      </c>
      <c r="J75" t="s">
        <v>2472</v>
      </c>
    </row>
    <row r="76" spans="1:10">
      <c r="A76" s="217">
        <v>46280</v>
      </c>
      <c r="B76" t="s">
        <v>73</v>
      </c>
      <c r="C76" t="s">
        <v>6104</v>
      </c>
      <c r="D76" t="s">
        <v>3015</v>
      </c>
      <c r="E76">
        <v>1</v>
      </c>
      <c r="F76" s="218" t="s">
        <v>6113</v>
      </c>
      <c r="G76" t="s">
        <v>2826</v>
      </c>
      <c r="H76" t="s">
        <v>5994</v>
      </c>
      <c r="I76" t="s">
        <v>5995</v>
      </c>
      <c r="J76" t="s">
        <v>345</v>
      </c>
    </row>
    <row r="77" spans="1:10" ht="29.1">
      <c r="A77" s="217">
        <v>46280</v>
      </c>
      <c r="B77" t="s">
        <v>73</v>
      </c>
      <c r="C77" t="s">
        <v>6104</v>
      </c>
      <c r="D77" t="s">
        <v>3297</v>
      </c>
      <c r="E77">
        <v>2</v>
      </c>
      <c r="F77" s="218" t="s">
        <v>6172</v>
      </c>
      <c r="G77" t="s">
        <v>2474</v>
      </c>
      <c r="H77" t="s">
        <v>5992</v>
      </c>
      <c r="I77" t="s">
        <v>5993</v>
      </c>
      <c r="J77" t="s">
        <v>338</v>
      </c>
    </row>
    <row r="78" spans="1:10">
      <c r="A78" s="217">
        <v>46280</v>
      </c>
      <c r="B78" t="s">
        <v>73</v>
      </c>
      <c r="C78" t="s">
        <v>6104</v>
      </c>
      <c r="D78" t="s">
        <v>3043</v>
      </c>
      <c r="E78">
        <v>1</v>
      </c>
      <c r="F78" s="218" t="s">
        <v>6114</v>
      </c>
      <c r="G78" t="s">
        <v>2826</v>
      </c>
      <c r="H78" t="s">
        <v>5994</v>
      </c>
      <c r="I78" t="s">
        <v>5995</v>
      </c>
      <c r="J78" t="s">
        <v>345</v>
      </c>
    </row>
    <row r="79" spans="1:10">
      <c r="A79" s="217">
        <v>46280</v>
      </c>
      <c r="B79" t="s">
        <v>73</v>
      </c>
      <c r="C79" t="s">
        <v>6104</v>
      </c>
      <c r="D79" t="s">
        <v>113</v>
      </c>
      <c r="E79">
        <v>1</v>
      </c>
      <c r="F79" s="218" t="s">
        <v>6115</v>
      </c>
      <c r="G79" t="s">
        <v>2826</v>
      </c>
      <c r="H79" t="s">
        <v>5994</v>
      </c>
      <c r="I79" t="s">
        <v>5995</v>
      </c>
      <c r="J79" t="s">
        <v>345</v>
      </c>
    </row>
    <row r="80" spans="1:10">
      <c r="A80" s="217">
        <v>46280</v>
      </c>
      <c r="B80" t="s">
        <v>73</v>
      </c>
      <c r="C80" t="s">
        <v>6104</v>
      </c>
      <c r="D80" t="s">
        <v>3321</v>
      </c>
      <c r="E80">
        <v>1</v>
      </c>
      <c r="F80" s="218" t="s">
        <v>6173</v>
      </c>
      <c r="G80" t="s">
        <v>2474</v>
      </c>
      <c r="H80" t="s">
        <v>5992</v>
      </c>
      <c r="I80" t="s">
        <v>5993</v>
      </c>
      <c r="J80" t="s">
        <v>338</v>
      </c>
    </row>
    <row r="81" spans="1:10">
      <c r="A81" s="217">
        <v>46280</v>
      </c>
      <c r="B81" t="s">
        <v>73</v>
      </c>
      <c r="C81" t="s">
        <v>6104</v>
      </c>
      <c r="D81" t="s">
        <v>3326</v>
      </c>
      <c r="E81">
        <v>1</v>
      </c>
      <c r="F81" s="218" t="s">
        <v>6174</v>
      </c>
      <c r="G81" t="s">
        <v>2467</v>
      </c>
      <c r="H81" t="s">
        <v>5988</v>
      </c>
      <c r="I81" t="s">
        <v>5989</v>
      </c>
      <c r="J81" t="s">
        <v>1365</v>
      </c>
    </row>
    <row r="82" spans="1:10" ht="116.1">
      <c r="A82" s="217">
        <v>46280</v>
      </c>
      <c r="B82" t="s">
        <v>79</v>
      </c>
      <c r="C82" t="s">
        <v>6104</v>
      </c>
      <c r="D82" t="s">
        <v>324</v>
      </c>
      <c r="E82">
        <v>8</v>
      </c>
      <c r="F82" s="218" t="s">
        <v>6175</v>
      </c>
      <c r="G82" t="s">
        <v>2470</v>
      </c>
      <c r="H82" t="s">
        <v>5990</v>
      </c>
      <c r="I82" t="s">
        <v>5991</v>
      </c>
      <c r="J82" t="s">
        <v>2472</v>
      </c>
    </row>
    <row r="83" spans="1:10" ht="57.95">
      <c r="A83" s="217">
        <v>46280</v>
      </c>
      <c r="B83" t="s">
        <v>79</v>
      </c>
      <c r="C83" t="s">
        <v>6104</v>
      </c>
      <c r="D83" t="s">
        <v>3141</v>
      </c>
      <c r="E83">
        <v>4</v>
      </c>
      <c r="F83" s="218" t="s">
        <v>6176</v>
      </c>
      <c r="G83" t="s">
        <v>2470</v>
      </c>
      <c r="H83" t="s">
        <v>5990</v>
      </c>
      <c r="I83" t="s">
        <v>5991</v>
      </c>
      <c r="J83" t="s">
        <v>2472</v>
      </c>
    </row>
    <row r="84" spans="1:10">
      <c r="A84" s="217">
        <v>46280</v>
      </c>
      <c r="B84" t="s">
        <v>79</v>
      </c>
      <c r="C84" t="s">
        <v>6104</v>
      </c>
      <c r="D84" t="s">
        <v>776</v>
      </c>
      <c r="E84">
        <v>1</v>
      </c>
      <c r="F84" s="218" t="s">
        <v>6177</v>
      </c>
      <c r="G84" t="s">
        <v>2474</v>
      </c>
      <c r="H84" t="s">
        <v>5992</v>
      </c>
      <c r="I84" t="s">
        <v>5993</v>
      </c>
      <c r="J84" t="s">
        <v>338</v>
      </c>
    </row>
    <row r="85" spans="1:10">
      <c r="A85" s="217">
        <v>46280</v>
      </c>
      <c r="B85" t="s">
        <v>79</v>
      </c>
      <c r="C85" t="s">
        <v>6104</v>
      </c>
      <c r="D85" t="s">
        <v>3355</v>
      </c>
      <c r="E85">
        <v>1</v>
      </c>
      <c r="F85" s="218" t="s">
        <v>6178</v>
      </c>
      <c r="G85" t="s">
        <v>2470</v>
      </c>
      <c r="H85" t="s">
        <v>5990</v>
      </c>
      <c r="I85" t="s">
        <v>5991</v>
      </c>
      <c r="J85" t="s">
        <v>2472</v>
      </c>
    </row>
    <row r="86" spans="1:10">
      <c r="A86" s="217">
        <v>46280</v>
      </c>
      <c r="B86" t="s">
        <v>98</v>
      </c>
      <c r="C86" t="s">
        <v>6104</v>
      </c>
      <c r="D86" t="s">
        <v>3360</v>
      </c>
      <c r="E86">
        <v>1</v>
      </c>
      <c r="F86" s="218" t="s">
        <v>6179</v>
      </c>
      <c r="G86" t="s">
        <v>2474</v>
      </c>
      <c r="H86" t="s">
        <v>5992</v>
      </c>
      <c r="I86" t="s">
        <v>5993</v>
      </c>
      <c r="J86" t="s">
        <v>338</v>
      </c>
    </row>
    <row r="87" spans="1:10" ht="101.45">
      <c r="A87" s="217">
        <v>46280</v>
      </c>
      <c r="B87" t="s">
        <v>98</v>
      </c>
      <c r="C87" t="s">
        <v>6104</v>
      </c>
      <c r="D87" t="s">
        <v>324</v>
      </c>
      <c r="E87">
        <v>7</v>
      </c>
      <c r="F87" s="218" t="s">
        <v>6180</v>
      </c>
      <c r="G87" t="s">
        <v>2470</v>
      </c>
      <c r="H87" t="s">
        <v>5990</v>
      </c>
      <c r="I87" t="s">
        <v>5991</v>
      </c>
      <c r="J87" t="s">
        <v>2472</v>
      </c>
    </row>
    <row r="88" spans="1:10" ht="72.599999999999994">
      <c r="A88" s="217">
        <v>46280</v>
      </c>
      <c r="B88" t="s">
        <v>98</v>
      </c>
      <c r="C88" t="s">
        <v>6104</v>
      </c>
      <c r="D88" t="s">
        <v>3141</v>
      </c>
      <c r="E88">
        <v>5</v>
      </c>
      <c r="F88" s="218" t="s">
        <v>6181</v>
      </c>
      <c r="G88" t="s">
        <v>2470</v>
      </c>
      <c r="H88" t="s">
        <v>5990</v>
      </c>
      <c r="I88" t="s">
        <v>5991</v>
      </c>
      <c r="J88" t="s">
        <v>2472</v>
      </c>
    </row>
    <row r="89" spans="1:10" ht="29.1">
      <c r="A89" s="217">
        <v>46280</v>
      </c>
      <c r="B89" t="s">
        <v>98</v>
      </c>
      <c r="C89" t="s">
        <v>6104</v>
      </c>
      <c r="D89" t="s">
        <v>3369</v>
      </c>
      <c r="E89">
        <v>2</v>
      </c>
      <c r="F89" s="218" t="s">
        <v>6182</v>
      </c>
      <c r="G89" t="s">
        <v>2470</v>
      </c>
      <c r="H89" t="s">
        <v>5990</v>
      </c>
      <c r="I89" t="s">
        <v>5991</v>
      </c>
      <c r="J89" t="s">
        <v>2472</v>
      </c>
    </row>
    <row r="90" spans="1:10">
      <c r="A90" s="217">
        <v>46280</v>
      </c>
      <c r="B90" t="s">
        <v>98</v>
      </c>
      <c r="C90" t="s">
        <v>6104</v>
      </c>
      <c r="D90" t="s">
        <v>3377</v>
      </c>
      <c r="E90">
        <v>1</v>
      </c>
      <c r="F90" s="218" t="s">
        <v>6183</v>
      </c>
      <c r="G90" t="s">
        <v>2474</v>
      </c>
      <c r="H90" t="s">
        <v>5992</v>
      </c>
      <c r="I90" t="s">
        <v>5993</v>
      </c>
      <c r="J90" t="s">
        <v>338</v>
      </c>
    </row>
    <row r="91" spans="1:10">
      <c r="A91" s="217">
        <v>46280</v>
      </c>
      <c r="B91" t="s">
        <v>98</v>
      </c>
      <c r="C91" t="s">
        <v>6104</v>
      </c>
      <c r="D91" t="s">
        <v>2968</v>
      </c>
      <c r="E91">
        <v>1</v>
      </c>
      <c r="F91" s="218" t="s">
        <v>6116</v>
      </c>
      <c r="G91" t="s">
        <v>2826</v>
      </c>
      <c r="H91" t="s">
        <v>5994</v>
      </c>
      <c r="I91" t="s">
        <v>5995</v>
      </c>
      <c r="J91" t="s">
        <v>345</v>
      </c>
    </row>
    <row r="92" spans="1:10" ht="29.1">
      <c r="A92" s="217">
        <v>46280</v>
      </c>
      <c r="B92" t="s">
        <v>98</v>
      </c>
      <c r="C92" t="s">
        <v>6104</v>
      </c>
      <c r="D92" t="s">
        <v>1433</v>
      </c>
      <c r="E92">
        <v>2</v>
      </c>
      <c r="F92" s="218" t="s">
        <v>6184</v>
      </c>
      <c r="G92" t="s">
        <v>2467</v>
      </c>
      <c r="H92" t="s">
        <v>5988</v>
      </c>
      <c r="I92" t="s">
        <v>5989</v>
      </c>
      <c r="J92" t="s">
        <v>1365</v>
      </c>
    </row>
    <row r="93" spans="1:10">
      <c r="A93" s="217">
        <v>46280</v>
      </c>
      <c r="B93" t="s">
        <v>7</v>
      </c>
      <c r="C93" t="s">
        <v>6104</v>
      </c>
      <c r="D93" t="s">
        <v>776</v>
      </c>
      <c r="E93">
        <v>1</v>
      </c>
      <c r="F93" s="218" t="s">
        <v>6185</v>
      </c>
      <c r="G93" t="s">
        <v>2474</v>
      </c>
      <c r="H93" t="s">
        <v>5992</v>
      </c>
      <c r="I93" t="s">
        <v>5993</v>
      </c>
      <c r="J93" t="s">
        <v>338</v>
      </c>
    </row>
    <row r="94" spans="1:10">
      <c r="A94" s="217">
        <v>46280</v>
      </c>
      <c r="B94" t="s">
        <v>7</v>
      </c>
      <c r="C94" t="s">
        <v>6104</v>
      </c>
      <c r="D94" t="s">
        <v>1433</v>
      </c>
      <c r="E94">
        <v>1</v>
      </c>
      <c r="F94" s="218" t="s">
        <v>6132</v>
      </c>
      <c r="G94" t="s">
        <v>2467</v>
      </c>
      <c r="H94" t="s">
        <v>5988</v>
      </c>
      <c r="I94" t="s">
        <v>5989</v>
      </c>
      <c r="J94" t="s">
        <v>1365</v>
      </c>
    </row>
    <row r="95" spans="1:10">
      <c r="A95" s="217">
        <v>46280</v>
      </c>
      <c r="B95" t="s">
        <v>7</v>
      </c>
      <c r="C95" t="s">
        <v>6104</v>
      </c>
      <c r="D95" t="s">
        <v>3400</v>
      </c>
      <c r="E95">
        <v>1</v>
      </c>
      <c r="F95" s="218" t="s">
        <v>3399</v>
      </c>
      <c r="G95" t="s">
        <v>2474</v>
      </c>
      <c r="H95" t="s">
        <v>5992</v>
      </c>
      <c r="I95" t="s">
        <v>5993</v>
      </c>
      <c r="J95" t="s">
        <v>338</v>
      </c>
    </row>
    <row r="96" spans="1:10">
      <c r="A96" s="217">
        <v>46280</v>
      </c>
      <c r="B96" t="s">
        <v>7</v>
      </c>
      <c r="C96" t="s">
        <v>6104</v>
      </c>
      <c r="D96" t="s">
        <v>3141</v>
      </c>
      <c r="E96">
        <v>1</v>
      </c>
      <c r="F96" s="218" t="s">
        <v>6186</v>
      </c>
      <c r="G96" t="s">
        <v>2470</v>
      </c>
      <c r="H96" t="s">
        <v>5990</v>
      </c>
      <c r="I96" t="s">
        <v>5991</v>
      </c>
      <c r="J96" t="s">
        <v>2472</v>
      </c>
    </row>
    <row r="97" spans="1:10">
      <c r="A97" s="217">
        <v>46280</v>
      </c>
      <c r="B97" t="s">
        <v>7</v>
      </c>
      <c r="C97" t="s">
        <v>6104</v>
      </c>
      <c r="D97" t="s">
        <v>324</v>
      </c>
      <c r="E97">
        <v>1</v>
      </c>
      <c r="F97" s="218" t="s">
        <v>3404</v>
      </c>
      <c r="G97" t="s">
        <v>2470</v>
      </c>
      <c r="H97" t="s">
        <v>5990</v>
      </c>
      <c r="I97" t="s">
        <v>5991</v>
      </c>
      <c r="J97" t="s">
        <v>2472</v>
      </c>
    </row>
    <row r="98" spans="1:10" ht="57.95">
      <c r="A98" s="217">
        <v>46280</v>
      </c>
      <c r="B98" t="s">
        <v>23</v>
      </c>
      <c r="C98" t="s">
        <v>6104</v>
      </c>
      <c r="D98" t="s">
        <v>324</v>
      </c>
      <c r="E98">
        <v>4</v>
      </c>
      <c r="F98" s="218" t="s">
        <v>6187</v>
      </c>
      <c r="G98" t="s">
        <v>2470</v>
      </c>
      <c r="H98" t="s">
        <v>5990</v>
      </c>
      <c r="I98" t="s">
        <v>5991</v>
      </c>
      <c r="J98" t="s">
        <v>2472</v>
      </c>
    </row>
    <row r="99" spans="1:10">
      <c r="A99" s="217">
        <v>46280</v>
      </c>
      <c r="B99" t="s">
        <v>23</v>
      </c>
      <c r="C99" t="s">
        <v>6104</v>
      </c>
      <c r="D99" t="s">
        <v>113</v>
      </c>
      <c r="E99">
        <v>1</v>
      </c>
      <c r="F99" s="218" t="s">
        <v>6118</v>
      </c>
      <c r="G99" t="s">
        <v>2826</v>
      </c>
      <c r="H99" t="s">
        <v>5994</v>
      </c>
      <c r="I99" t="s">
        <v>5995</v>
      </c>
      <c r="J99" t="s">
        <v>345</v>
      </c>
    </row>
    <row r="100" spans="1:10" ht="29.1">
      <c r="A100" s="217">
        <v>46280</v>
      </c>
      <c r="B100" t="s">
        <v>4429</v>
      </c>
      <c r="C100" t="s">
        <v>6104</v>
      </c>
      <c r="D100" t="s">
        <v>324</v>
      </c>
      <c r="E100">
        <v>2</v>
      </c>
      <c r="F100" s="218" t="s">
        <v>6188</v>
      </c>
      <c r="G100" t="s">
        <v>2470</v>
      </c>
      <c r="H100" t="s">
        <v>5990</v>
      </c>
      <c r="I100" t="s">
        <v>5991</v>
      </c>
      <c r="J100" t="s">
        <v>2472</v>
      </c>
    </row>
    <row r="101" spans="1:10">
      <c r="A101" s="217">
        <v>46280</v>
      </c>
      <c r="B101" t="s">
        <v>4429</v>
      </c>
      <c r="C101" t="s">
        <v>6104</v>
      </c>
      <c r="D101" t="s">
        <v>3416</v>
      </c>
      <c r="E101">
        <v>1</v>
      </c>
      <c r="F101" s="218" t="s">
        <v>6133</v>
      </c>
      <c r="G101" t="s">
        <v>2470</v>
      </c>
      <c r="H101" t="s">
        <v>5990</v>
      </c>
      <c r="I101" t="s">
        <v>5991</v>
      </c>
      <c r="J101" t="s">
        <v>2472</v>
      </c>
    </row>
    <row r="102" spans="1:10">
      <c r="A102" s="217">
        <v>46280</v>
      </c>
      <c r="B102" t="s">
        <v>4429</v>
      </c>
      <c r="C102" t="s">
        <v>6104</v>
      </c>
      <c r="D102" t="s">
        <v>3355</v>
      </c>
      <c r="E102">
        <v>1</v>
      </c>
      <c r="F102" s="218" t="s">
        <v>6189</v>
      </c>
      <c r="G102" t="s">
        <v>2470</v>
      </c>
      <c r="H102" t="s">
        <v>5990</v>
      </c>
      <c r="I102" t="s">
        <v>5991</v>
      </c>
      <c r="J102" t="s">
        <v>2472</v>
      </c>
    </row>
    <row r="103" spans="1:10">
      <c r="A103" s="217">
        <v>46280</v>
      </c>
      <c r="B103" t="s">
        <v>47</v>
      </c>
      <c r="C103" t="s">
        <v>6104</v>
      </c>
      <c r="D103" t="s">
        <v>3423</v>
      </c>
      <c r="E103">
        <v>1</v>
      </c>
      <c r="F103" s="218" t="s">
        <v>6190</v>
      </c>
      <c r="G103" t="s">
        <v>2470</v>
      </c>
      <c r="H103" t="s">
        <v>5990</v>
      </c>
      <c r="I103" t="s">
        <v>5991</v>
      </c>
      <c r="J103" t="s">
        <v>2472</v>
      </c>
    </row>
    <row r="104" spans="1:10" ht="29.1">
      <c r="A104" s="217">
        <v>46280</v>
      </c>
      <c r="B104" t="s">
        <v>47</v>
      </c>
      <c r="C104" t="s">
        <v>6104</v>
      </c>
      <c r="D104" t="s">
        <v>776</v>
      </c>
      <c r="E104">
        <v>2</v>
      </c>
      <c r="F104" s="218" t="s">
        <v>6191</v>
      </c>
      <c r="G104" t="s">
        <v>2474</v>
      </c>
      <c r="H104" t="s">
        <v>5992</v>
      </c>
      <c r="I104" t="s">
        <v>5993</v>
      </c>
      <c r="J104" t="s">
        <v>338</v>
      </c>
    </row>
    <row r="105" spans="1:10">
      <c r="A105" s="217">
        <v>46280</v>
      </c>
      <c r="B105" t="s">
        <v>47</v>
      </c>
      <c r="C105" t="s">
        <v>6104</v>
      </c>
      <c r="D105" t="s">
        <v>3428</v>
      </c>
      <c r="E105">
        <v>1</v>
      </c>
      <c r="F105" s="218" t="s">
        <v>6192</v>
      </c>
      <c r="G105" t="s">
        <v>2470</v>
      </c>
      <c r="H105" t="s">
        <v>5990</v>
      </c>
      <c r="I105" t="s">
        <v>5991</v>
      </c>
      <c r="J105" t="s">
        <v>2472</v>
      </c>
    </row>
    <row r="106" spans="1:10" ht="57.95">
      <c r="A106" s="217">
        <v>46280</v>
      </c>
      <c r="B106" t="s">
        <v>47</v>
      </c>
      <c r="C106" t="s">
        <v>6104</v>
      </c>
      <c r="D106" t="s">
        <v>324</v>
      </c>
      <c r="E106">
        <v>4</v>
      </c>
      <c r="F106" s="218" t="s">
        <v>6193</v>
      </c>
      <c r="G106" t="s">
        <v>2470</v>
      </c>
      <c r="H106" t="s">
        <v>5990</v>
      </c>
      <c r="I106" t="s">
        <v>5991</v>
      </c>
      <c r="J106" t="s">
        <v>2472</v>
      </c>
    </row>
    <row r="107" spans="1:10" ht="43.5">
      <c r="A107" s="217">
        <v>46280</v>
      </c>
      <c r="B107" t="s">
        <v>50</v>
      </c>
      <c r="C107" t="s">
        <v>6104</v>
      </c>
      <c r="D107" t="s">
        <v>324</v>
      </c>
      <c r="E107">
        <v>3</v>
      </c>
      <c r="F107" s="218" t="s">
        <v>6194</v>
      </c>
      <c r="G107" t="s">
        <v>2470</v>
      </c>
      <c r="H107" t="s">
        <v>5990</v>
      </c>
      <c r="I107" t="s">
        <v>5991</v>
      </c>
      <c r="J107" t="s">
        <v>2472</v>
      </c>
    </row>
    <row r="108" spans="1:10" ht="57.95">
      <c r="A108" s="217">
        <v>46280</v>
      </c>
      <c r="B108" t="s">
        <v>50</v>
      </c>
      <c r="C108" t="s">
        <v>6104</v>
      </c>
      <c r="D108" t="s">
        <v>113</v>
      </c>
      <c r="E108">
        <v>4</v>
      </c>
      <c r="F108" s="218" t="s">
        <v>6119</v>
      </c>
      <c r="G108" t="s">
        <v>2826</v>
      </c>
      <c r="H108" t="s">
        <v>5994</v>
      </c>
      <c r="I108" t="s">
        <v>5995</v>
      </c>
      <c r="J108" t="s">
        <v>345</v>
      </c>
    </row>
    <row r="109" spans="1:10" ht="43.5">
      <c r="A109" s="217">
        <v>46280</v>
      </c>
      <c r="B109" t="s">
        <v>61</v>
      </c>
      <c r="C109" t="s">
        <v>6104</v>
      </c>
      <c r="D109" t="s">
        <v>324</v>
      </c>
      <c r="E109">
        <v>3</v>
      </c>
      <c r="F109" s="218" t="s">
        <v>6195</v>
      </c>
      <c r="G109" t="s">
        <v>2470</v>
      </c>
      <c r="H109" t="s">
        <v>5990</v>
      </c>
      <c r="I109" t="s">
        <v>5991</v>
      </c>
      <c r="J109" t="s">
        <v>2472</v>
      </c>
    </row>
    <row r="110" spans="1:10">
      <c r="A110" s="217">
        <v>46280</v>
      </c>
      <c r="B110" t="s">
        <v>61</v>
      </c>
      <c r="C110" t="s">
        <v>6104</v>
      </c>
      <c r="D110" t="s">
        <v>3423</v>
      </c>
      <c r="E110">
        <v>1</v>
      </c>
      <c r="F110" s="218" t="s">
        <v>6196</v>
      </c>
      <c r="G110" t="s">
        <v>2470</v>
      </c>
      <c r="H110" t="s">
        <v>5990</v>
      </c>
      <c r="I110" t="s">
        <v>5991</v>
      </c>
      <c r="J110" t="s">
        <v>2472</v>
      </c>
    </row>
    <row r="111" spans="1:10">
      <c r="A111" s="217">
        <v>46280</v>
      </c>
      <c r="B111" t="s">
        <v>61</v>
      </c>
      <c r="C111" t="s">
        <v>6104</v>
      </c>
      <c r="D111" t="s">
        <v>3447</v>
      </c>
      <c r="E111">
        <v>1</v>
      </c>
      <c r="F111" s="218" t="s">
        <v>6197</v>
      </c>
      <c r="G111" t="s">
        <v>2470</v>
      </c>
      <c r="H111" t="s">
        <v>5990</v>
      </c>
      <c r="I111" t="s">
        <v>5991</v>
      </c>
      <c r="J111" t="s">
        <v>2472</v>
      </c>
    </row>
    <row r="112" spans="1:10">
      <c r="A112" s="217">
        <v>46280</v>
      </c>
      <c r="B112" t="s">
        <v>61</v>
      </c>
      <c r="C112" t="s">
        <v>6104</v>
      </c>
      <c r="D112" t="s">
        <v>3083</v>
      </c>
      <c r="E112">
        <v>1</v>
      </c>
      <c r="F112" s="218" t="s">
        <v>6198</v>
      </c>
      <c r="G112" t="s">
        <v>2470</v>
      </c>
      <c r="H112" t="s">
        <v>5990</v>
      </c>
      <c r="I112" t="s">
        <v>5991</v>
      </c>
      <c r="J112" t="s">
        <v>2472</v>
      </c>
    </row>
    <row r="113" spans="1:10" ht="43.5">
      <c r="A113" s="217">
        <v>46280</v>
      </c>
      <c r="B113" t="s">
        <v>61</v>
      </c>
      <c r="C113" t="s">
        <v>6104</v>
      </c>
      <c r="D113" t="s">
        <v>113</v>
      </c>
      <c r="E113">
        <v>3</v>
      </c>
      <c r="F113" s="218" t="s">
        <v>6120</v>
      </c>
      <c r="G113" t="s">
        <v>2826</v>
      </c>
      <c r="H113" t="s">
        <v>5994</v>
      </c>
      <c r="I113" t="s">
        <v>5995</v>
      </c>
      <c r="J113" t="s">
        <v>345</v>
      </c>
    </row>
    <row r="114" spans="1:10">
      <c r="A114" s="217">
        <v>46280</v>
      </c>
      <c r="B114" t="s">
        <v>61</v>
      </c>
      <c r="C114" t="s">
        <v>6104</v>
      </c>
      <c r="D114" t="s">
        <v>3141</v>
      </c>
      <c r="E114">
        <v>1</v>
      </c>
      <c r="F114" s="218" t="s">
        <v>6199</v>
      </c>
      <c r="G114" t="s">
        <v>2470</v>
      </c>
      <c r="H114" t="s">
        <v>5990</v>
      </c>
      <c r="I114" t="s">
        <v>5991</v>
      </c>
      <c r="J114" t="s">
        <v>2472</v>
      </c>
    </row>
    <row r="115" spans="1:10" ht="43.5">
      <c r="A115" s="217">
        <v>46280</v>
      </c>
      <c r="B115" t="s">
        <v>74</v>
      </c>
      <c r="C115" t="s">
        <v>6104</v>
      </c>
      <c r="D115" t="s">
        <v>3141</v>
      </c>
      <c r="E115">
        <v>3</v>
      </c>
      <c r="F115" s="218" t="s">
        <v>6200</v>
      </c>
      <c r="G115" t="s">
        <v>2470</v>
      </c>
      <c r="H115" t="s">
        <v>5990</v>
      </c>
      <c r="I115" t="s">
        <v>5991</v>
      </c>
      <c r="J115" t="s">
        <v>2472</v>
      </c>
    </row>
    <row r="116" spans="1:10">
      <c r="A116" s="217">
        <v>46280</v>
      </c>
      <c r="B116" t="s">
        <v>74</v>
      </c>
      <c r="C116" t="s">
        <v>6104</v>
      </c>
      <c r="D116" t="s">
        <v>3455</v>
      </c>
      <c r="E116">
        <v>1</v>
      </c>
      <c r="F116" s="218" t="s">
        <v>6201</v>
      </c>
      <c r="G116" t="s">
        <v>2474</v>
      </c>
      <c r="H116" t="s">
        <v>5992</v>
      </c>
      <c r="I116" t="s">
        <v>5993</v>
      </c>
      <c r="J116" t="s">
        <v>338</v>
      </c>
    </row>
    <row r="117" spans="1:10" ht="57.95">
      <c r="A117" s="217">
        <v>46280</v>
      </c>
      <c r="B117" t="s">
        <v>74</v>
      </c>
      <c r="C117" t="s">
        <v>6104</v>
      </c>
      <c r="D117" t="s">
        <v>324</v>
      </c>
      <c r="E117">
        <v>4</v>
      </c>
      <c r="F117" s="218" t="s">
        <v>6202</v>
      </c>
      <c r="G117" t="s">
        <v>2470</v>
      </c>
      <c r="H117" t="s">
        <v>5990</v>
      </c>
      <c r="I117" t="s">
        <v>5991</v>
      </c>
      <c r="J117" t="s">
        <v>2472</v>
      </c>
    </row>
    <row r="118" spans="1:10" ht="29.1">
      <c r="A118" s="217">
        <v>46280</v>
      </c>
      <c r="B118" t="s">
        <v>74</v>
      </c>
      <c r="C118" t="s">
        <v>6104</v>
      </c>
      <c r="D118" t="s">
        <v>113</v>
      </c>
      <c r="E118">
        <v>2</v>
      </c>
      <c r="F118" s="218" t="s">
        <v>6121</v>
      </c>
      <c r="G118" t="s">
        <v>2826</v>
      </c>
      <c r="H118" t="s">
        <v>5994</v>
      </c>
      <c r="I118" t="s">
        <v>5995</v>
      </c>
      <c r="J118" t="s">
        <v>345</v>
      </c>
    </row>
    <row r="119" spans="1:10">
      <c r="A119" s="217">
        <v>46280</v>
      </c>
      <c r="B119" t="s">
        <v>74</v>
      </c>
      <c r="C119" t="s">
        <v>6104</v>
      </c>
      <c r="D119" t="s">
        <v>3355</v>
      </c>
      <c r="E119">
        <v>1</v>
      </c>
      <c r="F119" s="218" t="s">
        <v>6203</v>
      </c>
      <c r="G119" t="s">
        <v>2470</v>
      </c>
      <c r="H119" t="s">
        <v>5990</v>
      </c>
      <c r="I119" t="s">
        <v>5991</v>
      </c>
      <c r="J119" t="s">
        <v>2472</v>
      </c>
    </row>
    <row r="120" spans="1:10" ht="29.1">
      <c r="A120" s="217">
        <v>46280</v>
      </c>
      <c r="B120" t="s">
        <v>82</v>
      </c>
      <c r="C120" t="s">
        <v>6104</v>
      </c>
      <c r="D120" t="s">
        <v>324</v>
      </c>
      <c r="E120">
        <v>2</v>
      </c>
      <c r="F120" s="218" t="s">
        <v>6204</v>
      </c>
      <c r="G120" t="s">
        <v>2470</v>
      </c>
      <c r="H120" t="s">
        <v>5990</v>
      </c>
      <c r="I120" t="s">
        <v>5991</v>
      </c>
      <c r="J120" t="s">
        <v>2472</v>
      </c>
    </row>
    <row r="121" spans="1:10" ht="57.95">
      <c r="A121" s="217">
        <v>46280</v>
      </c>
      <c r="B121" t="s">
        <v>87</v>
      </c>
      <c r="C121" t="s">
        <v>6104</v>
      </c>
      <c r="D121" t="s">
        <v>776</v>
      </c>
      <c r="E121">
        <v>4</v>
      </c>
      <c r="F121" s="218" t="s">
        <v>6205</v>
      </c>
      <c r="G121" t="s">
        <v>2474</v>
      </c>
      <c r="H121" t="s">
        <v>5992</v>
      </c>
      <c r="I121" t="s">
        <v>5993</v>
      </c>
      <c r="J121" t="s">
        <v>338</v>
      </c>
    </row>
    <row r="122" spans="1:10">
      <c r="A122" s="217">
        <v>46280</v>
      </c>
      <c r="B122" t="s">
        <v>87</v>
      </c>
      <c r="C122" t="s">
        <v>6104</v>
      </c>
      <c r="D122" t="s">
        <v>3473</v>
      </c>
      <c r="E122">
        <v>1</v>
      </c>
      <c r="F122" s="218" t="s">
        <v>6206</v>
      </c>
      <c r="G122" t="s">
        <v>2474</v>
      </c>
      <c r="H122" t="s">
        <v>5992</v>
      </c>
      <c r="I122" t="s">
        <v>5993</v>
      </c>
      <c r="J122" t="s">
        <v>338</v>
      </c>
    </row>
    <row r="123" spans="1:10">
      <c r="A123" s="217">
        <v>46280</v>
      </c>
      <c r="B123" t="s">
        <v>87</v>
      </c>
      <c r="C123" t="s">
        <v>6104</v>
      </c>
      <c r="D123" t="s">
        <v>3141</v>
      </c>
      <c r="E123">
        <v>1</v>
      </c>
      <c r="F123" s="218" t="s">
        <v>6207</v>
      </c>
      <c r="G123" t="s">
        <v>2470</v>
      </c>
      <c r="H123" t="s">
        <v>5990</v>
      </c>
      <c r="I123" t="s">
        <v>5991</v>
      </c>
      <c r="J123" t="s">
        <v>2472</v>
      </c>
    </row>
    <row r="124" spans="1:10" ht="43.5">
      <c r="A124" s="217">
        <v>46280</v>
      </c>
      <c r="B124" t="s">
        <v>87</v>
      </c>
      <c r="C124" t="s">
        <v>6104</v>
      </c>
      <c r="D124" t="s">
        <v>324</v>
      </c>
      <c r="E124">
        <v>3</v>
      </c>
      <c r="F124" s="218" t="s">
        <v>6208</v>
      </c>
      <c r="G124" t="s">
        <v>2470</v>
      </c>
      <c r="H124" t="s">
        <v>5990</v>
      </c>
      <c r="I124" t="s">
        <v>5991</v>
      </c>
      <c r="J124" t="s">
        <v>2472</v>
      </c>
    </row>
    <row r="125" spans="1:10">
      <c r="A125" s="217">
        <v>46280</v>
      </c>
      <c r="B125" t="s">
        <v>87</v>
      </c>
      <c r="C125" t="s">
        <v>6104</v>
      </c>
      <c r="D125" t="s">
        <v>2026</v>
      </c>
      <c r="E125">
        <v>1</v>
      </c>
      <c r="F125" s="218" t="s">
        <v>6209</v>
      </c>
      <c r="G125" t="s">
        <v>2474</v>
      </c>
      <c r="H125" t="s">
        <v>5992</v>
      </c>
      <c r="I125" t="s">
        <v>5993</v>
      </c>
      <c r="J125" t="s">
        <v>338</v>
      </c>
    </row>
    <row r="126" spans="1:10">
      <c r="A126" s="217">
        <v>46280</v>
      </c>
      <c r="B126" t="s">
        <v>87</v>
      </c>
      <c r="C126" t="s">
        <v>6104</v>
      </c>
      <c r="D126" t="s">
        <v>3015</v>
      </c>
      <c r="E126">
        <v>1</v>
      </c>
      <c r="F126" s="218" t="s">
        <v>6123</v>
      </c>
      <c r="G126" t="s">
        <v>2826</v>
      </c>
      <c r="H126" t="s">
        <v>5994</v>
      </c>
      <c r="I126" t="s">
        <v>5995</v>
      </c>
      <c r="J126" t="s">
        <v>345</v>
      </c>
    </row>
    <row r="127" spans="1:10" ht="29.1">
      <c r="A127" s="217">
        <v>46280</v>
      </c>
      <c r="B127" t="s">
        <v>87</v>
      </c>
      <c r="C127" t="s">
        <v>6104</v>
      </c>
      <c r="D127" t="s">
        <v>113</v>
      </c>
      <c r="E127">
        <v>2</v>
      </c>
      <c r="F127" s="218" t="s">
        <v>6124</v>
      </c>
      <c r="G127" t="s">
        <v>2826</v>
      </c>
      <c r="H127" t="s">
        <v>5994</v>
      </c>
      <c r="I127" t="s">
        <v>5995</v>
      </c>
      <c r="J127" t="s">
        <v>345</v>
      </c>
    </row>
    <row r="128" spans="1:10" ht="57.95">
      <c r="A128" s="217">
        <v>46280</v>
      </c>
      <c r="B128" t="s">
        <v>88</v>
      </c>
      <c r="C128" t="s">
        <v>6104</v>
      </c>
      <c r="D128" t="s">
        <v>3141</v>
      </c>
      <c r="E128">
        <v>4</v>
      </c>
      <c r="F128" s="218" t="s">
        <v>6210</v>
      </c>
      <c r="G128" t="s">
        <v>2470</v>
      </c>
      <c r="H128" t="s">
        <v>5990</v>
      </c>
      <c r="I128" t="s">
        <v>5991</v>
      </c>
      <c r="J128" t="s">
        <v>2472</v>
      </c>
    </row>
    <row r="129" spans="1:10">
      <c r="A129" s="217">
        <v>46280</v>
      </c>
      <c r="B129" t="s">
        <v>88</v>
      </c>
      <c r="C129" t="s">
        <v>6104</v>
      </c>
      <c r="D129" t="s">
        <v>324</v>
      </c>
      <c r="E129">
        <v>1</v>
      </c>
      <c r="F129" s="218" t="s">
        <v>6211</v>
      </c>
      <c r="G129" t="s">
        <v>2470</v>
      </c>
      <c r="H129" t="s">
        <v>5990</v>
      </c>
      <c r="I129" t="s">
        <v>5991</v>
      </c>
      <c r="J129" t="s">
        <v>2472</v>
      </c>
    </row>
    <row r="130" spans="1:10">
      <c r="A130" s="217">
        <v>46280</v>
      </c>
      <c r="B130" t="s">
        <v>88</v>
      </c>
      <c r="C130" t="s">
        <v>6104</v>
      </c>
      <c r="D130" t="s">
        <v>776</v>
      </c>
      <c r="E130">
        <v>1</v>
      </c>
      <c r="F130" s="218" t="s">
        <v>6212</v>
      </c>
      <c r="G130" t="s">
        <v>2474</v>
      </c>
      <c r="H130" t="s">
        <v>5992</v>
      </c>
      <c r="I130" t="s">
        <v>5993</v>
      </c>
      <c r="J130" t="s">
        <v>338</v>
      </c>
    </row>
    <row r="131" spans="1:10">
      <c r="A131" s="217">
        <v>46280</v>
      </c>
      <c r="B131" t="s">
        <v>93</v>
      </c>
      <c r="C131" t="s">
        <v>6104</v>
      </c>
      <c r="D131" t="s">
        <v>776</v>
      </c>
      <c r="E131">
        <v>1</v>
      </c>
      <c r="F131" s="218" t="s">
        <v>3121</v>
      </c>
      <c r="G131" t="s">
        <v>2474</v>
      </c>
      <c r="H131" t="s">
        <v>5992</v>
      </c>
      <c r="I131" t="s">
        <v>5993</v>
      </c>
      <c r="J131" t="s">
        <v>338</v>
      </c>
    </row>
    <row r="132" spans="1:10">
      <c r="A132" s="217">
        <v>46280</v>
      </c>
      <c r="B132" t="s">
        <v>93</v>
      </c>
      <c r="C132" t="s">
        <v>6104</v>
      </c>
      <c r="D132" t="s">
        <v>324</v>
      </c>
      <c r="E132">
        <v>1</v>
      </c>
      <c r="F132" s="218" t="s">
        <v>6213</v>
      </c>
      <c r="G132" t="s">
        <v>2470</v>
      </c>
      <c r="H132" t="s">
        <v>5990</v>
      </c>
      <c r="I132" t="s">
        <v>5991</v>
      </c>
      <c r="J132" t="s">
        <v>2472</v>
      </c>
    </row>
    <row r="133" spans="1:10">
      <c r="A133" s="217">
        <v>46280</v>
      </c>
      <c r="B133" t="s">
        <v>93</v>
      </c>
      <c r="C133" t="s">
        <v>6104</v>
      </c>
      <c r="D133" t="s">
        <v>3141</v>
      </c>
      <c r="E133">
        <v>1</v>
      </c>
      <c r="F133" s="218" t="s">
        <v>6214</v>
      </c>
      <c r="G133" t="s">
        <v>2470</v>
      </c>
      <c r="H133" t="s">
        <v>5990</v>
      </c>
      <c r="I133" t="s">
        <v>5991</v>
      </c>
      <c r="J133" t="s">
        <v>2472</v>
      </c>
    </row>
    <row r="134" spans="1:10">
      <c r="A134" s="217">
        <v>46280</v>
      </c>
      <c r="B134" t="s">
        <v>93</v>
      </c>
      <c r="C134" t="s">
        <v>6104</v>
      </c>
      <c r="D134" t="s">
        <v>3501</v>
      </c>
      <c r="E134">
        <v>1</v>
      </c>
      <c r="F134" s="218" t="s">
        <v>6134</v>
      </c>
      <c r="G134" t="s">
        <v>2467</v>
      </c>
      <c r="H134" t="s">
        <v>5988</v>
      </c>
      <c r="I134" t="s">
        <v>5989</v>
      </c>
      <c r="J134" t="s">
        <v>1365</v>
      </c>
    </row>
    <row r="135" spans="1:10">
      <c r="A135" s="217">
        <v>46280</v>
      </c>
      <c r="B135" t="s">
        <v>93</v>
      </c>
      <c r="C135" t="s">
        <v>6104</v>
      </c>
      <c r="D135" t="s">
        <v>3355</v>
      </c>
      <c r="E135">
        <v>1</v>
      </c>
      <c r="F135" s="218" t="s">
        <v>6215</v>
      </c>
      <c r="G135" t="s">
        <v>2470</v>
      </c>
      <c r="H135" t="s">
        <v>5990</v>
      </c>
      <c r="I135" t="s">
        <v>5991</v>
      </c>
      <c r="J135" t="s">
        <v>2472</v>
      </c>
    </row>
    <row r="136" spans="1:10">
      <c r="A136" s="217">
        <v>46280</v>
      </c>
      <c r="B136" t="s">
        <v>93</v>
      </c>
      <c r="C136" t="s">
        <v>6104</v>
      </c>
      <c r="D136" t="s">
        <v>3507</v>
      </c>
      <c r="E136">
        <v>1</v>
      </c>
      <c r="F136" s="218" t="s">
        <v>6216</v>
      </c>
      <c r="G136" t="s">
        <v>2470</v>
      </c>
      <c r="H136" t="s">
        <v>5990</v>
      </c>
      <c r="I136" t="s">
        <v>5991</v>
      </c>
      <c r="J136" t="s">
        <v>2472</v>
      </c>
    </row>
    <row r="137" spans="1:10">
      <c r="A137" s="217">
        <v>46280</v>
      </c>
      <c r="B137" t="s">
        <v>93</v>
      </c>
      <c r="C137" t="s">
        <v>6104</v>
      </c>
      <c r="D137" t="s">
        <v>3509</v>
      </c>
      <c r="E137">
        <v>1</v>
      </c>
      <c r="F137" s="218" t="s">
        <v>6217</v>
      </c>
      <c r="G137" t="s">
        <v>2470</v>
      </c>
      <c r="H137" t="s">
        <v>5990</v>
      </c>
      <c r="I137" t="s">
        <v>5991</v>
      </c>
      <c r="J137" t="s">
        <v>2472</v>
      </c>
    </row>
    <row r="138" spans="1:10">
      <c r="A138" s="217">
        <v>46280</v>
      </c>
      <c r="B138" t="s">
        <v>93</v>
      </c>
      <c r="C138" t="s">
        <v>6104</v>
      </c>
      <c r="D138" t="s">
        <v>3127</v>
      </c>
      <c r="E138">
        <v>1</v>
      </c>
      <c r="F138" s="218" t="s">
        <v>6218</v>
      </c>
      <c r="G138" t="s">
        <v>2470</v>
      </c>
      <c r="H138" t="s">
        <v>5990</v>
      </c>
      <c r="I138" t="s">
        <v>5991</v>
      </c>
      <c r="J138" t="s">
        <v>2472</v>
      </c>
    </row>
    <row r="139" spans="1:10">
      <c r="A139" s="217">
        <v>46280</v>
      </c>
      <c r="B139" t="s">
        <v>99</v>
      </c>
      <c r="C139" t="s">
        <v>6104</v>
      </c>
      <c r="D139" t="s">
        <v>3513</v>
      </c>
      <c r="E139">
        <v>1</v>
      </c>
      <c r="F139" s="218" t="s">
        <v>6219</v>
      </c>
      <c r="G139" t="s">
        <v>2470</v>
      </c>
      <c r="H139" t="s">
        <v>5990</v>
      </c>
      <c r="I139" t="s">
        <v>5991</v>
      </c>
      <c r="J139" t="s">
        <v>2472</v>
      </c>
    </row>
    <row r="140" spans="1:10" ht="29.1">
      <c r="A140" s="217">
        <v>46280</v>
      </c>
      <c r="B140" t="s">
        <v>99</v>
      </c>
      <c r="C140" t="s">
        <v>6104</v>
      </c>
      <c r="D140" t="s">
        <v>113</v>
      </c>
      <c r="E140">
        <v>2</v>
      </c>
      <c r="F140" s="218" t="s">
        <v>6127</v>
      </c>
      <c r="G140" t="s">
        <v>2826</v>
      </c>
      <c r="H140" t="s">
        <v>5994</v>
      </c>
      <c r="I140" t="s">
        <v>5995</v>
      </c>
      <c r="J140" t="s">
        <v>345</v>
      </c>
    </row>
    <row r="141" spans="1:10">
      <c r="A141" s="217">
        <v>46280</v>
      </c>
      <c r="B141" t="s">
        <v>99</v>
      </c>
      <c r="C141" t="s">
        <v>6104</v>
      </c>
      <c r="D141" t="s">
        <v>3136</v>
      </c>
      <c r="E141">
        <v>1</v>
      </c>
      <c r="F141" s="218" t="s">
        <v>6128</v>
      </c>
      <c r="G141" t="s">
        <v>2826</v>
      </c>
      <c r="H141" t="s">
        <v>5994</v>
      </c>
      <c r="I141" t="s">
        <v>5995</v>
      </c>
      <c r="J141" t="s">
        <v>345</v>
      </c>
    </row>
    <row r="142" spans="1:10">
      <c r="A142" s="217">
        <v>46280</v>
      </c>
      <c r="B142" t="s">
        <v>99</v>
      </c>
      <c r="C142" t="s">
        <v>6104</v>
      </c>
      <c r="D142" t="s">
        <v>324</v>
      </c>
      <c r="E142">
        <v>1</v>
      </c>
      <c r="F142" s="218" t="s">
        <v>6220</v>
      </c>
      <c r="G142" t="s">
        <v>2470</v>
      </c>
      <c r="H142" t="s">
        <v>5990</v>
      </c>
      <c r="I142" t="s">
        <v>5991</v>
      </c>
      <c r="J142" t="s">
        <v>2472</v>
      </c>
    </row>
    <row r="143" spans="1:10">
      <c r="A143" s="217">
        <v>46280</v>
      </c>
      <c r="B143" t="s">
        <v>7</v>
      </c>
      <c r="C143" t="s">
        <v>2442</v>
      </c>
      <c r="D143" t="s">
        <v>1433</v>
      </c>
      <c r="E143">
        <v>1</v>
      </c>
      <c r="F143" s="218" t="s">
        <v>6132</v>
      </c>
      <c r="G143" t="s">
        <v>2593</v>
      </c>
      <c r="H143" t="s">
        <v>6221</v>
      </c>
      <c r="I143" t="s">
        <v>6222</v>
      </c>
      <c r="J143" t="s">
        <v>345</v>
      </c>
    </row>
    <row r="144" spans="1:10">
      <c r="A144" s="217">
        <v>46280</v>
      </c>
      <c r="B144" t="s">
        <v>7</v>
      </c>
      <c r="C144" t="s">
        <v>2442</v>
      </c>
      <c r="D144" t="s">
        <v>3400</v>
      </c>
      <c r="E144">
        <v>1</v>
      </c>
      <c r="F144" s="218" t="s">
        <v>3399</v>
      </c>
      <c r="G144" t="s">
        <v>2593</v>
      </c>
      <c r="H144" t="s">
        <v>6221</v>
      </c>
      <c r="I144" t="s">
        <v>6222</v>
      </c>
      <c r="J144" t="s">
        <v>345</v>
      </c>
    </row>
    <row r="145" spans="1:10">
      <c r="A145" s="217">
        <v>46280</v>
      </c>
      <c r="B145" t="s">
        <v>93</v>
      </c>
      <c r="C145" t="s">
        <v>2442</v>
      </c>
      <c r="D145" t="s">
        <v>3501</v>
      </c>
      <c r="E145">
        <v>1</v>
      </c>
      <c r="F145" s="218" t="s">
        <v>6134</v>
      </c>
      <c r="G145" t="s">
        <v>2593</v>
      </c>
      <c r="H145" t="s">
        <v>6221</v>
      </c>
      <c r="I145" t="s">
        <v>6222</v>
      </c>
      <c r="J145" t="s">
        <v>345</v>
      </c>
    </row>
    <row r="146" spans="1:10">
      <c r="A146" s="217">
        <v>46281</v>
      </c>
      <c r="B146" t="s">
        <v>32</v>
      </c>
      <c r="C146" t="s">
        <v>6104</v>
      </c>
      <c r="D146" t="s">
        <v>3158</v>
      </c>
      <c r="E146">
        <v>1</v>
      </c>
      <c r="F146" s="218" t="s">
        <v>6223</v>
      </c>
      <c r="G146" t="s">
        <v>1263</v>
      </c>
      <c r="H146" t="s">
        <v>6004</v>
      </c>
      <c r="I146" t="s">
        <v>6005</v>
      </c>
      <c r="J146" t="s">
        <v>450</v>
      </c>
    </row>
    <row r="147" spans="1:10">
      <c r="A147" s="217">
        <v>46281</v>
      </c>
      <c r="B147" t="s">
        <v>62</v>
      </c>
      <c r="C147" t="s">
        <v>6104</v>
      </c>
      <c r="D147" t="s">
        <v>3162</v>
      </c>
      <c r="E147">
        <v>1</v>
      </c>
      <c r="F147" s="218" t="s">
        <v>6129</v>
      </c>
      <c r="G147" t="s">
        <v>1263</v>
      </c>
      <c r="H147" t="s">
        <v>6004</v>
      </c>
      <c r="I147" t="s">
        <v>6005</v>
      </c>
      <c r="J147" t="s">
        <v>450</v>
      </c>
    </row>
    <row r="148" spans="1:10" ht="29.1">
      <c r="A148" s="217">
        <v>46281</v>
      </c>
      <c r="B148" t="s">
        <v>62</v>
      </c>
      <c r="C148" t="s">
        <v>6104</v>
      </c>
      <c r="D148" t="s">
        <v>3173</v>
      </c>
      <c r="E148">
        <v>2</v>
      </c>
      <c r="F148" s="218" t="s">
        <v>6143</v>
      </c>
      <c r="G148" t="s">
        <v>2838</v>
      </c>
      <c r="H148" t="s">
        <v>6002</v>
      </c>
      <c r="I148" t="s">
        <v>6003</v>
      </c>
      <c r="J148" t="s">
        <v>338</v>
      </c>
    </row>
    <row r="149" spans="1:10">
      <c r="A149" s="217">
        <v>46281</v>
      </c>
      <c r="B149" t="s">
        <v>62</v>
      </c>
      <c r="C149" t="s">
        <v>6104</v>
      </c>
      <c r="D149" t="s">
        <v>1433</v>
      </c>
      <c r="E149">
        <v>1</v>
      </c>
      <c r="F149" s="218" t="s">
        <v>6147</v>
      </c>
      <c r="G149" t="s">
        <v>2838</v>
      </c>
      <c r="H149" t="s">
        <v>6002</v>
      </c>
      <c r="I149" t="s">
        <v>6003</v>
      </c>
      <c r="J149" t="s">
        <v>338</v>
      </c>
    </row>
    <row r="150" spans="1:10">
      <c r="A150" s="217">
        <v>46281</v>
      </c>
      <c r="B150" t="s">
        <v>66</v>
      </c>
      <c r="C150" t="s">
        <v>6104</v>
      </c>
      <c r="D150" t="s">
        <v>3006</v>
      </c>
      <c r="E150">
        <v>1</v>
      </c>
      <c r="F150" s="218" t="s">
        <v>6224</v>
      </c>
      <c r="G150" t="s">
        <v>1263</v>
      </c>
      <c r="H150" t="s">
        <v>6004</v>
      </c>
      <c r="I150" t="s">
        <v>6005</v>
      </c>
      <c r="J150" t="s">
        <v>450</v>
      </c>
    </row>
    <row r="151" spans="1:10">
      <c r="A151" s="217">
        <v>46281</v>
      </c>
      <c r="B151" t="s">
        <v>70</v>
      </c>
      <c r="C151" t="s">
        <v>6104</v>
      </c>
      <c r="D151" t="s">
        <v>3240</v>
      </c>
      <c r="E151">
        <v>1</v>
      </c>
      <c r="F151" s="218" t="s">
        <v>6158</v>
      </c>
      <c r="G151" t="s">
        <v>2838</v>
      </c>
      <c r="H151" t="s">
        <v>6002</v>
      </c>
      <c r="I151" t="s">
        <v>6003</v>
      </c>
      <c r="J151" t="s">
        <v>338</v>
      </c>
    </row>
    <row r="152" spans="1:10">
      <c r="A152" s="217">
        <v>46281</v>
      </c>
      <c r="B152" t="s">
        <v>70</v>
      </c>
      <c r="C152" t="s">
        <v>6104</v>
      </c>
      <c r="D152" t="s">
        <v>1433</v>
      </c>
      <c r="E152">
        <v>1</v>
      </c>
      <c r="F152" s="218" t="s">
        <v>6161</v>
      </c>
      <c r="G152" t="s">
        <v>2838</v>
      </c>
      <c r="H152" t="s">
        <v>6002</v>
      </c>
      <c r="I152" t="s">
        <v>6003</v>
      </c>
      <c r="J152" t="s">
        <v>338</v>
      </c>
    </row>
    <row r="153" spans="1:10">
      <c r="A153" s="217">
        <v>46281</v>
      </c>
      <c r="B153" t="s">
        <v>71</v>
      </c>
      <c r="C153" t="s">
        <v>6104</v>
      </c>
      <c r="D153" t="s">
        <v>3279</v>
      </c>
      <c r="E153">
        <v>1</v>
      </c>
      <c r="F153" s="218" t="s">
        <v>3278</v>
      </c>
      <c r="G153" t="s">
        <v>1263</v>
      </c>
      <c r="H153" t="s">
        <v>6004</v>
      </c>
      <c r="I153" t="s">
        <v>6005</v>
      </c>
      <c r="J153" t="s">
        <v>450</v>
      </c>
    </row>
    <row r="154" spans="1:10">
      <c r="A154" s="217">
        <v>46281</v>
      </c>
      <c r="B154" t="s">
        <v>71</v>
      </c>
      <c r="C154" t="s">
        <v>6104</v>
      </c>
      <c r="D154" t="s">
        <v>1433</v>
      </c>
      <c r="E154">
        <v>1</v>
      </c>
      <c r="F154" s="218" t="s">
        <v>6167</v>
      </c>
      <c r="G154" t="s">
        <v>2838</v>
      </c>
      <c r="H154" t="s">
        <v>6002</v>
      </c>
      <c r="I154" t="s">
        <v>6003</v>
      </c>
      <c r="J154" t="s">
        <v>338</v>
      </c>
    </row>
    <row r="155" spans="1:10">
      <c r="A155" s="217">
        <v>46281</v>
      </c>
      <c r="B155" t="s">
        <v>73</v>
      </c>
      <c r="C155" t="s">
        <v>6104</v>
      </c>
      <c r="D155" t="s">
        <v>3523</v>
      </c>
      <c r="E155">
        <v>1</v>
      </c>
      <c r="F155" s="218" t="s">
        <v>6225</v>
      </c>
      <c r="G155" t="s">
        <v>1263</v>
      </c>
      <c r="H155" t="s">
        <v>6004</v>
      </c>
      <c r="I155" t="s">
        <v>6005</v>
      </c>
      <c r="J155" t="s">
        <v>450</v>
      </c>
    </row>
    <row r="156" spans="1:10">
      <c r="A156" s="217">
        <v>46281</v>
      </c>
      <c r="B156" t="s">
        <v>73</v>
      </c>
      <c r="C156" t="s">
        <v>6104</v>
      </c>
      <c r="D156" t="s">
        <v>661</v>
      </c>
      <c r="E156">
        <v>1</v>
      </c>
      <c r="F156" s="218" t="s">
        <v>6226</v>
      </c>
      <c r="G156" t="s">
        <v>1263</v>
      </c>
      <c r="H156" t="s">
        <v>6004</v>
      </c>
      <c r="I156" t="s">
        <v>6005</v>
      </c>
      <c r="J156" t="s">
        <v>450</v>
      </c>
    </row>
    <row r="157" spans="1:10">
      <c r="A157" s="217">
        <v>46281</v>
      </c>
      <c r="B157" t="s">
        <v>79</v>
      </c>
      <c r="C157" t="s">
        <v>6104</v>
      </c>
      <c r="D157" t="s">
        <v>3529</v>
      </c>
      <c r="E157">
        <v>1</v>
      </c>
      <c r="F157" s="218" t="s">
        <v>6227</v>
      </c>
      <c r="G157" t="s">
        <v>1263</v>
      </c>
      <c r="H157" t="s">
        <v>6004</v>
      </c>
      <c r="I157" t="s">
        <v>6005</v>
      </c>
      <c r="J157" t="s">
        <v>450</v>
      </c>
    </row>
    <row r="158" spans="1:10">
      <c r="A158" s="217">
        <v>46281</v>
      </c>
      <c r="B158" t="s">
        <v>98</v>
      </c>
      <c r="C158" t="s">
        <v>6104</v>
      </c>
      <c r="D158" t="s">
        <v>3533</v>
      </c>
      <c r="E158">
        <v>1</v>
      </c>
      <c r="F158" s="218" t="s">
        <v>6228</v>
      </c>
      <c r="G158" t="s">
        <v>1263</v>
      </c>
      <c r="H158" t="s">
        <v>6004</v>
      </c>
      <c r="I158" t="s">
        <v>6005</v>
      </c>
      <c r="J158" t="s">
        <v>450</v>
      </c>
    </row>
    <row r="159" spans="1:10" ht="29.1">
      <c r="A159" s="217">
        <v>46281</v>
      </c>
      <c r="B159" t="s">
        <v>98</v>
      </c>
      <c r="C159" t="s">
        <v>6104</v>
      </c>
      <c r="D159" t="s">
        <v>1433</v>
      </c>
      <c r="E159">
        <v>2</v>
      </c>
      <c r="F159" s="218" t="s">
        <v>6184</v>
      </c>
      <c r="G159" t="s">
        <v>2838</v>
      </c>
      <c r="H159" t="s">
        <v>6002</v>
      </c>
      <c r="I159" t="s">
        <v>6003</v>
      </c>
      <c r="J159" t="s">
        <v>338</v>
      </c>
    </row>
    <row r="160" spans="1:10">
      <c r="A160" s="217">
        <v>46281</v>
      </c>
      <c r="B160" t="s">
        <v>7</v>
      </c>
      <c r="C160" t="s">
        <v>6104</v>
      </c>
      <c r="D160" t="s">
        <v>1433</v>
      </c>
      <c r="E160">
        <v>1</v>
      </c>
      <c r="F160" s="218" t="s">
        <v>6132</v>
      </c>
      <c r="G160" t="s">
        <v>2838</v>
      </c>
      <c r="H160" t="s">
        <v>6002</v>
      </c>
      <c r="I160" t="s">
        <v>6003</v>
      </c>
      <c r="J160" t="s">
        <v>338</v>
      </c>
    </row>
    <row r="161" spans="1:10">
      <c r="A161" s="217">
        <v>46281</v>
      </c>
      <c r="B161" t="s">
        <v>7</v>
      </c>
      <c r="C161" t="s">
        <v>6104</v>
      </c>
      <c r="D161" t="s">
        <v>3400</v>
      </c>
      <c r="E161">
        <v>1</v>
      </c>
      <c r="F161" s="218" t="s">
        <v>3399</v>
      </c>
      <c r="G161" t="s">
        <v>2838</v>
      </c>
      <c r="H161" t="s">
        <v>6002</v>
      </c>
      <c r="I161" t="s">
        <v>6003</v>
      </c>
      <c r="J161" t="s">
        <v>338</v>
      </c>
    </row>
    <row r="162" spans="1:10">
      <c r="A162" s="217">
        <v>46281</v>
      </c>
      <c r="B162" t="s">
        <v>87</v>
      </c>
      <c r="C162" t="s">
        <v>6104</v>
      </c>
      <c r="D162" t="s">
        <v>3473</v>
      </c>
      <c r="E162">
        <v>1</v>
      </c>
      <c r="F162" s="218" t="s">
        <v>6206</v>
      </c>
      <c r="G162" t="s">
        <v>1263</v>
      </c>
      <c r="H162" t="s">
        <v>6004</v>
      </c>
      <c r="I162" t="s">
        <v>6005</v>
      </c>
      <c r="J162" t="s">
        <v>450</v>
      </c>
    </row>
    <row r="163" spans="1:10">
      <c r="A163" s="217">
        <v>46281</v>
      </c>
      <c r="B163" t="s">
        <v>93</v>
      </c>
      <c r="C163" t="s">
        <v>6104</v>
      </c>
      <c r="D163" t="s">
        <v>3501</v>
      </c>
      <c r="E163">
        <v>1</v>
      </c>
      <c r="F163" s="218" t="s">
        <v>6134</v>
      </c>
      <c r="G163" t="s">
        <v>2838</v>
      </c>
      <c r="H163" t="s">
        <v>6002</v>
      </c>
      <c r="I163" t="s">
        <v>6003</v>
      </c>
      <c r="J163" t="s">
        <v>338</v>
      </c>
    </row>
    <row r="164" spans="1:10">
      <c r="A164" s="217">
        <v>46281</v>
      </c>
      <c r="B164" t="s">
        <v>93</v>
      </c>
      <c r="C164" t="s">
        <v>6104</v>
      </c>
      <c r="D164" t="s">
        <v>3127</v>
      </c>
      <c r="E164">
        <v>1</v>
      </c>
      <c r="F164" s="218" t="s">
        <v>6218</v>
      </c>
      <c r="G164" t="s">
        <v>1263</v>
      </c>
      <c r="H164" t="s">
        <v>6004</v>
      </c>
      <c r="I164" t="s">
        <v>6005</v>
      </c>
      <c r="J164" t="s">
        <v>450</v>
      </c>
    </row>
    <row r="165" spans="1:10" ht="29.1">
      <c r="A165" s="217">
        <v>46281</v>
      </c>
      <c r="B165" t="s">
        <v>32</v>
      </c>
      <c r="C165" t="s">
        <v>2540</v>
      </c>
      <c r="D165" t="s">
        <v>3141</v>
      </c>
      <c r="E165">
        <v>2</v>
      </c>
      <c r="F165" s="218" t="s">
        <v>6135</v>
      </c>
      <c r="G165" t="s">
        <v>2451</v>
      </c>
      <c r="H165" t="s">
        <v>6081</v>
      </c>
      <c r="I165" t="s">
        <v>6229</v>
      </c>
      <c r="J165" t="s">
        <v>338</v>
      </c>
    </row>
    <row r="166" spans="1:10">
      <c r="A166" s="217">
        <v>46281</v>
      </c>
      <c r="B166" t="s">
        <v>32</v>
      </c>
      <c r="C166" t="s">
        <v>2540</v>
      </c>
      <c r="D166" t="s">
        <v>3149</v>
      </c>
      <c r="E166">
        <v>1</v>
      </c>
      <c r="F166" s="218" t="s">
        <v>6137</v>
      </c>
      <c r="G166" t="s">
        <v>2451</v>
      </c>
      <c r="H166" t="s">
        <v>6081</v>
      </c>
      <c r="I166" t="s">
        <v>6229</v>
      </c>
      <c r="J166" t="s">
        <v>338</v>
      </c>
    </row>
    <row r="167" spans="1:10">
      <c r="A167" s="217">
        <v>46281</v>
      </c>
      <c r="B167" t="s">
        <v>32</v>
      </c>
      <c r="C167" t="s">
        <v>2540</v>
      </c>
      <c r="D167" t="s">
        <v>2026</v>
      </c>
      <c r="E167">
        <v>1</v>
      </c>
      <c r="F167" s="218" t="s">
        <v>6138</v>
      </c>
      <c r="G167" t="s">
        <v>2451</v>
      </c>
      <c r="H167" t="s">
        <v>6081</v>
      </c>
      <c r="I167" t="s">
        <v>6229</v>
      </c>
      <c r="J167" t="s">
        <v>338</v>
      </c>
    </row>
    <row r="168" spans="1:10">
      <c r="A168" s="217">
        <v>46281</v>
      </c>
      <c r="B168" t="s">
        <v>32</v>
      </c>
      <c r="C168" t="s">
        <v>2540</v>
      </c>
      <c r="D168" t="s">
        <v>324</v>
      </c>
      <c r="E168">
        <v>1</v>
      </c>
      <c r="F168" s="218" t="s">
        <v>6139</v>
      </c>
      <c r="G168" t="s">
        <v>2451</v>
      </c>
      <c r="H168" t="s">
        <v>6081</v>
      </c>
      <c r="I168" t="s">
        <v>6229</v>
      </c>
      <c r="J168" t="s">
        <v>338</v>
      </c>
    </row>
    <row r="169" spans="1:10">
      <c r="A169" s="217">
        <v>46281</v>
      </c>
      <c r="B169" t="s">
        <v>62</v>
      </c>
      <c r="C169" t="s">
        <v>2540</v>
      </c>
      <c r="D169" t="s">
        <v>2968</v>
      </c>
      <c r="E169">
        <v>1</v>
      </c>
      <c r="F169" s="218" t="s">
        <v>6105</v>
      </c>
      <c r="G169" t="s">
        <v>2451</v>
      </c>
      <c r="H169" t="s">
        <v>6081</v>
      </c>
      <c r="I169" t="s">
        <v>6229</v>
      </c>
      <c r="J169" t="s">
        <v>338</v>
      </c>
    </row>
    <row r="170" spans="1:10">
      <c r="A170" s="217">
        <v>46281</v>
      </c>
      <c r="B170" t="s">
        <v>62</v>
      </c>
      <c r="C170" t="s">
        <v>2540</v>
      </c>
      <c r="D170" t="s">
        <v>3162</v>
      </c>
      <c r="E170">
        <v>1</v>
      </c>
      <c r="F170" s="218" t="s">
        <v>6129</v>
      </c>
      <c r="G170" t="s">
        <v>2451</v>
      </c>
      <c r="H170" t="s">
        <v>6081</v>
      </c>
      <c r="I170" t="s">
        <v>6229</v>
      </c>
      <c r="J170" t="s">
        <v>338</v>
      </c>
    </row>
    <row r="171" spans="1:10" ht="72.599999999999994">
      <c r="A171" s="217">
        <v>46281</v>
      </c>
      <c r="B171" t="s">
        <v>62</v>
      </c>
      <c r="C171" t="s">
        <v>2540</v>
      </c>
      <c r="D171" t="s">
        <v>113</v>
      </c>
      <c r="E171">
        <v>5</v>
      </c>
      <c r="F171" s="218" t="s">
        <v>6106</v>
      </c>
      <c r="G171" t="s">
        <v>2451</v>
      </c>
      <c r="H171" t="s">
        <v>6081</v>
      </c>
      <c r="I171" t="s">
        <v>6229</v>
      </c>
      <c r="J171" t="s">
        <v>338</v>
      </c>
    </row>
    <row r="172" spans="1:10" ht="43.5">
      <c r="A172" s="217">
        <v>46281</v>
      </c>
      <c r="B172" t="s">
        <v>62</v>
      </c>
      <c r="C172" t="s">
        <v>2540</v>
      </c>
      <c r="D172" t="s">
        <v>324</v>
      </c>
      <c r="E172">
        <v>3</v>
      </c>
      <c r="F172" s="218" t="s">
        <v>6140</v>
      </c>
      <c r="G172" t="s">
        <v>2451</v>
      </c>
      <c r="H172" t="s">
        <v>6081</v>
      </c>
      <c r="I172" t="s">
        <v>6229</v>
      </c>
      <c r="J172" t="s">
        <v>338</v>
      </c>
    </row>
    <row r="173" spans="1:10" ht="29.1">
      <c r="A173" s="217">
        <v>46281</v>
      </c>
      <c r="B173" t="s">
        <v>62</v>
      </c>
      <c r="C173" t="s">
        <v>2540</v>
      </c>
      <c r="D173" t="s">
        <v>3173</v>
      </c>
      <c r="E173">
        <v>2</v>
      </c>
      <c r="F173" s="218" t="s">
        <v>6143</v>
      </c>
      <c r="G173" t="s">
        <v>2451</v>
      </c>
      <c r="H173" t="s">
        <v>6081</v>
      </c>
      <c r="I173" t="s">
        <v>6229</v>
      </c>
      <c r="J173" t="s">
        <v>338</v>
      </c>
    </row>
    <row r="174" spans="1:10" ht="43.5">
      <c r="A174" s="217">
        <v>46281</v>
      </c>
      <c r="B174" t="s">
        <v>62</v>
      </c>
      <c r="C174" t="s">
        <v>2540</v>
      </c>
      <c r="D174" t="s">
        <v>2976</v>
      </c>
      <c r="E174">
        <v>3</v>
      </c>
      <c r="F174" s="218" t="s">
        <v>6107</v>
      </c>
      <c r="G174" t="s">
        <v>2451</v>
      </c>
      <c r="H174" t="s">
        <v>6081</v>
      </c>
      <c r="I174" t="s">
        <v>6229</v>
      </c>
      <c r="J174" t="s">
        <v>338</v>
      </c>
    </row>
    <row r="175" spans="1:10" ht="57.95">
      <c r="A175" s="217">
        <v>46281</v>
      </c>
      <c r="B175" t="s">
        <v>62</v>
      </c>
      <c r="C175" t="s">
        <v>2540</v>
      </c>
      <c r="D175" t="s">
        <v>3141</v>
      </c>
      <c r="E175">
        <v>4</v>
      </c>
      <c r="F175" s="218" t="s">
        <v>6145</v>
      </c>
      <c r="G175" t="s">
        <v>2451</v>
      </c>
      <c r="H175" t="s">
        <v>6081</v>
      </c>
      <c r="I175" t="s">
        <v>6229</v>
      </c>
      <c r="J175" t="s">
        <v>338</v>
      </c>
    </row>
    <row r="176" spans="1:10">
      <c r="A176" s="217">
        <v>46281</v>
      </c>
      <c r="B176" t="s">
        <v>62</v>
      </c>
      <c r="C176" t="s">
        <v>2540</v>
      </c>
      <c r="D176" t="s">
        <v>3185</v>
      </c>
      <c r="E176">
        <v>1</v>
      </c>
      <c r="F176" s="218" t="s">
        <v>6146</v>
      </c>
      <c r="G176" t="s">
        <v>2451</v>
      </c>
      <c r="H176" t="s">
        <v>6081</v>
      </c>
      <c r="I176" t="s">
        <v>6229</v>
      </c>
      <c r="J176" t="s">
        <v>338</v>
      </c>
    </row>
    <row r="177" spans="1:10">
      <c r="A177" s="217">
        <v>46281</v>
      </c>
      <c r="B177" t="s">
        <v>62</v>
      </c>
      <c r="C177" t="s">
        <v>2540</v>
      </c>
      <c r="D177" t="s">
        <v>1433</v>
      </c>
      <c r="E177">
        <v>1</v>
      </c>
      <c r="F177" s="218" t="s">
        <v>6147</v>
      </c>
      <c r="G177" t="s">
        <v>2451</v>
      </c>
      <c r="H177" t="s">
        <v>6081</v>
      </c>
      <c r="I177" t="s">
        <v>6229</v>
      </c>
      <c r="J177" t="s">
        <v>338</v>
      </c>
    </row>
    <row r="178" spans="1:10" ht="101.45">
      <c r="A178" s="217">
        <v>46281</v>
      </c>
      <c r="B178" t="s">
        <v>66</v>
      </c>
      <c r="C178" t="s">
        <v>2540</v>
      </c>
      <c r="D178" t="s">
        <v>324</v>
      </c>
      <c r="E178">
        <v>7</v>
      </c>
      <c r="F178" s="218" t="s">
        <v>6149</v>
      </c>
      <c r="G178" t="s">
        <v>2451</v>
      </c>
      <c r="H178" t="s">
        <v>6081</v>
      </c>
      <c r="I178" t="s">
        <v>6229</v>
      </c>
      <c r="J178" t="s">
        <v>338</v>
      </c>
    </row>
    <row r="179" spans="1:10">
      <c r="A179" s="217">
        <v>46281</v>
      </c>
      <c r="B179" t="s">
        <v>66</v>
      </c>
      <c r="C179" t="s">
        <v>2540</v>
      </c>
      <c r="D179" t="s">
        <v>3205</v>
      </c>
      <c r="E179">
        <v>1</v>
      </c>
      <c r="F179" s="218" t="s">
        <v>6150</v>
      </c>
      <c r="G179" t="s">
        <v>2451</v>
      </c>
      <c r="H179" t="s">
        <v>6081</v>
      </c>
      <c r="I179" t="s">
        <v>6229</v>
      </c>
      <c r="J179" t="s">
        <v>338</v>
      </c>
    </row>
    <row r="180" spans="1:10">
      <c r="A180" s="217">
        <v>46281</v>
      </c>
      <c r="B180" t="s">
        <v>66</v>
      </c>
      <c r="C180" t="s">
        <v>2540</v>
      </c>
      <c r="D180" t="s">
        <v>3208</v>
      </c>
      <c r="E180">
        <v>1</v>
      </c>
      <c r="F180" s="218" t="s">
        <v>6151</v>
      </c>
      <c r="G180" t="s">
        <v>2451</v>
      </c>
      <c r="H180" t="s">
        <v>6081</v>
      </c>
      <c r="I180" t="s">
        <v>6229</v>
      </c>
      <c r="J180" t="s">
        <v>338</v>
      </c>
    </row>
    <row r="181" spans="1:10">
      <c r="A181" s="217">
        <v>46281</v>
      </c>
      <c r="B181" t="s">
        <v>66</v>
      </c>
      <c r="C181" t="s">
        <v>2540</v>
      </c>
      <c r="D181" t="s">
        <v>3141</v>
      </c>
      <c r="E181">
        <v>1</v>
      </c>
      <c r="F181" s="218" t="s">
        <v>6152</v>
      </c>
      <c r="G181" t="s">
        <v>2451</v>
      </c>
      <c r="H181" t="s">
        <v>6081</v>
      </c>
      <c r="I181" t="s">
        <v>6229</v>
      </c>
      <c r="J181" t="s">
        <v>338</v>
      </c>
    </row>
    <row r="182" spans="1:10">
      <c r="A182" s="217">
        <v>46281</v>
      </c>
      <c r="B182" t="s">
        <v>66</v>
      </c>
      <c r="C182" t="s">
        <v>2540</v>
      </c>
      <c r="D182" t="s">
        <v>3222</v>
      </c>
      <c r="E182">
        <v>1</v>
      </c>
      <c r="F182" s="218" t="s">
        <v>6153</v>
      </c>
      <c r="G182" t="s">
        <v>2451</v>
      </c>
      <c r="H182" t="s">
        <v>6081</v>
      </c>
      <c r="I182" t="s">
        <v>6229</v>
      </c>
      <c r="J182" t="s">
        <v>338</v>
      </c>
    </row>
    <row r="183" spans="1:10" ht="29.1">
      <c r="A183" s="217">
        <v>46281</v>
      </c>
      <c r="B183" t="s">
        <v>70</v>
      </c>
      <c r="C183" t="s">
        <v>2540</v>
      </c>
      <c r="D183" t="s">
        <v>3141</v>
      </c>
      <c r="E183">
        <v>2</v>
      </c>
      <c r="F183" s="218" t="s">
        <v>6154</v>
      </c>
      <c r="G183" t="s">
        <v>2451</v>
      </c>
      <c r="H183" t="s">
        <v>6081</v>
      </c>
      <c r="I183" t="s">
        <v>6229</v>
      </c>
      <c r="J183" t="s">
        <v>338</v>
      </c>
    </row>
    <row r="184" spans="1:10">
      <c r="A184" s="217">
        <v>46281</v>
      </c>
      <c r="B184" t="s">
        <v>70</v>
      </c>
      <c r="C184" t="s">
        <v>2540</v>
      </c>
      <c r="D184" t="s">
        <v>3233</v>
      </c>
      <c r="E184">
        <v>1</v>
      </c>
      <c r="F184" s="218" t="s">
        <v>6156</v>
      </c>
      <c r="G184" t="s">
        <v>2451</v>
      </c>
      <c r="H184" t="s">
        <v>6081</v>
      </c>
      <c r="I184" t="s">
        <v>6229</v>
      </c>
      <c r="J184" t="s">
        <v>338</v>
      </c>
    </row>
    <row r="185" spans="1:10" ht="43.5">
      <c r="A185" s="217">
        <v>46281</v>
      </c>
      <c r="B185" t="s">
        <v>70</v>
      </c>
      <c r="C185" t="s">
        <v>2540</v>
      </c>
      <c r="D185" t="s">
        <v>113</v>
      </c>
      <c r="E185">
        <v>3</v>
      </c>
      <c r="F185" s="218" t="s">
        <v>6108</v>
      </c>
      <c r="G185" t="s">
        <v>2451</v>
      </c>
      <c r="H185" t="s">
        <v>6081</v>
      </c>
      <c r="I185" t="s">
        <v>6229</v>
      </c>
      <c r="J185" t="s">
        <v>338</v>
      </c>
    </row>
    <row r="186" spans="1:10">
      <c r="A186" s="217">
        <v>46281</v>
      </c>
      <c r="B186" t="s">
        <v>70</v>
      </c>
      <c r="C186" t="s">
        <v>2540</v>
      </c>
      <c r="D186" t="s">
        <v>3015</v>
      </c>
      <c r="E186">
        <v>1</v>
      </c>
      <c r="F186" s="218" t="s">
        <v>6109</v>
      </c>
      <c r="G186" t="s">
        <v>2451</v>
      </c>
      <c r="H186" t="s">
        <v>6081</v>
      </c>
      <c r="I186" t="s">
        <v>6229</v>
      </c>
      <c r="J186" t="s">
        <v>338</v>
      </c>
    </row>
    <row r="187" spans="1:10" ht="29.1">
      <c r="A187" s="217">
        <v>46281</v>
      </c>
      <c r="B187" t="s">
        <v>70</v>
      </c>
      <c r="C187" t="s">
        <v>2540</v>
      </c>
      <c r="D187" t="s">
        <v>324</v>
      </c>
      <c r="E187">
        <v>2</v>
      </c>
      <c r="F187" s="218" t="s">
        <v>6157</v>
      </c>
      <c r="G187" t="s">
        <v>2451</v>
      </c>
      <c r="H187" t="s">
        <v>6081</v>
      </c>
      <c r="I187" t="s">
        <v>6229</v>
      </c>
      <c r="J187" t="s">
        <v>338</v>
      </c>
    </row>
    <row r="188" spans="1:10">
      <c r="A188" s="217">
        <v>46281</v>
      </c>
      <c r="B188" t="s">
        <v>70</v>
      </c>
      <c r="C188" t="s">
        <v>2540</v>
      </c>
      <c r="D188" t="s">
        <v>3240</v>
      </c>
      <c r="E188">
        <v>1</v>
      </c>
      <c r="F188" s="218" t="s">
        <v>6158</v>
      </c>
      <c r="G188" t="s">
        <v>2451</v>
      </c>
      <c r="H188" t="s">
        <v>6081</v>
      </c>
      <c r="I188" t="s">
        <v>6229</v>
      </c>
      <c r="J188" t="s">
        <v>338</v>
      </c>
    </row>
    <row r="189" spans="1:10">
      <c r="A189" s="217">
        <v>46281</v>
      </c>
      <c r="B189" t="s">
        <v>70</v>
      </c>
      <c r="C189" t="s">
        <v>2540</v>
      </c>
      <c r="D189" t="s">
        <v>3020</v>
      </c>
      <c r="E189">
        <v>1</v>
      </c>
      <c r="F189" s="218" t="s">
        <v>6160</v>
      </c>
      <c r="G189" t="s">
        <v>2451</v>
      </c>
      <c r="H189" t="s">
        <v>6081</v>
      </c>
      <c r="I189" t="s">
        <v>6229</v>
      </c>
      <c r="J189" t="s">
        <v>338</v>
      </c>
    </row>
    <row r="190" spans="1:10">
      <c r="A190" s="217">
        <v>46281</v>
      </c>
      <c r="B190" t="s">
        <v>70</v>
      </c>
      <c r="C190" t="s">
        <v>2540</v>
      </c>
      <c r="D190" t="s">
        <v>1433</v>
      </c>
      <c r="E190">
        <v>1</v>
      </c>
      <c r="F190" s="218" t="s">
        <v>6161</v>
      </c>
      <c r="G190" t="s">
        <v>2451</v>
      </c>
      <c r="H190" t="s">
        <v>6081</v>
      </c>
      <c r="I190" t="s">
        <v>6229</v>
      </c>
      <c r="J190" t="s">
        <v>338</v>
      </c>
    </row>
    <row r="191" spans="1:10" ht="43.5">
      <c r="A191" s="217">
        <v>46281</v>
      </c>
      <c r="B191" t="s">
        <v>70</v>
      </c>
      <c r="C191" t="s">
        <v>2540</v>
      </c>
      <c r="D191" t="s">
        <v>2976</v>
      </c>
      <c r="E191">
        <v>3</v>
      </c>
      <c r="F191" s="218" t="s">
        <v>6110</v>
      </c>
      <c r="G191" t="s">
        <v>2451</v>
      </c>
      <c r="H191" t="s">
        <v>6081</v>
      </c>
      <c r="I191" t="s">
        <v>6229</v>
      </c>
      <c r="J191" t="s">
        <v>338</v>
      </c>
    </row>
    <row r="192" spans="1:10" ht="72.599999999999994">
      <c r="A192" s="217">
        <v>46281</v>
      </c>
      <c r="B192" t="s">
        <v>71</v>
      </c>
      <c r="C192" t="s">
        <v>2540</v>
      </c>
      <c r="D192" t="s">
        <v>324</v>
      </c>
      <c r="E192">
        <v>5</v>
      </c>
      <c r="F192" s="218" t="s">
        <v>6162</v>
      </c>
      <c r="G192" t="s">
        <v>2451</v>
      </c>
      <c r="H192" t="s">
        <v>6081</v>
      </c>
      <c r="I192" t="s">
        <v>6229</v>
      </c>
      <c r="J192" t="s">
        <v>338</v>
      </c>
    </row>
    <row r="193" spans="1:10" ht="29.1">
      <c r="A193" s="217">
        <v>46281</v>
      </c>
      <c r="B193" t="s">
        <v>71</v>
      </c>
      <c r="C193" t="s">
        <v>2540</v>
      </c>
      <c r="D193" t="s">
        <v>113</v>
      </c>
      <c r="E193">
        <v>2</v>
      </c>
      <c r="F193" s="218" t="s">
        <v>6111</v>
      </c>
      <c r="G193" t="s">
        <v>2451</v>
      </c>
      <c r="H193" t="s">
        <v>6081</v>
      </c>
      <c r="I193" t="s">
        <v>6229</v>
      </c>
      <c r="J193" t="s">
        <v>338</v>
      </c>
    </row>
    <row r="194" spans="1:10" ht="57.95">
      <c r="A194" s="217">
        <v>46281</v>
      </c>
      <c r="B194" t="s">
        <v>71</v>
      </c>
      <c r="C194" t="s">
        <v>2540</v>
      </c>
      <c r="D194" t="s">
        <v>3141</v>
      </c>
      <c r="E194">
        <v>4</v>
      </c>
      <c r="F194" s="218" t="s">
        <v>6164</v>
      </c>
      <c r="G194" t="s">
        <v>2451</v>
      </c>
      <c r="H194" t="s">
        <v>6081</v>
      </c>
      <c r="I194" t="s">
        <v>6229</v>
      </c>
      <c r="J194" t="s">
        <v>338</v>
      </c>
    </row>
    <row r="195" spans="1:10">
      <c r="A195" s="217">
        <v>46281</v>
      </c>
      <c r="B195" t="s">
        <v>71</v>
      </c>
      <c r="C195" t="s">
        <v>2540</v>
      </c>
      <c r="D195" t="s">
        <v>3015</v>
      </c>
      <c r="E195">
        <v>1</v>
      </c>
      <c r="F195" s="218" t="s">
        <v>6112</v>
      </c>
      <c r="G195" t="s">
        <v>2451</v>
      </c>
      <c r="H195" t="s">
        <v>6081</v>
      </c>
      <c r="I195" t="s">
        <v>6229</v>
      </c>
      <c r="J195" t="s">
        <v>338</v>
      </c>
    </row>
    <row r="196" spans="1:10">
      <c r="A196" s="217">
        <v>46281</v>
      </c>
      <c r="B196" t="s">
        <v>71</v>
      </c>
      <c r="C196" t="s">
        <v>2540</v>
      </c>
      <c r="D196" t="s">
        <v>3267</v>
      </c>
      <c r="E196">
        <v>1</v>
      </c>
      <c r="F196" s="218" t="s">
        <v>6165</v>
      </c>
      <c r="G196" t="s">
        <v>2451</v>
      </c>
      <c r="H196" t="s">
        <v>6081</v>
      </c>
      <c r="I196" t="s">
        <v>6229</v>
      </c>
      <c r="J196" t="s">
        <v>338</v>
      </c>
    </row>
    <row r="197" spans="1:10">
      <c r="A197" s="217">
        <v>46281</v>
      </c>
      <c r="B197" t="s">
        <v>71</v>
      </c>
      <c r="C197" t="s">
        <v>2540</v>
      </c>
      <c r="D197" t="s">
        <v>3272</v>
      </c>
      <c r="E197">
        <v>1</v>
      </c>
      <c r="F197" s="218" t="s">
        <v>6166</v>
      </c>
      <c r="G197" t="s">
        <v>2451</v>
      </c>
      <c r="H197" t="s">
        <v>6081</v>
      </c>
      <c r="I197" t="s">
        <v>6229</v>
      </c>
      <c r="J197" t="s">
        <v>338</v>
      </c>
    </row>
    <row r="198" spans="1:10">
      <c r="A198" s="217">
        <v>46281</v>
      </c>
      <c r="B198" t="s">
        <v>71</v>
      </c>
      <c r="C198" t="s">
        <v>2540</v>
      </c>
      <c r="D198" t="s">
        <v>3279</v>
      </c>
      <c r="E198">
        <v>1</v>
      </c>
      <c r="F198" s="218" t="s">
        <v>3278</v>
      </c>
      <c r="G198" t="s">
        <v>2451</v>
      </c>
      <c r="H198" t="s">
        <v>6081</v>
      </c>
      <c r="I198" t="s">
        <v>6229</v>
      </c>
      <c r="J198" t="s">
        <v>338</v>
      </c>
    </row>
    <row r="199" spans="1:10">
      <c r="A199" s="217">
        <v>46281</v>
      </c>
      <c r="B199" t="s">
        <v>71</v>
      </c>
      <c r="C199" t="s">
        <v>2540</v>
      </c>
      <c r="D199" t="s">
        <v>1433</v>
      </c>
      <c r="E199">
        <v>1</v>
      </c>
      <c r="F199" s="218" t="s">
        <v>6167</v>
      </c>
      <c r="G199" t="s">
        <v>2451</v>
      </c>
      <c r="H199" t="s">
        <v>6081</v>
      </c>
      <c r="I199" t="s">
        <v>6229</v>
      </c>
      <c r="J199" t="s">
        <v>338</v>
      </c>
    </row>
    <row r="200" spans="1:10" ht="144.94999999999999">
      <c r="A200" s="217">
        <v>46281</v>
      </c>
      <c r="B200" t="s">
        <v>73</v>
      </c>
      <c r="C200" t="s">
        <v>2540</v>
      </c>
      <c r="D200" t="s">
        <v>3141</v>
      </c>
      <c r="E200">
        <v>10</v>
      </c>
      <c r="F200" s="218" t="s">
        <v>6169</v>
      </c>
      <c r="G200" t="s">
        <v>2451</v>
      </c>
      <c r="H200" t="s">
        <v>6081</v>
      </c>
      <c r="I200" t="s">
        <v>6229</v>
      </c>
      <c r="J200" t="s">
        <v>338</v>
      </c>
    </row>
    <row r="201" spans="1:10" ht="57.95">
      <c r="A201" s="217">
        <v>46281</v>
      </c>
      <c r="B201" t="s">
        <v>73</v>
      </c>
      <c r="C201" t="s">
        <v>2540</v>
      </c>
      <c r="D201" t="s">
        <v>324</v>
      </c>
      <c r="E201">
        <v>4</v>
      </c>
      <c r="F201" s="218" t="s">
        <v>6171</v>
      </c>
      <c r="G201" t="s">
        <v>2451</v>
      </c>
      <c r="H201" t="s">
        <v>6081</v>
      </c>
      <c r="I201" t="s">
        <v>6229</v>
      </c>
      <c r="J201" t="s">
        <v>338</v>
      </c>
    </row>
    <row r="202" spans="1:10">
      <c r="A202" s="217">
        <v>46281</v>
      </c>
      <c r="B202" t="s">
        <v>73</v>
      </c>
      <c r="C202" t="s">
        <v>2540</v>
      </c>
      <c r="D202" t="s">
        <v>3015</v>
      </c>
      <c r="E202">
        <v>1</v>
      </c>
      <c r="F202" s="218" t="s">
        <v>6113</v>
      </c>
      <c r="G202" t="s">
        <v>2451</v>
      </c>
      <c r="H202" t="s">
        <v>6081</v>
      </c>
      <c r="I202" t="s">
        <v>6229</v>
      </c>
      <c r="J202" t="s">
        <v>338</v>
      </c>
    </row>
    <row r="203" spans="1:10">
      <c r="A203" s="217">
        <v>46281</v>
      </c>
      <c r="B203" t="s">
        <v>73</v>
      </c>
      <c r="C203" t="s">
        <v>2540</v>
      </c>
      <c r="D203" t="s">
        <v>3043</v>
      </c>
      <c r="E203">
        <v>1</v>
      </c>
      <c r="F203" s="218" t="s">
        <v>6114</v>
      </c>
      <c r="G203" t="s">
        <v>2451</v>
      </c>
      <c r="H203" t="s">
        <v>6081</v>
      </c>
      <c r="I203" t="s">
        <v>6229</v>
      </c>
      <c r="J203" t="s">
        <v>338</v>
      </c>
    </row>
    <row r="204" spans="1:10">
      <c r="A204" s="217">
        <v>46281</v>
      </c>
      <c r="B204" t="s">
        <v>73</v>
      </c>
      <c r="C204" t="s">
        <v>2540</v>
      </c>
      <c r="D204" t="s">
        <v>113</v>
      </c>
      <c r="E204">
        <v>1</v>
      </c>
      <c r="F204" s="218" t="s">
        <v>6115</v>
      </c>
      <c r="G204" t="s">
        <v>2451</v>
      </c>
      <c r="H204" t="s">
        <v>6081</v>
      </c>
      <c r="I204" t="s">
        <v>6229</v>
      </c>
      <c r="J204" t="s">
        <v>338</v>
      </c>
    </row>
    <row r="205" spans="1:10">
      <c r="A205" s="217">
        <v>46281</v>
      </c>
      <c r="B205" t="s">
        <v>73</v>
      </c>
      <c r="C205" t="s">
        <v>2540</v>
      </c>
      <c r="D205" t="s">
        <v>3321</v>
      </c>
      <c r="E205">
        <v>1</v>
      </c>
      <c r="F205" s="218" t="s">
        <v>6173</v>
      </c>
      <c r="G205" t="s">
        <v>2451</v>
      </c>
      <c r="H205" t="s">
        <v>6081</v>
      </c>
      <c r="I205" t="s">
        <v>6229</v>
      </c>
      <c r="J205" t="s">
        <v>338</v>
      </c>
    </row>
    <row r="206" spans="1:10" ht="116.1">
      <c r="A206" s="217">
        <v>46281</v>
      </c>
      <c r="B206" t="s">
        <v>79</v>
      </c>
      <c r="C206" t="s">
        <v>2540</v>
      </c>
      <c r="D206" t="s">
        <v>324</v>
      </c>
      <c r="E206">
        <v>8</v>
      </c>
      <c r="F206" s="218" t="s">
        <v>6175</v>
      </c>
      <c r="G206" t="s">
        <v>2451</v>
      </c>
      <c r="H206" t="s">
        <v>6081</v>
      </c>
      <c r="I206" t="s">
        <v>6229</v>
      </c>
      <c r="J206" t="s">
        <v>338</v>
      </c>
    </row>
    <row r="207" spans="1:10" ht="57.95">
      <c r="A207" s="217">
        <v>46281</v>
      </c>
      <c r="B207" t="s">
        <v>79</v>
      </c>
      <c r="C207" t="s">
        <v>2540</v>
      </c>
      <c r="D207" t="s">
        <v>3141</v>
      </c>
      <c r="E207">
        <v>4</v>
      </c>
      <c r="F207" s="218" t="s">
        <v>6176</v>
      </c>
      <c r="G207" t="s">
        <v>2451</v>
      </c>
      <c r="H207" t="s">
        <v>6081</v>
      </c>
      <c r="I207" t="s">
        <v>6229</v>
      </c>
      <c r="J207" t="s">
        <v>338</v>
      </c>
    </row>
    <row r="208" spans="1:10">
      <c r="A208" s="217">
        <v>46281</v>
      </c>
      <c r="B208" t="s">
        <v>79</v>
      </c>
      <c r="C208" t="s">
        <v>2540</v>
      </c>
      <c r="D208" t="s">
        <v>3355</v>
      </c>
      <c r="E208">
        <v>1</v>
      </c>
      <c r="F208" s="218" t="s">
        <v>6178</v>
      </c>
      <c r="G208" t="s">
        <v>2451</v>
      </c>
      <c r="H208" t="s">
        <v>6081</v>
      </c>
      <c r="I208" t="s">
        <v>6229</v>
      </c>
      <c r="J208" t="s">
        <v>338</v>
      </c>
    </row>
    <row r="209" spans="1:10" ht="101.45">
      <c r="A209" s="217">
        <v>46281</v>
      </c>
      <c r="B209" t="s">
        <v>98</v>
      </c>
      <c r="C209" t="s">
        <v>2540</v>
      </c>
      <c r="D209" t="s">
        <v>324</v>
      </c>
      <c r="E209">
        <v>7</v>
      </c>
      <c r="F209" s="218" t="s">
        <v>6180</v>
      </c>
      <c r="G209" t="s">
        <v>2451</v>
      </c>
      <c r="H209" t="s">
        <v>6081</v>
      </c>
      <c r="I209" t="s">
        <v>6229</v>
      </c>
      <c r="J209" t="s">
        <v>338</v>
      </c>
    </row>
    <row r="210" spans="1:10" ht="72.599999999999994">
      <c r="A210" s="217">
        <v>46281</v>
      </c>
      <c r="B210" t="s">
        <v>98</v>
      </c>
      <c r="C210" t="s">
        <v>2540</v>
      </c>
      <c r="D210" t="s">
        <v>3141</v>
      </c>
      <c r="E210">
        <v>5</v>
      </c>
      <c r="F210" s="218" t="s">
        <v>6181</v>
      </c>
      <c r="G210" t="s">
        <v>2451</v>
      </c>
      <c r="H210" t="s">
        <v>6081</v>
      </c>
      <c r="I210" t="s">
        <v>6229</v>
      </c>
      <c r="J210" t="s">
        <v>338</v>
      </c>
    </row>
    <row r="211" spans="1:10" ht="29.1">
      <c r="A211" s="217">
        <v>46281</v>
      </c>
      <c r="B211" t="s">
        <v>98</v>
      </c>
      <c r="C211" t="s">
        <v>2540</v>
      </c>
      <c r="D211" t="s">
        <v>3369</v>
      </c>
      <c r="E211">
        <v>2</v>
      </c>
      <c r="F211" s="218" t="s">
        <v>6182</v>
      </c>
      <c r="G211" t="s">
        <v>2451</v>
      </c>
      <c r="H211" t="s">
        <v>6081</v>
      </c>
      <c r="I211" t="s">
        <v>6229</v>
      </c>
      <c r="J211" t="s">
        <v>338</v>
      </c>
    </row>
    <row r="212" spans="1:10">
      <c r="A212" s="217">
        <v>46281</v>
      </c>
      <c r="B212" t="s">
        <v>98</v>
      </c>
      <c r="C212" t="s">
        <v>2540</v>
      </c>
      <c r="D212" t="s">
        <v>2968</v>
      </c>
      <c r="E212">
        <v>1</v>
      </c>
      <c r="F212" s="218" t="s">
        <v>6116</v>
      </c>
      <c r="G212" t="s">
        <v>2451</v>
      </c>
      <c r="H212" t="s">
        <v>6081</v>
      </c>
      <c r="I212" t="s">
        <v>6229</v>
      </c>
      <c r="J212" t="s">
        <v>338</v>
      </c>
    </row>
    <row r="213" spans="1:10" ht="29.1">
      <c r="A213" s="217">
        <v>46281</v>
      </c>
      <c r="B213" t="s">
        <v>98</v>
      </c>
      <c r="C213" t="s">
        <v>2540</v>
      </c>
      <c r="D213" t="s">
        <v>1433</v>
      </c>
      <c r="E213">
        <v>2</v>
      </c>
      <c r="F213" s="218" t="s">
        <v>6184</v>
      </c>
      <c r="G213" t="s">
        <v>2451</v>
      </c>
      <c r="H213" t="s">
        <v>6081</v>
      </c>
      <c r="I213" t="s">
        <v>6229</v>
      </c>
      <c r="J213" t="s">
        <v>338</v>
      </c>
    </row>
    <row r="214" spans="1:10">
      <c r="A214" s="217">
        <v>46281</v>
      </c>
      <c r="B214" t="s">
        <v>7</v>
      </c>
      <c r="C214" t="s">
        <v>2540</v>
      </c>
      <c r="D214" t="s">
        <v>2976</v>
      </c>
      <c r="E214">
        <v>1</v>
      </c>
      <c r="F214" s="218" t="s">
        <v>6117</v>
      </c>
      <c r="G214" t="s">
        <v>2451</v>
      </c>
      <c r="H214" t="s">
        <v>6081</v>
      </c>
      <c r="I214" t="s">
        <v>6229</v>
      </c>
      <c r="J214" t="s">
        <v>338</v>
      </c>
    </row>
    <row r="215" spans="1:10">
      <c r="A215" s="217">
        <v>46281</v>
      </c>
      <c r="B215" t="s">
        <v>7</v>
      </c>
      <c r="C215" t="s">
        <v>2540</v>
      </c>
      <c r="D215" t="s">
        <v>1433</v>
      </c>
      <c r="E215">
        <v>1</v>
      </c>
      <c r="F215" s="218" t="s">
        <v>6132</v>
      </c>
      <c r="G215" t="s">
        <v>2451</v>
      </c>
      <c r="H215" t="s">
        <v>6081</v>
      </c>
      <c r="I215" t="s">
        <v>6229</v>
      </c>
      <c r="J215" t="s">
        <v>338</v>
      </c>
    </row>
    <row r="216" spans="1:10">
      <c r="A216" s="217">
        <v>46281</v>
      </c>
      <c r="B216" t="s">
        <v>7</v>
      </c>
      <c r="C216" t="s">
        <v>2540</v>
      </c>
      <c r="D216" t="s">
        <v>3400</v>
      </c>
      <c r="E216">
        <v>1</v>
      </c>
      <c r="F216" s="218" t="s">
        <v>3399</v>
      </c>
      <c r="G216" t="s">
        <v>2451</v>
      </c>
      <c r="H216" t="s">
        <v>6081</v>
      </c>
      <c r="I216" t="s">
        <v>6229</v>
      </c>
      <c r="J216" t="s">
        <v>338</v>
      </c>
    </row>
    <row r="217" spans="1:10">
      <c r="A217" s="217">
        <v>46281</v>
      </c>
      <c r="B217" t="s">
        <v>7</v>
      </c>
      <c r="C217" t="s">
        <v>2540</v>
      </c>
      <c r="D217" t="s">
        <v>3141</v>
      </c>
      <c r="E217">
        <v>1</v>
      </c>
      <c r="F217" s="218" t="s">
        <v>6186</v>
      </c>
      <c r="G217" t="s">
        <v>2451</v>
      </c>
      <c r="H217" t="s">
        <v>6081</v>
      </c>
      <c r="I217" t="s">
        <v>6229</v>
      </c>
      <c r="J217" t="s">
        <v>338</v>
      </c>
    </row>
    <row r="218" spans="1:10">
      <c r="A218" s="217">
        <v>46281</v>
      </c>
      <c r="B218" t="s">
        <v>7</v>
      </c>
      <c r="C218" t="s">
        <v>2540</v>
      </c>
      <c r="D218" t="s">
        <v>324</v>
      </c>
      <c r="E218">
        <v>1</v>
      </c>
      <c r="F218" s="218" t="s">
        <v>3404</v>
      </c>
      <c r="G218" t="s">
        <v>2451</v>
      </c>
      <c r="H218" t="s">
        <v>6081</v>
      </c>
      <c r="I218" t="s">
        <v>6229</v>
      </c>
      <c r="J218" t="s">
        <v>338</v>
      </c>
    </row>
    <row r="219" spans="1:10" ht="57.95">
      <c r="A219" s="217">
        <v>46281</v>
      </c>
      <c r="B219" t="s">
        <v>23</v>
      </c>
      <c r="C219" t="s">
        <v>2540</v>
      </c>
      <c r="D219" t="s">
        <v>324</v>
      </c>
      <c r="E219">
        <v>4</v>
      </c>
      <c r="F219" s="218" t="s">
        <v>6187</v>
      </c>
      <c r="G219" t="s">
        <v>2451</v>
      </c>
      <c r="H219" t="s">
        <v>6081</v>
      </c>
      <c r="I219" t="s">
        <v>6229</v>
      </c>
      <c r="J219" t="s">
        <v>338</v>
      </c>
    </row>
    <row r="220" spans="1:10">
      <c r="A220" s="217">
        <v>46281</v>
      </c>
      <c r="B220" t="s">
        <v>23</v>
      </c>
      <c r="C220" t="s">
        <v>2540</v>
      </c>
      <c r="D220" t="s">
        <v>113</v>
      </c>
      <c r="E220">
        <v>1</v>
      </c>
      <c r="F220" s="218" t="s">
        <v>6118</v>
      </c>
      <c r="G220" t="s">
        <v>2451</v>
      </c>
      <c r="H220" t="s">
        <v>6081</v>
      </c>
      <c r="I220" t="s">
        <v>6229</v>
      </c>
      <c r="J220" t="s">
        <v>338</v>
      </c>
    </row>
    <row r="221" spans="1:10" ht="29.1">
      <c r="A221" s="217">
        <v>46281</v>
      </c>
      <c r="B221" t="s">
        <v>4429</v>
      </c>
      <c r="C221" t="s">
        <v>2540</v>
      </c>
      <c r="D221" t="s">
        <v>324</v>
      </c>
      <c r="E221">
        <v>2</v>
      </c>
      <c r="F221" s="218" t="s">
        <v>6188</v>
      </c>
      <c r="G221" t="s">
        <v>2451</v>
      </c>
      <c r="H221" t="s">
        <v>6081</v>
      </c>
      <c r="I221" t="s">
        <v>6229</v>
      </c>
      <c r="J221" t="s">
        <v>338</v>
      </c>
    </row>
    <row r="222" spans="1:10">
      <c r="A222" s="217">
        <v>46281</v>
      </c>
      <c r="B222" t="s">
        <v>4429</v>
      </c>
      <c r="C222" t="s">
        <v>2540</v>
      </c>
      <c r="D222" t="s">
        <v>3416</v>
      </c>
      <c r="E222">
        <v>1</v>
      </c>
      <c r="F222" s="218" t="s">
        <v>6133</v>
      </c>
      <c r="G222" t="s">
        <v>2451</v>
      </c>
      <c r="H222" t="s">
        <v>6081</v>
      </c>
      <c r="I222" t="s">
        <v>6229</v>
      </c>
      <c r="J222" t="s">
        <v>338</v>
      </c>
    </row>
    <row r="223" spans="1:10">
      <c r="A223" s="217">
        <v>46281</v>
      </c>
      <c r="B223" t="s">
        <v>4429</v>
      </c>
      <c r="C223" t="s">
        <v>2540</v>
      </c>
      <c r="D223" t="s">
        <v>3355</v>
      </c>
      <c r="E223">
        <v>1</v>
      </c>
      <c r="F223" s="218" t="s">
        <v>6189</v>
      </c>
      <c r="G223" t="s">
        <v>2451</v>
      </c>
      <c r="H223" t="s">
        <v>6081</v>
      </c>
      <c r="I223" t="s">
        <v>6229</v>
      </c>
      <c r="J223" t="s">
        <v>338</v>
      </c>
    </row>
    <row r="224" spans="1:10">
      <c r="A224" s="217">
        <v>46281</v>
      </c>
      <c r="B224" t="s">
        <v>47</v>
      </c>
      <c r="C224" t="s">
        <v>2540</v>
      </c>
      <c r="D224" t="s">
        <v>3423</v>
      </c>
      <c r="E224">
        <v>1</v>
      </c>
      <c r="F224" s="218" t="s">
        <v>6190</v>
      </c>
      <c r="G224" t="s">
        <v>2451</v>
      </c>
      <c r="H224" t="s">
        <v>6081</v>
      </c>
      <c r="I224" t="s">
        <v>6229</v>
      </c>
      <c r="J224" t="s">
        <v>338</v>
      </c>
    </row>
    <row r="225" spans="1:10">
      <c r="A225" s="217">
        <v>46281</v>
      </c>
      <c r="B225" t="s">
        <v>47</v>
      </c>
      <c r="C225" t="s">
        <v>2540</v>
      </c>
      <c r="D225" t="s">
        <v>3428</v>
      </c>
      <c r="E225">
        <v>1</v>
      </c>
      <c r="F225" s="218" t="s">
        <v>6192</v>
      </c>
      <c r="G225" t="s">
        <v>2451</v>
      </c>
      <c r="H225" t="s">
        <v>6081</v>
      </c>
      <c r="I225" t="s">
        <v>6229</v>
      </c>
      <c r="J225" t="s">
        <v>338</v>
      </c>
    </row>
    <row r="226" spans="1:10" ht="57.95">
      <c r="A226" s="217">
        <v>46281</v>
      </c>
      <c r="B226" t="s">
        <v>47</v>
      </c>
      <c r="C226" t="s">
        <v>2540</v>
      </c>
      <c r="D226" t="s">
        <v>324</v>
      </c>
      <c r="E226">
        <v>4</v>
      </c>
      <c r="F226" s="218" t="s">
        <v>6193</v>
      </c>
      <c r="G226" t="s">
        <v>2451</v>
      </c>
      <c r="H226" t="s">
        <v>6081</v>
      </c>
      <c r="I226" t="s">
        <v>6229</v>
      </c>
      <c r="J226" t="s">
        <v>338</v>
      </c>
    </row>
    <row r="227" spans="1:10" ht="43.5">
      <c r="A227" s="217">
        <v>46281</v>
      </c>
      <c r="B227" t="s">
        <v>50</v>
      </c>
      <c r="C227" t="s">
        <v>2540</v>
      </c>
      <c r="D227" t="s">
        <v>324</v>
      </c>
      <c r="E227">
        <v>3</v>
      </c>
      <c r="F227" s="218" t="s">
        <v>6194</v>
      </c>
      <c r="G227" t="s">
        <v>2451</v>
      </c>
      <c r="H227" t="s">
        <v>6081</v>
      </c>
      <c r="I227" t="s">
        <v>6229</v>
      </c>
      <c r="J227" t="s">
        <v>338</v>
      </c>
    </row>
    <row r="228" spans="1:10" ht="57.95">
      <c r="A228" s="217">
        <v>46281</v>
      </c>
      <c r="B228" t="s">
        <v>50</v>
      </c>
      <c r="C228" t="s">
        <v>2540</v>
      </c>
      <c r="D228" t="s">
        <v>113</v>
      </c>
      <c r="E228">
        <v>4</v>
      </c>
      <c r="F228" s="218" t="s">
        <v>6119</v>
      </c>
      <c r="G228" t="s">
        <v>2451</v>
      </c>
      <c r="H228" t="s">
        <v>6081</v>
      </c>
      <c r="I228" t="s">
        <v>6229</v>
      </c>
      <c r="J228" t="s">
        <v>338</v>
      </c>
    </row>
    <row r="229" spans="1:10" ht="43.5">
      <c r="A229" s="217">
        <v>46281</v>
      </c>
      <c r="B229" t="s">
        <v>61</v>
      </c>
      <c r="C229" t="s">
        <v>2540</v>
      </c>
      <c r="D229" t="s">
        <v>324</v>
      </c>
      <c r="E229">
        <v>3</v>
      </c>
      <c r="F229" s="218" t="s">
        <v>6195</v>
      </c>
      <c r="G229" t="s">
        <v>2451</v>
      </c>
      <c r="H229" t="s">
        <v>6081</v>
      </c>
      <c r="I229" t="s">
        <v>6229</v>
      </c>
      <c r="J229" t="s">
        <v>338</v>
      </c>
    </row>
    <row r="230" spans="1:10">
      <c r="A230" s="217">
        <v>46281</v>
      </c>
      <c r="B230" t="s">
        <v>61</v>
      </c>
      <c r="C230" t="s">
        <v>2540</v>
      </c>
      <c r="D230" t="s">
        <v>3423</v>
      </c>
      <c r="E230">
        <v>1</v>
      </c>
      <c r="F230" s="218" t="s">
        <v>6196</v>
      </c>
      <c r="G230" t="s">
        <v>2451</v>
      </c>
      <c r="H230" t="s">
        <v>6081</v>
      </c>
      <c r="I230" t="s">
        <v>6229</v>
      </c>
      <c r="J230" t="s">
        <v>338</v>
      </c>
    </row>
    <row r="231" spans="1:10">
      <c r="A231" s="217">
        <v>46281</v>
      </c>
      <c r="B231" t="s">
        <v>61</v>
      </c>
      <c r="C231" t="s">
        <v>2540</v>
      </c>
      <c r="D231" t="s">
        <v>3447</v>
      </c>
      <c r="E231">
        <v>1</v>
      </c>
      <c r="F231" s="218" t="s">
        <v>6197</v>
      </c>
      <c r="G231" t="s">
        <v>2451</v>
      </c>
      <c r="H231" t="s">
        <v>6081</v>
      </c>
      <c r="I231" t="s">
        <v>6229</v>
      </c>
      <c r="J231" t="s">
        <v>338</v>
      </c>
    </row>
    <row r="232" spans="1:10">
      <c r="A232" s="217">
        <v>46281</v>
      </c>
      <c r="B232" t="s">
        <v>61</v>
      </c>
      <c r="C232" t="s">
        <v>2540</v>
      </c>
      <c r="D232" t="s">
        <v>3083</v>
      </c>
      <c r="E232">
        <v>1</v>
      </c>
      <c r="F232" s="218" t="s">
        <v>6198</v>
      </c>
      <c r="G232" t="s">
        <v>2451</v>
      </c>
      <c r="H232" t="s">
        <v>6081</v>
      </c>
      <c r="I232" t="s">
        <v>6229</v>
      </c>
      <c r="J232" t="s">
        <v>338</v>
      </c>
    </row>
    <row r="233" spans="1:10" ht="43.5">
      <c r="A233" s="217">
        <v>46281</v>
      </c>
      <c r="B233" t="s">
        <v>61</v>
      </c>
      <c r="C233" t="s">
        <v>2540</v>
      </c>
      <c r="D233" t="s">
        <v>113</v>
      </c>
      <c r="E233">
        <v>3</v>
      </c>
      <c r="F233" s="218" t="s">
        <v>6120</v>
      </c>
      <c r="G233" t="s">
        <v>2451</v>
      </c>
      <c r="H233" t="s">
        <v>6081</v>
      </c>
      <c r="I233" t="s">
        <v>6229</v>
      </c>
      <c r="J233" t="s">
        <v>338</v>
      </c>
    </row>
    <row r="234" spans="1:10">
      <c r="A234" s="217">
        <v>46281</v>
      </c>
      <c r="B234" t="s">
        <v>61</v>
      </c>
      <c r="C234" t="s">
        <v>2540</v>
      </c>
      <c r="D234" t="s">
        <v>3141</v>
      </c>
      <c r="E234">
        <v>1</v>
      </c>
      <c r="F234" s="218" t="s">
        <v>6199</v>
      </c>
      <c r="G234" t="s">
        <v>2451</v>
      </c>
      <c r="H234" t="s">
        <v>6081</v>
      </c>
      <c r="I234" t="s">
        <v>6229</v>
      </c>
      <c r="J234" t="s">
        <v>338</v>
      </c>
    </row>
    <row r="235" spans="1:10" ht="43.5">
      <c r="A235" s="217">
        <v>46281</v>
      </c>
      <c r="B235" t="s">
        <v>74</v>
      </c>
      <c r="C235" t="s">
        <v>2540</v>
      </c>
      <c r="D235" t="s">
        <v>3141</v>
      </c>
      <c r="E235">
        <v>3</v>
      </c>
      <c r="F235" s="218" t="s">
        <v>6200</v>
      </c>
      <c r="G235" t="s">
        <v>2451</v>
      </c>
      <c r="H235" t="s">
        <v>6081</v>
      </c>
      <c r="I235" t="s">
        <v>6229</v>
      </c>
      <c r="J235" t="s">
        <v>338</v>
      </c>
    </row>
    <row r="236" spans="1:10">
      <c r="A236" s="217">
        <v>46281</v>
      </c>
      <c r="B236" t="s">
        <v>74</v>
      </c>
      <c r="C236" t="s">
        <v>2540</v>
      </c>
      <c r="D236" t="s">
        <v>3455</v>
      </c>
      <c r="E236">
        <v>1</v>
      </c>
      <c r="F236" s="218" t="s">
        <v>6201</v>
      </c>
      <c r="G236" t="s">
        <v>2451</v>
      </c>
      <c r="H236" t="s">
        <v>6081</v>
      </c>
      <c r="I236" t="s">
        <v>6229</v>
      </c>
      <c r="J236" t="s">
        <v>338</v>
      </c>
    </row>
    <row r="237" spans="1:10" ht="57.95">
      <c r="A237" s="217">
        <v>46281</v>
      </c>
      <c r="B237" t="s">
        <v>74</v>
      </c>
      <c r="C237" t="s">
        <v>2540</v>
      </c>
      <c r="D237" t="s">
        <v>324</v>
      </c>
      <c r="E237">
        <v>4</v>
      </c>
      <c r="F237" s="218" t="s">
        <v>6202</v>
      </c>
      <c r="G237" t="s">
        <v>2451</v>
      </c>
      <c r="H237" t="s">
        <v>6081</v>
      </c>
      <c r="I237" t="s">
        <v>6229</v>
      </c>
      <c r="J237" t="s">
        <v>338</v>
      </c>
    </row>
    <row r="238" spans="1:10" ht="29.1">
      <c r="A238" s="217">
        <v>46281</v>
      </c>
      <c r="B238" t="s">
        <v>74</v>
      </c>
      <c r="C238" t="s">
        <v>2540</v>
      </c>
      <c r="D238" t="s">
        <v>113</v>
      </c>
      <c r="E238">
        <v>2</v>
      </c>
      <c r="F238" s="218" t="s">
        <v>6121</v>
      </c>
      <c r="G238" t="s">
        <v>2451</v>
      </c>
      <c r="H238" t="s">
        <v>6081</v>
      </c>
      <c r="I238" t="s">
        <v>6229</v>
      </c>
      <c r="J238" t="s">
        <v>338</v>
      </c>
    </row>
    <row r="239" spans="1:10">
      <c r="A239" s="217">
        <v>46281</v>
      </c>
      <c r="B239" t="s">
        <v>74</v>
      </c>
      <c r="C239" t="s">
        <v>2540</v>
      </c>
      <c r="D239" t="s">
        <v>3355</v>
      </c>
      <c r="E239">
        <v>1</v>
      </c>
      <c r="F239" s="218" t="s">
        <v>6203</v>
      </c>
      <c r="G239" t="s">
        <v>2451</v>
      </c>
      <c r="H239" t="s">
        <v>6081</v>
      </c>
      <c r="I239" t="s">
        <v>6229</v>
      </c>
      <c r="J239" t="s">
        <v>338</v>
      </c>
    </row>
    <row r="240" spans="1:10" ht="29.1">
      <c r="A240" s="217">
        <v>46281</v>
      </c>
      <c r="B240" t="s">
        <v>82</v>
      </c>
      <c r="C240" t="s">
        <v>2540</v>
      </c>
      <c r="D240" t="s">
        <v>324</v>
      </c>
      <c r="E240">
        <v>2</v>
      </c>
      <c r="F240" s="218" t="s">
        <v>6204</v>
      </c>
      <c r="G240" t="s">
        <v>2451</v>
      </c>
      <c r="H240" t="s">
        <v>6081</v>
      </c>
      <c r="I240" t="s">
        <v>6229</v>
      </c>
      <c r="J240" t="s">
        <v>338</v>
      </c>
    </row>
    <row r="241" spans="1:10" ht="57.95">
      <c r="A241" s="217">
        <v>46281</v>
      </c>
      <c r="B241" t="s">
        <v>87</v>
      </c>
      <c r="C241" t="s">
        <v>2540</v>
      </c>
      <c r="D241" t="s">
        <v>2976</v>
      </c>
      <c r="E241">
        <v>4</v>
      </c>
      <c r="F241" s="218" t="s">
        <v>6122</v>
      </c>
      <c r="G241" t="s">
        <v>2451</v>
      </c>
      <c r="H241" t="s">
        <v>6081</v>
      </c>
      <c r="I241" t="s">
        <v>6229</v>
      </c>
      <c r="J241" t="s">
        <v>338</v>
      </c>
    </row>
    <row r="242" spans="1:10">
      <c r="A242" s="217">
        <v>46281</v>
      </c>
      <c r="B242" t="s">
        <v>87</v>
      </c>
      <c r="C242" t="s">
        <v>2540</v>
      </c>
      <c r="D242" t="s">
        <v>3141</v>
      </c>
      <c r="E242">
        <v>1</v>
      </c>
      <c r="F242" s="218" t="s">
        <v>6207</v>
      </c>
      <c r="G242" t="s">
        <v>2451</v>
      </c>
      <c r="H242" t="s">
        <v>6081</v>
      </c>
      <c r="I242" t="s">
        <v>6229</v>
      </c>
      <c r="J242" t="s">
        <v>338</v>
      </c>
    </row>
    <row r="243" spans="1:10" ht="43.5">
      <c r="A243" s="217">
        <v>46281</v>
      </c>
      <c r="B243" t="s">
        <v>87</v>
      </c>
      <c r="C243" t="s">
        <v>2540</v>
      </c>
      <c r="D243" t="s">
        <v>324</v>
      </c>
      <c r="E243">
        <v>3</v>
      </c>
      <c r="F243" s="218" t="s">
        <v>6208</v>
      </c>
      <c r="G243" t="s">
        <v>2451</v>
      </c>
      <c r="H243" t="s">
        <v>6081</v>
      </c>
      <c r="I243" t="s">
        <v>6229</v>
      </c>
      <c r="J243" t="s">
        <v>338</v>
      </c>
    </row>
    <row r="244" spans="1:10">
      <c r="A244" s="217">
        <v>46281</v>
      </c>
      <c r="B244" t="s">
        <v>87</v>
      </c>
      <c r="C244" t="s">
        <v>2540</v>
      </c>
      <c r="D244" t="s">
        <v>2026</v>
      </c>
      <c r="E244">
        <v>1</v>
      </c>
      <c r="F244" s="218" t="s">
        <v>6209</v>
      </c>
      <c r="G244" t="s">
        <v>2451</v>
      </c>
      <c r="H244" t="s">
        <v>6081</v>
      </c>
      <c r="I244" t="s">
        <v>6229</v>
      </c>
      <c r="J244" t="s">
        <v>338</v>
      </c>
    </row>
    <row r="245" spans="1:10">
      <c r="A245" s="217">
        <v>46281</v>
      </c>
      <c r="B245" t="s">
        <v>87</v>
      </c>
      <c r="C245" t="s">
        <v>2540</v>
      </c>
      <c r="D245" t="s">
        <v>3015</v>
      </c>
      <c r="E245">
        <v>1</v>
      </c>
      <c r="F245" s="218" t="s">
        <v>6123</v>
      </c>
      <c r="G245" t="s">
        <v>2451</v>
      </c>
      <c r="H245" t="s">
        <v>6081</v>
      </c>
      <c r="I245" t="s">
        <v>6229</v>
      </c>
      <c r="J245" t="s">
        <v>338</v>
      </c>
    </row>
    <row r="246" spans="1:10" ht="29.1">
      <c r="A246" s="217">
        <v>46281</v>
      </c>
      <c r="B246" t="s">
        <v>87</v>
      </c>
      <c r="C246" t="s">
        <v>2540</v>
      </c>
      <c r="D246" t="s">
        <v>113</v>
      </c>
      <c r="E246">
        <v>2</v>
      </c>
      <c r="F246" s="218" t="s">
        <v>6124</v>
      </c>
      <c r="G246" t="s">
        <v>2451</v>
      </c>
      <c r="H246" t="s">
        <v>6081</v>
      </c>
      <c r="I246" t="s">
        <v>6229</v>
      </c>
      <c r="J246" t="s">
        <v>338</v>
      </c>
    </row>
    <row r="247" spans="1:10" ht="57.95">
      <c r="A247" s="217">
        <v>46281</v>
      </c>
      <c r="B247" t="s">
        <v>88</v>
      </c>
      <c r="C247" t="s">
        <v>2540</v>
      </c>
      <c r="D247" t="s">
        <v>3141</v>
      </c>
      <c r="E247">
        <v>4</v>
      </c>
      <c r="F247" s="218" t="s">
        <v>6210</v>
      </c>
      <c r="G247" t="s">
        <v>2451</v>
      </c>
      <c r="H247" t="s">
        <v>6081</v>
      </c>
      <c r="I247" t="s">
        <v>6229</v>
      </c>
      <c r="J247" t="s">
        <v>338</v>
      </c>
    </row>
    <row r="248" spans="1:10">
      <c r="A248" s="217">
        <v>46281</v>
      </c>
      <c r="B248" t="s">
        <v>88</v>
      </c>
      <c r="C248" t="s">
        <v>2540</v>
      </c>
      <c r="D248" t="s">
        <v>2976</v>
      </c>
      <c r="E248">
        <v>1</v>
      </c>
      <c r="F248" s="218" t="s">
        <v>6125</v>
      </c>
      <c r="G248" t="s">
        <v>2451</v>
      </c>
      <c r="H248" t="s">
        <v>6081</v>
      </c>
      <c r="I248" t="s">
        <v>6229</v>
      </c>
      <c r="J248" t="s">
        <v>338</v>
      </c>
    </row>
    <row r="249" spans="1:10">
      <c r="A249" s="217">
        <v>46281</v>
      </c>
      <c r="B249" t="s">
        <v>88</v>
      </c>
      <c r="C249" t="s">
        <v>2540</v>
      </c>
      <c r="D249" t="s">
        <v>324</v>
      </c>
      <c r="E249">
        <v>1</v>
      </c>
      <c r="F249" s="218" t="s">
        <v>6211</v>
      </c>
      <c r="G249" t="s">
        <v>2451</v>
      </c>
      <c r="H249" t="s">
        <v>6081</v>
      </c>
      <c r="I249" t="s">
        <v>6229</v>
      </c>
      <c r="J249" t="s">
        <v>338</v>
      </c>
    </row>
    <row r="250" spans="1:10">
      <c r="A250" s="217">
        <v>46281</v>
      </c>
      <c r="B250" t="s">
        <v>93</v>
      </c>
      <c r="C250" t="s">
        <v>2540</v>
      </c>
      <c r="D250" t="s">
        <v>324</v>
      </c>
      <c r="E250">
        <v>1</v>
      </c>
      <c r="F250" s="218" t="s">
        <v>6213</v>
      </c>
      <c r="G250" t="s">
        <v>2451</v>
      </c>
      <c r="H250" t="s">
        <v>6081</v>
      </c>
      <c r="I250" t="s">
        <v>6229</v>
      </c>
      <c r="J250" t="s">
        <v>338</v>
      </c>
    </row>
    <row r="251" spans="1:10">
      <c r="A251" s="217">
        <v>46281</v>
      </c>
      <c r="B251" t="s">
        <v>93</v>
      </c>
      <c r="C251" t="s">
        <v>2540</v>
      </c>
      <c r="D251" t="s">
        <v>3141</v>
      </c>
      <c r="E251">
        <v>1</v>
      </c>
      <c r="F251" s="218" t="s">
        <v>6214</v>
      </c>
      <c r="G251" t="s">
        <v>2451</v>
      </c>
      <c r="H251" t="s">
        <v>6081</v>
      </c>
      <c r="I251" t="s">
        <v>6229</v>
      </c>
      <c r="J251" t="s">
        <v>338</v>
      </c>
    </row>
    <row r="252" spans="1:10">
      <c r="A252" s="217">
        <v>46281</v>
      </c>
      <c r="B252" t="s">
        <v>93</v>
      </c>
      <c r="C252" t="s">
        <v>2540</v>
      </c>
      <c r="D252" t="s">
        <v>3501</v>
      </c>
      <c r="E252">
        <v>1</v>
      </c>
      <c r="F252" s="218" t="s">
        <v>6134</v>
      </c>
      <c r="G252" t="s">
        <v>2451</v>
      </c>
      <c r="H252" t="s">
        <v>6081</v>
      </c>
      <c r="I252" t="s">
        <v>6229</v>
      </c>
      <c r="J252" t="s">
        <v>338</v>
      </c>
    </row>
    <row r="253" spans="1:10">
      <c r="A253" s="217">
        <v>46281</v>
      </c>
      <c r="B253" t="s">
        <v>93</v>
      </c>
      <c r="C253" t="s">
        <v>2540</v>
      </c>
      <c r="D253" t="s">
        <v>3355</v>
      </c>
      <c r="E253">
        <v>1</v>
      </c>
      <c r="F253" s="218" t="s">
        <v>6215</v>
      </c>
      <c r="G253" t="s">
        <v>2451</v>
      </c>
      <c r="H253" t="s">
        <v>6081</v>
      </c>
      <c r="I253" t="s">
        <v>6229</v>
      </c>
      <c r="J253" t="s">
        <v>338</v>
      </c>
    </row>
    <row r="254" spans="1:10">
      <c r="A254" s="217">
        <v>46281</v>
      </c>
      <c r="B254" t="s">
        <v>93</v>
      </c>
      <c r="C254" t="s">
        <v>2540</v>
      </c>
      <c r="D254" t="s">
        <v>3507</v>
      </c>
      <c r="E254">
        <v>1</v>
      </c>
      <c r="F254" s="218" t="s">
        <v>6216</v>
      </c>
      <c r="G254" t="s">
        <v>2451</v>
      </c>
      <c r="H254" t="s">
        <v>6081</v>
      </c>
      <c r="I254" t="s">
        <v>6229</v>
      </c>
      <c r="J254" t="s">
        <v>338</v>
      </c>
    </row>
    <row r="255" spans="1:10">
      <c r="A255" s="217">
        <v>46281</v>
      </c>
      <c r="B255" t="s">
        <v>93</v>
      </c>
      <c r="C255" t="s">
        <v>2540</v>
      </c>
      <c r="D255" t="s">
        <v>3509</v>
      </c>
      <c r="E255">
        <v>1</v>
      </c>
      <c r="F255" s="218" t="s">
        <v>6217</v>
      </c>
      <c r="G255" t="s">
        <v>2451</v>
      </c>
      <c r="H255" t="s">
        <v>6081</v>
      </c>
      <c r="I255" t="s">
        <v>6229</v>
      </c>
      <c r="J255" t="s">
        <v>338</v>
      </c>
    </row>
    <row r="256" spans="1:10">
      <c r="A256" s="217">
        <v>46281</v>
      </c>
      <c r="B256" t="s">
        <v>93</v>
      </c>
      <c r="C256" t="s">
        <v>2540</v>
      </c>
      <c r="D256" t="s">
        <v>3127</v>
      </c>
      <c r="E256">
        <v>1</v>
      </c>
      <c r="F256" s="218" t="s">
        <v>6218</v>
      </c>
      <c r="G256" t="s">
        <v>2451</v>
      </c>
      <c r="H256" t="s">
        <v>6081</v>
      </c>
      <c r="I256" t="s">
        <v>6229</v>
      </c>
      <c r="J256" t="s">
        <v>338</v>
      </c>
    </row>
    <row r="257" spans="1:10">
      <c r="A257" s="217">
        <v>46281</v>
      </c>
      <c r="B257" t="s">
        <v>99</v>
      </c>
      <c r="C257" t="s">
        <v>2540</v>
      </c>
      <c r="D257" t="s">
        <v>2976</v>
      </c>
      <c r="E257">
        <v>1</v>
      </c>
      <c r="F257" s="218" t="s">
        <v>6126</v>
      </c>
      <c r="G257" t="s">
        <v>2451</v>
      </c>
      <c r="H257" t="s">
        <v>6081</v>
      </c>
      <c r="I257" t="s">
        <v>6229</v>
      </c>
      <c r="J257" t="s">
        <v>338</v>
      </c>
    </row>
    <row r="258" spans="1:10">
      <c r="A258" s="217">
        <v>46281</v>
      </c>
      <c r="B258" t="s">
        <v>99</v>
      </c>
      <c r="C258" t="s">
        <v>2540</v>
      </c>
      <c r="D258" t="s">
        <v>3513</v>
      </c>
      <c r="E258">
        <v>1</v>
      </c>
      <c r="F258" s="218" t="s">
        <v>6219</v>
      </c>
      <c r="G258" t="s">
        <v>2451</v>
      </c>
      <c r="H258" t="s">
        <v>6081</v>
      </c>
      <c r="I258" t="s">
        <v>6229</v>
      </c>
      <c r="J258" t="s">
        <v>338</v>
      </c>
    </row>
    <row r="259" spans="1:10" ht="29.1">
      <c r="A259" s="217">
        <v>46281</v>
      </c>
      <c r="B259" t="s">
        <v>99</v>
      </c>
      <c r="C259" t="s">
        <v>2540</v>
      </c>
      <c r="D259" t="s">
        <v>113</v>
      </c>
      <c r="E259">
        <v>2</v>
      </c>
      <c r="F259" s="218" t="s">
        <v>6127</v>
      </c>
      <c r="G259" t="s">
        <v>2451</v>
      </c>
      <c r="H259" t="s">
        <v>6081</v>
      </c>
      <c r="I259" t="s">
        <v>6229</v>
      </c>
      <c r="J259" t="s">
        <v>338</v>
      </c>
    </row>
    <row r="260" spans="1:10">
      <c r="A260" s="217">
        <v>46281</v>
      </c>
      <c r="B260" t="s">
        <v>99</v>
      </c>
      <c r="C260" t="s">
        <v>2540</v>
      </c>
      <c r="D260" t="s">
        <v>3136</v>
      </c>
      <c r="E260">
        <v>1</v>
      </c>
      <c r="F260" s="218" t="s">
        <v>6128</v>
      </c>
      <c r="G260" t="s">
        <v>2451</v>
      </c>
      <c r="H260" t="s">
        <v>6081</v>
      </c>
      <c r="I260" t="s">
        <v>6229</v>
      </c>
      <c r="J260" t="s">
        <v>338</v>
      </c>
    </row>
    <row r="261" spans="1:10">
      <c r="A261" s="217">
        <v>46281</v>
      </c>
      <c r="B261" t="s">
        <v>99</v>
      </c>
      <c r="C261" t="s">
        <v>2540</v>
      </c>
      <c r="D261" t="s">
        <v>324</v>
      </c>
      <c r="E261">
        <v>1</v>
      </c>
      <c r="F261" s="218" t="s">
        <v>6220</v>
      </c>
      <c r="G261" t="s">
        <v>2451</v>
      </c>
      <c r="H261" t="s">
        <v>6081</v>
      </c>
      <c r="I261" t="s">
        <v>6229</v>
      </c>
      <c r="J261" t="s">
        <v>338</v>
      </c>
    </row>
    <row r="262" spans="1:10">
      <c r="A262" s="217">
        <v>46281</v>
      </c>
      <c r="B262" t="s">
        <v>62</v>
      </c>
      <c r="C262" t="s">
        <v>2442</v>
      </c>
      <c r="D262" t="s">
        <v>324</v>
      </c>
      <c r="E262">
        <v>1</v>
      </c>
      <c r="F262" s="218" t="s">
        <v>6230</v>
      </c>
      <c r="G262" t="s">
        <v>2846</v>
      </c>
      <c r="H262" t="s">
        <v>6010</v>
      </c>
      <c r="I262" t="s">
        <v>6011</v>
      </c>
      <c r="J262" t="s">
        <v>247</v>
      </c>
    </row>
    <row r="263" spans="1:10" ht="29.1">
      <c r="A263" s="217">
        <v>46281</v>
      </c>
      <c r="B263" t="s">
        <v>62</v>
      </c>
      <c r="C263" t="s">
        <v>2442</v>
      </c>
      <c r="D263" t="s">
        <v>3141</v>
      </c>
      <c r="E263">
        <v>2</v>
      </c>
      <c r="F263" s="218" t="s">
        <v>6231</v>
      </c>
      <c r="G263" t="s">
        <v>2846</v>
      </c>
      <c r="H263" t="s">
        <v>6010</v>
      </c>
      <c r="I263" t="s">
        <v>6011</v>
      </c>
      <c r="J263" t="s">
        <v>247</v>
      </c>
    </row>
    <row r="264" spans="1:10">
      <c r="A264" s="217">
        <v>46281</v>
      </c>
      <c r="B264" t="s">
        <v>70</v>
      </c>
      <c r="C264" t="s">
        <v>2442</v>
      </c>
      <c r="D264" t="s">
        <v>113</v>
      </c>
      <c r="E264">
        <v>1</v>
      </c>
      <c r="F264" s="218" t="s">
        <v>6232</v>
      </c>
      <c r="G264" t="s">
        <v>2846</v>
      </c>
      <c r="H264" t="s">
        <v>6010</v>
      </c>
      <c r="I264" t="s">
        <v>6011</v>
      </c>
      <c r="J264" t="s">
        <v>247</v>
      </c>
    </row>
    <row r="265" spans="1:10" ht="29.1">
      <c r="A265" s="217">
        <v>46281</v>
      </c>
      <c r="B265" t="s">
        <v>73</v>
      </c>
      <c r="C265" t="s">
        <v>2442</v>
      </c>
      <c r="D265" t="s">
        <v>3141</v>
      </c>
      <c r="E265">
        <v>2</v>
      </c>
      <c r="F265" s="218" t="s">
        <v>6233</v>
      </c>
      <c r="G265" t="s">
        <v>2846</v>
      </c>
      <c r="H265" t="s">
        <v>6010</v>
      </c>
      <c r="I265" t="s">
        <v>6011</v>
      </c>
      <c r="J265" t="s">
        <v>247</v>
      </c>
    </row>
    <row r="266" spans="1:10">
      <c r="A266" s="217">
        <v>46281</v>
      </c>
      <c r="B266" t="s">
        <v>73</v>
      </c>
      <c r="C266" t="s">
        <v>2442</v>
      </c>
      <c r="D266" t="s">
        <v>324</v>
      </c>
      <c r="E266">
        <v>1</v>
      </c>
      <c r="F266" s="218" t="s">
        <v>6234</v>
      </c>
      <c r="G266" t="s">
        <v>2846</v>
      </c>
      <c r="H266" t="s">
        <v>6010</v>
      </c>
      <c r="I266" t="s">
        <v>6011</v>
      </c>
      <c r="J266" t="s">
        <v>247</v>
      </c>
    </row>
    <row r="267" spans="1:10">
      <c r="A267" s="217">
        <v>46281</v>
      </c>
      <c r="B267" t="s">
        <v>79</v>
      </c>
      <c r="C267" t="s">
        <v>2442</v>
      </c>
      <c r="D267" t="s">
        <v>3141</v>
      </c>
      <c r="E267">
        <v>1</v>
      </c>
      <c r="F267" s="218" t="s">
        <v>6235</v>
      </c>
      <c r="G267" t="s">
        <v>2846</v>
      </c>
      <c r="H267" t="s">
        <v>6010</v>
      </c>
      <c r="I267" t="s">
        <v>6011</v>
      </c>
      <c r="J267" t="s">
        <v>247</v>
      </c>
    </row>
    <row r="268" spans="1:10">
      <c r="A268" s="217">
        <v>46281</v>
      </c>
      <c r="B268" t="s">
        <v>79</v>
      </c>
      <c r="C268" t="s">
        <v>2442</v>
      </c>
      <c r="D268" t="s">
        <v>324</v>
      </c>
      <c r="E268">
        <v>1</v>
      </c>
      <c r="F268" s="218" t="s">
        <v>6236</v>
      </c>
      <c r="G268" t="s">
        <v>2846</v>
      </c>
      <c r="H268" t="s">
        <v>6010</v>
      </c>
      <c r="I268" t="s">
        <v>6011</v>
      </c>
      <c r="J268" t="s">
        <v>247</v>
      </c>
    </row>
    <row r="269" spans="1:10">
      <c r="A269" s="217">
        <v>46281</v>
      </c>
      <c r="B269" t="s">
        <v>7</v>
      </c>
      <c r="C269" t="s">
        <v>2442</v>
      </c>
      <c r="D269" t="s">
        <v>1433</v>
      </c>
      <c r="E269">
        <v>1</v>
      </c>
      <c r="F269" s="218" t="s">
        <v>6132</v>
      </c>
      <c r="G269" t="s">
        <v>2847</v>
      </c>
      <c r="H269" t="s">
        <v>6012</v>
      </c>
      <c r="I269" t="s">
        <v>6013</v>
      </c>
      <c r="J269" t="s">
        <v>324</v>
      </c>
    </row>
    <row r="270" spans="1:10">
      <c r="A270" s="217">
        <v>46281</v>
      </c>
      <c r="B270" t="s">
        <v>7</v>
      </c>
      <c r="C270" t="s">
        <v>2442</v>
      </c>
      <c r="D270" t="s">
        <v>3400</v>
      </c>
      <c r="E270">
        <v>1</v>
      </c>
      <c r="F270" s="218" t="s">
        <v>3399</v>
      </c>
      <c r="G270" t="s">
        <v>1783</v>
      </c>
      <c r="H270" t="s">
        <v>6237</v>
      </c>
      <c r="I270" t="s">
        <v>6238</v>
      </c>
      <c r="J270" t="s">
        <v>338</v>
      </c>
    </row>
    <row r="271" spans="1:10">
      <c r="A271" s="217">
        <v>46281</v>
      </c>
      <c r="B271" t="s">
        <v>7</v>
      </c>
      <c r="C271" t="s">
        <v>2442</v>
      </c>
      <c r="D271" t="s">
        <v>3141</v>
      </c>
      <c r="E271">
        <v>1</v>
      </c>
      <c r="F271" s="218" t="s">
        <v>6186</v>
      </c>
      <c r="G271" t="s">
        <v>2846</v>
      </c>
      <c r="H271" t="s">
        <v>6010</v>
      </c>
      <c r="I271" t="s">
        <v>6011</v>
      </c>
      <c r="J271" t="s">
        <v>247</v>
      </c>
    </row>
    <row r="272" spans="1:10">
      <c r="A272" s="217">
        <v>46281</v>
      </c>
      <c r="B272" t="s">
        <v>7</v>
      </c>
      <c r="C272" t="s">
        <v>2442</v>
      </c>
      <c r="D272" t="s">
        <v>324</v>
      </c>
      <c r="E272">
        <v>1</v>
      </c>
      <c r="F272" s="218" t="s">
        <v>3404</v>
      </c>
      <c r="G272" t="s">
        <v>2846</v>
      </c>
      <c r="H272" t="s">
        <v>6010</v>
      </c>
      <c r="I272" t="s">
        <v>6011</v>
      </c>
      <c r="J272" t="s">
        <v>247</v>
      </c>
    </row>
    <row r="273" spans="1:10" ht="57.95">
      <c r="A273" s="217">
        <v>46281</v>
      </c>
      <c r="B273" t="s">
        <v>23</v>
      </c>
      <c r="C273" t="s">
        <v>2442</v>
      </c>
      <c r="D273" t="s">
        <v>324</v>
      </c>
      <c r="E273">
        <v>4</v>
      </c>
      <c r="F273" s="218" t="s">
        <v>6187</v>
      </c>
      <c r="G273" t="s">
        <v>2846</v>
      </c>
      <c r="H273" t="s">
        <v>6010</v>
      </c>
      <c r="I273" t="s">
        <v>6011</v>
      </c>
      <c r="J273" t="s">
        <v>247</v>
      </c>
    </row>
    <row r="274" spans="1:10">
      <c r="A274" s="217">
        <v>46281</v>
      </c>
      <c r="B274" t="s">
        <v>23</v>
      </c>
      <c r="C274" t="s">
        <v>2442</v>
      </c>
      <c r="D274" t="s">
        <v>113</v>
      </c>
      <c r="E274">
        <v>1</v>
      </c>
      <c r="F274" s="218" t="s">
        <v>6118</v>
      </c>
      <c r="G274" t="s">
        <v>2846</v>
      </c>
      <c r="H274" t="s">
        <v>6010</v>
      </c>
      <c r="I274" t="s">
        <v>6011</v>
      </c>
      <c r="J274" t="s">
        <v>247</v>
      </c>
    </row>
    <row r="275" spans="1:10" ht="29.1">
      <c r="A275" s="217">
        <v>46281</v>
      </c>
      <c r="B275" t="s">
        <v>4429</v>
      </c>
      <c r="C275" t="s">
        <v>2442</v>
      </c>
      <c r="D275" t="s">
        <v>324</v>
      </c>
      <c r="E275">
        <v>2</v>
      </c>
      <c r="F275" s="218" t="s">
        <v>6188</v>
      </c>
      <c r="G275" t="s">
        <v>2846</v>
      </c>
      <c r="H275" t="s">
        <v>6010</v>
      </c>
      <c r="I275" t="s">
        <v>6011</v>
      </c>
      <c r="J275" t="s">
        <v>247</v>
      </c>
    </row>
    <row r="276" spans="1:10">
      <c r="A276" s="217">
        <v>46281</v>
      </c>
      <c r="B276" t="s">
        <v>4429</v>
      </c>
      <c r="C276" t="s">
        <v>2442</v>
      </c>
      <c r="D276" t="s">
        <v>3416</v>
      </c>
      <c r="E276">
        <v>1</v>
      </c>
      <c r="F276" s="218" t="s">
        <v>6133</v>
      </c>
      <c r="G276" t="s">
        <v>2846</v>
      </c>
      <c r="H276" t="s">
        <v>6010</v>
      </c>
      <c r="I276" t="s">
        <v>6011</v>
      </c>
      <c r="J276" t="s">
        <v>247</v>
      </c>
    </row>
    <row r="277" spans="1:10">
      <c r="A277" s="217">
        <v>46281</v>
      </c>
      <c r="B277" t="s">
        <v>4429</v>
      </c>
      <c r="C277" t="s">
        <v>2442</v>
      </c>
      <c r="D277" t="s">
        <v>3355</v>
      </c>
      <c r="E277">
        <v>1</v>
      </c>
      <c r="F277" s="218" t="s">
        <v>6189</v>
      </c>
      <c r="G277" t="s">
        <v>2846</v>
      </c>
      <c r="H277" t="s">
        <v>6010</v>
      </c>
      <c r="I277" t="s">
        <v>6011</v>
      </c>
      <c r="J277" t="s">
        <v>247</v>
      </c>
    </row>
    <row r="278" spans="1:10">
      <c r="A278" s="217">
        <v>46281</v>
      </c>
      <c r="B278" t="s">
        <v>47</v>
      </c>
      <c r="C278" t="s">
        <v>2442</v>
      </c>
      <c r="D278" t="s">
        <v>3423</v>
      </c>
      <c r="E278">
        <v>1</v>
      </c>
      <c r="F278" s="218" t="s">
        <v>6190</v>
      </c>
      <c r="G278" t="s">
        <v>2846</v>
      </c>
      <c r="H278" t="s">
        <v>6010</v>
      </c>
      <c r="I278" t="s">
        <v>6011</v>
      </c>
      <c r="J278" t="s">
        <v>247</v>
      </c>
    </row>
    <row r="279" spans="1:10">
      <c r="A279" s="217">
        <v>46281</v>
      </c>
      <c r="B279" t="s">
        <v>47</v>
      </c>
      <c r="C279" t="s">
        <v>2442</v>
      </c>
      <c r="D279" t="s">
        <v>3428</v>
      </c>
      <c r="E279">
        <v>1</v>
      </c>
      <c r="F279" s="218" t="s">
        <v>6192</v>
      </c>
      <c r="G279" t="s">
        <v>2846</v>
      </c>
      <c r="H279" t="s">
        <v>6010</v>
      </c>
      <c r="I279" t="s">
        <v>6011</v>
      </c>
      <c r="J279" t="s">
        <v>247</v>
      </c>
    </row>
    <row r="280" spans="1:10" ht="57.95">
      <c r="A280" s="217">
        <v>46281</v>
      </c>
      <c r="B280" t="s">
        <v>47</v>
      </c>
      <c r="C280" t="s">
        <v>2442</v>
      </c>
      <c r="D280" t="s">
        <v>324</v>
      </c>
      <c r="E280">
        <v>4</v>
      </c>
      <c r="F280" s="218" t="s">
        <v>6193</v>
      </c>
      <c r="G280" t="s">
        <v>2846</v>
      </c>
      <c r="H280" t="s">
        <v>6010</v>
      </c>
      <c r="I280" t="s">
        <v>6011</v>
      </c>
      <c r="J280" t="s">
        <v>247</v>
      </c>
    </row>
    <row r="281" spans="1:10" ht="43.5">
      <c r="A281" s="217">
        <v>46281</v>
      </c>
      <c r="B281" t="s">
        <v>50</v>
      </c>
      <c r="C281" t="s">
        <v>2442</v>
      </c>
      <c r="D281" t="s">
        <v>324</v>
      </c>
      <c r="E281">
        <v>3</v>
      </c>
      <c r="F281" s="218" t="s">
        <v>6194</v>
      </c>
      <c r="G281" t="s">
        <v>2846</v>
      </c>
      <c r="H281" t="s">
        <v>6010</v>
      </c>
      <c r="I281" t="s">
        <v>6011</v>
      </c>
      <c r="J281" t="s">
        <v>247</v>
      </c>
    </row>
    <row r="282" spans="1:10" ht="57.95">
      <c r="A282" s="217">
        <v>46281</v>
      </c>
      <c r="B282" t="s">
        <v>50</v>
      </c>
      <c r="C282" t="s">
        <v>2442</v>
      </c>
      <c r="D282" t="s">
        <v>113</v>
      </c>
      <c r="E282">
        <v>4</v>
      </c>
      <c r="F282" s="218" t="s">
        <v>6119</v>
      </c>
      <c r="G282" t="s">
        <v>2846</v>
      </c>
      <c r="H282" t="s">
        <v>6010</v>
      </c>
      <c r="I282" t="s">
        <v>6011</v>
      </c>
      <c r="J282" t="s">
        <v>247</v>
      </c>
    </row>
    <row r="283" spans="1:10" ht="43.5">
      <c r="A283" s="217">
        <v>46281</v>
      </c>
      <c r="B283" t="s">
        <v>61</v>
      </c>
      <c r="C283" t="s">
        <v>2442</v>
      </c>
      <c r="D283" t="s">
        <v>324</v>
      </c>
      <c r="E283">
        <v>3</v>
      </c>
      <c r="F283" s="218" t="s">
        <v>6195</v>
      </c>
      <c r="G283" t="s">
        <v>2846</v>
      </c>
      <c r="H283" t="s">
        <v>6010</v>
      </c>
      <c r="I283" t="s">
        <v>6011</v>
      </c>
      <c r="J283" t="s">
        <v>247</v>
      </c>
    </row>
    <row r="284" spans="1:10">
      <c r="A284" s="217">
        <v>46281</v>
      </c>
      <c r="B284" t="s">
        <v>61</v>
      </c>
      <c r="C284" t="s">
        <v>2442</v>
      </c>
      <c r="D284" t="s">
        <v>3423</v>
      </c>
      <c r="E284">
        <v>1</v>
      </c>
      <c r="F284" s="218" t="s">
        <v>6196</v>
      </c>
      <c r="G284" t="s">
        <v>2846</v>
      </c>
      <c r="H284" t="s">
        <v>6010</v>
      </c>
      <c r="I284" t="s">
        <v>6011</v>
      </c>
      <c r="J284" t="s">
        <v>247</v>
      </c>
    </row>
    <row r="285" spans="1:10">
      <c r="A285" s="217">
        <v>46281</v>
      </c>
      <c r="B285" t="s">
        <v>61</v>
      </c>
      <c r="C285" t="s">
        <v>2442</v>
      </c>
      <c r="D285" t="s">
        <v>3083</v>
      </c>
      <c r="E285">
        <v>1</v>
      </c>
      <c r="F285" s="218" t="s">
        <v>6198</v>
      </c>
      <c r="G285" t="s">
        <v>2846</v>
      </c>
      <c r="H285" t="s">
        <v>6010</v>
      </c>
      <c r="I285" t="s">
        <v>6011</v>
      </c>
      <c r="J285" t="s">
        <v>247</v>
      </c>
    </row>
    <row r="286" spans="1:10" ht="43.5">
      <c r="A286" s="217">
        <v>46281</v>
      </c>
      <c r="B286" t="s">
        <v>61</v>
      </c>
      <c r="C286" t="s">
        <v>2442</v>
      </c>
      <c r="D286" t="s">
        <v>113</v>
      </c>
      <c r="E286">
        <v>3</v>
      </c>
      <c r="F286" s="218" t="s">
        <v>6120</v>
      </c>
      <c r="G286" t="s">
        <v>2846</v>
      </c>
      <c r="H286" t="s">
        <v>6010</v>
      </c>
      <c r="I286" t="s">
        <v>6011</v>
      </c>
      <c r="J286" t="s">
        <v>247</v>
      </c>
    </row>
    <row r="287" spans="1:10">
      <c r="A287" s="217">
        <v>46281</v>
      </c>
      <c r="B287" t="s">
        <v>61</v>
      </c>
      <c r="C287" t="s">
        <v>2442</v>
      </c>
      <c r="D287" t="s">
        <v>3141</v>
      </c>
      <c r="E287">
        <v>1</v>
      </c>
      <c r="F287" s="218" t="s">
        <v>6199</v>
      </c>
      <c r="G287" t="s">
        <v>2846</v>
      </c>
      <c r="H287" t="s">
        <v>6010</v>
      </c>
      <c r="I287" t="s">
        <v>6011</v>
      </c>
      <c r="J287" t="s">
        <v>247</v>
      </c>
    </row>
    <row r="288" spans="1:10" ht="29.1">
      <c r="A288" s="217">
        <v>46281</v>
      </c>
      <c r="B288" t="s">
        <v>74</v>
      </c>
      <c r="C288" t="s">
        <v>2442</v>
      </c>
      <c r="D288" t="s">
        <v>3090</v>
      </c>
      <c r="E288">
        <v>2</v>
      </c>
      <c r="F288" s="218" t="s">
        <v>6239</v>
      </c>
      <c r="G288" t="s">
        <v>2847</v>
      </c>
      <c r="H288" t="s">
        <v>6012</v>
      </c>
      <c r="I288" t="s">
        <v>6013</v>
      </c>
      <c r="J288" t="s">
        <v>324</v>
      </c>
    </row>
    <row r="289" spans="1:10" ht="43.5">
      <c r="A289" s="217">
        <v>46281</v>
      </c>
      <c r="B289" t="s">
        <v>74</v>
      </c>
      <c r="C289" t="s">
        <v>2442</v>
      </c>
      <c r="D289" t="s">
        <v>3141</v>
      </c>
      <c r="E289">
        <v>3</v>
      </c>
      <c r="F289" s="218" t="s">
        <v>6200</v>
      </c>
      <c r="G289" t="s">
        <v>2846</v>
      </c>
      <c r="H289" t="s">
        <v>6010</v>
      </c>
      <c r="I289" t="s">
        <v>6011</v>
      </c>
      <c r="J289" t="s">
        <v>247</v>
      </c>
    </row>
    <row r="290" spans="1:10">
      <c r="A290" s="217">
        <v>46281</v>
      </c>
      <c r="B290" t="s">
        <v>74</v>
      </c>
      <c r="C290" t="s">
        <v>2442</v>
      </c>
      <c r="D290" t="s">
        <v>3455</v>
      </c>
      <c r="E290">
        <v>1</v>
      </c>
      <c r="F290" s="218" t="s">
        <v>6201</v>
      </c>
      <c r="G290" t="s">
        <v>2846</v>
      </c>
      <c r="H290" t="s">
        <v>6010</v>
      </c>
      <c r="I290" t="s">
        <v>6011</v>
      </c>
      <c r="J290" t="s">
        <v>247</v>
      </c>
    </row>
    <row r="291" spans="1:10" ht="57.95">
      <c r="A291" s="217">
        <v>46281</v>
      </c>
      <c r="B291" t="s">
        <v>74</v>
      </c>
      <c r="C291" t="s">
        <v>2442</v>
      </c>
      <c r="D291" t="s">
        <v>324</v>
      </c>
      <c r="E291">
        <v>4</v>
      </c>
      <c r="F291" s="218" t="s">
        <v>6202</v>
      </c>
      <c r="G291" t="s">
        <v>2846</v>
      </c>
      <c r="H291" t="s">
        <v>6010</v>
      </c>
      <c r="I291" t="s">
        <v>6011</v>
      </c>
      <c r="J291" t="s">
        <v>247</v>
      </c>
    </row>
    <row r="292" spans="1:10" ht="29.1">
      <c r="A292" s="217">
        <v>46281</v>
      </c>
      <c r="B292" t="s">
        <v>74</v>
      </c>
      <c r="C292" t="s">
        <v>2442</v>
      </c>
      <c r="D292" t="s">
        <v>113</v>
      </c>
      <c r="E292">
        <v>2</v>
      </c>
      <c r="F292" s="218" t="s">
        <v>6121</v>
      </c>
      <c r="G292" t="s">
        <v>2846</v>
      </c>
      <c r="H292" t="s">
        <v>6010</v>
      </c>
      <c r="I292" t="s">
        <v>6011</v>
      </c>
      <c r="J292" t="s">
        <v>247</v>
      </c>
    </row>
    <row r="293" spans="1:10">
      <c r="A293" s="217">
        <v>46281</v>
      </c>
      <c r="B293" t="s">
        <v>74</v>
      </c>
      <c r="C293" t="s">
        <v>2442</v>
      </c>
      <c r="D293" t="s">
        <v>3355</v>
      </c>
      <c r="E293">
        <v>1</v>
      </c>
      <c r="F293" s="218" t="s">
        <v>6203</v>
      </c>
      <c r="G293" t="s">
        <v>2846</v>
      </c>
      <c r="H293" t="s">
        <v>6010</v>
      </c>
      <c r="I293" t="s">
        <v>6011</v>
      </c>
      <c r="J293" t="s">
        <v>247</v>
      </c>
    </row>
    <row r="294" spans="1:10" ht="29.1">
      <c r="A294" s="217">
        <v>46281</v>
      </c>
      <c r="B294" t="s">
        <v>82</v>
      </c>
      <c r="C294" t="s">
        <v>2442</v>
      </c>
      <c r="D294" t="s">
        <v>324</v>
      </c>
      <c r="E294">
        <v>2</v>
      </c>
      <c r="F294" s="218" t="s">
        <v>6204</v>
      </c>
      <c r="G294" t="s">
        <v>2846</v>
      </c>
      <c r="H294" t="s">
        <v>6010</v>
      </c>
      <c r="I294" t="s">
        <v>6011</v>
      </c>
      <c r="J294" t="s">
        <v>247</v>
      </c>
    </row>
    <row r="295" spans="1:10">
      <c r="A295" s="217">
        <v>46281</v>
      </c>
      <c r="B295" t="s">
        <v>87</v>
      </c>
      <c r="C295" t="s">
        <v>2442</v>
      </c>
      <c r="D295" t="s">
        <v>3141</v>
      </c>
      <c r="E295">
        <v>1</v>
      </c>
      <c r="F295" s="218" t="s">
        <v>6207</v>
      </c>
      <c r="G295" t="s">
        <v>2846</v>
      </c>
      <c r="H295" t="s">
        <v>6010</v>
      </c>
      <c r="I295" t="s">
        <v>6011</v>
      </c>
      <c r="J295" t="s">
        <v>247</v>
      </c>
    </row>
    <row r="296" spans="1:10" ht="43.5">
      <c r="A296" s="217">
        <v>46281</v>
      </c>
      <c r="B296" t="s">
        <v>87</v>
      </c>
      <c r="C296" t="s">
        <v>2442</v>
      </c>
      <c r="D296" t="s">
        <v>324</v>
      </c>
      <c r="E296">
        <v>3</v>
      </c>
      <c r="F296" s="218" t="s">
        <v>6208</v>
      </c>
      <c r="G296" t="s">
        <v>2846</v>
      </c>
      <c r="H296" t="s">
        <v>6010</v>
      </c>
      <c r="I296" t="s">
        <v>6011</v>
      </c>
      <c r="J296" t="s">
        <v>247</v>
      </c>
    </row>
    <row r="297" spans="1:10">
      <c r="A297" s="217">
        <v>46281</v>
      </c>
      <c r="B297" t="s">
        <v>87</v>
      </c>
      <c r="C297" t="s">
        <v>2442</v>
      </c>
      <c r="D297" t="s">
        <v>2026</v>
      </c>
      <c r="E297">
        <v>1</v>
      </c>
      <c r="F297" s="218" t="s">
        <v>6209</v>
      </c>
      <c r="G297" t="s">
        <v>2846</v>
      </c>
      <c r="H297" t="s">
        <v>6010</v>
      </c>
      <c r="I297" t="s">
        <v>6011</v>
      </c>
      <c r="J297" t="s">
        <v>247</v>
      </c>
    </row>
    <row r="298" spans="1:10" ht="29.1">
      <c r="A298" s="217">
        <v>46281</v>
      </c>
      <c r="B298" t="s">
        <v>87</v>
      </c>
      <c r="C298" t="s">
        <v>2442</v>
      </c>
      <c r="D298" t="s">
        <v>113</v>
      </c>
      <c r="E298">
        <v>2</v>
      </c>
      <c r="F298" s="218" t="s">
        <v>6124</v>
      </c>
      <c r="G298" t="s">
        <v>2846</v>
      </c>
      <c r="H298" t="s">
        <v>6010</v>
      </c>
      <c r="I298" t="s">
        <v>6011</v>
      </c>
      <c r="J298" t="s">
        <v>247</v>
      </c>
    </row>
    <row r="299" spans="1:10" ht="57.95">
      <c r="A299" s="217">
        <v>46281</v>
      </c>
      <c r="B299" t="s">
        <v>88</v>
      </c>
      <c r="C299" t="s">
        <v>2442</v>
      </c>
      <c r="D299" t="s">
        <v>3141</v>
      </c>
      <c r="E299">
        <v>4</v>
      </c>
      <c r="F299" s="218" t="s">
        <v>6210</v>
      </c>
      <c r="G299" t="s">
        <v>2846</v>
      </c>
      <c r="H299" t="s">
        <v>6010</v>
      </c>
      <c r="I299" t="s">
        <v>6011</v>
      </c>
      <c r="J299" t="s">
        <v>247</v>
      </c>
    </row>
    <row r="300" spans="1:10">
      <c r="A300" s="217">
        <v>46281</v>
      </c>
      <c r="B300" t="s">
        <v>88</v>
      </c>
      <c r="C300" t="s">
        <v>2442</v>
      </c>
      <c r="D300" t="s">
        <v>324</v>
      </c>
      <c r="E300">
        <v>1</v>
      </c>
      <c r="F300" s="218" t="s">
        <v>6211</v>
      </c>
      <c r="G300" t="s">
        <v>2846</v>
      </c>
      <c r="H300" t="s">
        <v>6010</v>
      </c>
      <c r="I300" t="s">
        <v>6011</v>
      </c>
      <c r="J300" t="s">
        <v>247</v>
      </c>
    </row>
    <row r="301" spans="1:10">
      <c r="A301" s="217">
        <v>46281</v>
      </c>
      <c r="B301" t="s">
        <v>93</v>
      </c>
      <c r="C301" t="s">
        <v>2442</v>
      </c>
      <c r="D301" t="s">
        <v>324</v>
      </c>
      <c r="E301">
        <v>1</v>
      </c>
      <c r="F301" s="218" t="s">
        <v>6213</v>
      </c>
      <c r="G301" t="s">
        <v>2846</v>
      </c>
      <c r="H301" t="s">
        <v>6010</v>
      </c>
      <c r="I301" t="s">
        <v>6011</v>
      </c>
      <c r="J301" t="s">
        <v>247</v>
      </c>
    </row>
    <row r="302" spans="1:10">
      <c r="A302" s="217">
        <v>46281</v>
      </c>
      <c r="B302" t="s">
        <v>93</v>
      </c>
      <c r="C302" t="s">
        <v>2442</v>
      </c>
      <c r="D302" t="s">
        <v>3141</v>
      </c>
      <c r="E302">
        <v>1</v>
      </c>
      <c r="F302" s="218" t="s">
        <v>6214</v>
      </c>
      <c r="G302" t="s">
        <v>2846</v>
      </c>
      <c r="H302" t="s">
        <v>6010</v>
      </c>
      <c r="I302" t="s">
        <v>6011</v>
      </c>
      <c r="J302" t="s">
        <v>247</v>
      </c>
    </row>
    <row r="303" spans="1:10">
      <c r="A303" s="217">
        <v>46281</v>
      </c>
      <c r="B303" t="s">
        <v>93</v>
      </c>
      <c r="C303" t="s">
        <v>2442</v>
      </c>
      <c r="D303" t="s">
        <v>3501</v>
      </c>
      <c r="E303">
        <v>1</v>
      </c>
      <c r="F303" s="218" t="s">
        <v>6134</v>
      </c>
      <c r="G303" t="s">
        <v>2847</v>
      </c>
      <c r="H303" t="s">
        <v>6012</v>
      </c>
      <c r="I303" t="s">
        <v>6013</v>
      </c>
      <c r="J303" t="s">
        <v>324</v>
      </c>
    </row>
    <row r="304" spans="1:10">
      <c r="A304" s="217">
        <v>46281</v>
      </c>
      <c r="B304" t="s">
        <v>93</v>
      </c>
      <c r="C304" t="s">
        <v>2442</v>
      </c>
      <c r="D304" t="s">
        <v>3355</v>
      </c>
      <c r="E304">
        <v>1</v>
      </c>
      <c r="F304" s="218" t="s">
        <v>6215</v>
      </c>
      <c r="G304" t="s">
        <v>2846</v>
      </c>
      <c r="H304" t="s">
        <v>6010</v>
      </c>
      <c r="I304" t="s">
        <v>6011</v>
      </c>
      <c r="J304" t="s">
        <v>247</v>
      </c>
    </row>
    <row r="305" spans="1:10">
      <c r="A305" s="217">
        <v>46281</v>
      </c>
      <c r="B305" t="s">
        <v>93</v>
      </c>
      <c r="C305" t="s">
        <v>2442</v>
      </c>
      <c r="D305" t="s">
        <v>3507</v>
      </c>
      <c r="E305">
        <v>1</v>
      </c>
      <c r="F305" s="218" t="s">
        <v>6216</v>
      </c>
      <c r="G305" t="s">
        <v>2846</v>
      </c>
      <c r="H305" t="s">
        <v>6010</v>
      </c>
      <c r="I305" t="s">
        <v>6011</v>
      </c>
      <c r="J305" t="s">
        <v>247</v>
      </c>
    </row>
    <row r="306" spans="1:10">
      <c r="A306" s="217">
        <v>46281</v>
      </c>
      <c r="B306" t="s">
        <v>93</v>
      </c>
      <c r="C306" t="s">
        <v>2442</v>
      </c>
      <c r="D306" t="s">
        <v>3509</v>
      </c>
      <c r="E306">
        <v>1</v>
      </c>
      <c r="F306" s="218" t="s">
        <v>6217</v>
      </c>
      <c r="G306" t="s">
        <v>2846</v>
      </c>
      <c r="H306" t="s">
        <v>6010</v>
      </c>
      <c r="I306" t="s">
        <v>6011</v>
      </c>
      <c r="J306" t="s">
        <v>247</v>
      </c>
    </row>
    <row r="307" spans="1:10">
      <c r="A307" s="217">
        <v>46281</v>
      </c>
      <c r="B307" t="s">
        <v>93</v>
      </c>
      <c r="C307" t="s">
        <v>2442</v>
      </c>
      <c r="D307" t="s">
        <v>3127</v>
      </c>
      <c r="E307">
        <v>1</v>
      </c>
      <c r="F307" s="218" t="s">
        <v>6218</v>
      </c>
      <c r="G307" t="s">
        <v>2846</v>
      </c>
      <c r="H307" t="s">
        <v>6010</v>
      </c>
      <c r="I307" t="s">
        <v>6011</v>
      </c>
      <c r="J307" t="s">
        <v>247</v>
      </c>
    </row>
    <row r="308" spans="1:10">
      <c r="A308" s="217">
        <v>46281</v>
      </c>
      <c r="B308" t="s">
        <v>99</v>
      </c>
      <c r="C308" t="s">
        <v>2442</v>
      </c>
      <c r="D308" t="s">
        <v>3513</v>
      </c>
      <c r="E308">
        <v>1</v>
      </c>
      <c r="F308" s="218" t="s">
        <v>6219</v>
      </c>
      <c r="G308" t="s">
        <v>2846</v>
      </c>
      <c r="H308" t="s">
        <v>6010</v>
      </c>
      <c r="I308" t="s">
        <v>6011</v>
      </c>
      <c r="J308" t="s">
        <v>247</v>
      </c>
    </row>
    <row r="309" spans="1:10" ht="29.1">
      <c r="A309" s="217">
        <v>46281</v>
      </c>
      <c r="B309" t="s">
        <v>99</v>
      </c>
      <c r="C309" t="s">
        <v>2442</v>
      </c>
      <c r="D309" t="s">
        <v>113</v>
      </c>
      <c r="E309">
        <v>2</v>
      </c>
      <c r="F309" s="218" t="s">
        <v>6127</v>
      </c>
      <c r="G309" t="s">
        <v>2846</v>
      </c>
      <c r="H309" t="s">
        <v>6010</v>
      </c>
      <c r="I309" t="s">
        <v>6011</v>
      </c>
      <c r="J309" t="s">
        <v>247</v>
      </c>
    </row>
    <row r="310" spans="1:10">
      <c r="A310" s="217">
        <v>46281</v>
      </c>
      <c r="B310" t="s">
        <v>99</v>
      </c>
      <c r="C310" t="s">
        <v>2442</v>
      </c>
      <c r="D310" t="s">
        <v>3136</v>
      </c>
      <c r="E310">
        <v>1</v>
      </c>
      <c r="F310" s="218" t="s">
        <v>6128</v>
      </c>
      <c r="G310" t="s">
        <v>2846</v>
      </c>
      <c r="H310" t="s">
        <v>6010</v>
      </c>
      <c r="I310" t="s">
        <v>6011</v>
      </c>
      <c r="J310" t="s">
        <v>247</v>
      </c>
    </row>
    <row r="311" spans="1:10">
      <c r="A311" s="217">
        <v>46281</v>
      </c>
      <c r="B311" t="s">
        <v>99</v>
      </c>
      <c r="C311" t="s">
        <v>2442</v>
      </c>
      <c r="D311" t="s">
        <v>324</v>
      </c>
      <c r="E311">
        <v>1</v>
      </c>
      <c r="F311" s="218" t="s">
        <v>6220</v>
      </c>
      <c r="G311" t="s">
        <v>2846</v>
      </c>
      <c r="H311" t="s">
        <v>6010</v>
      </c>
      <c r="I311" t="s">
        <v>6011</v>
      </c>
      <c r="J311" t="s">
        <v>247</v>
      </c>
    </row>
    <row r="312" spans="1:10" ht="29.1">
      <c r="A312" s="217">
        <v>46282</v>
      </c>
      <c r="B312" t="s">
        <v>32</v>
      </c>
      <c r="C312" t="s">
        <v>6104</v>
      </c>
      <c r="D312" t="s">
        <v>776</v>
      </c>
      <c r="E312">
        <v>2</v>
      </c>
      <c r="F312" s="218" t="s">
        <v>6136</v>
      </c>
      <c r="G312" t="s">
        <v>2854</v>
      </c>
      <c r="H312" t="s">
        <v>6018</v>
      </c>
      <c r="I312" t="s">
        <v>6017</v>
      </c>
      <c r="J312" t="s">
        <v>247</v>
      </c>
    </row>
    <row r="313" spans="1:10">
      <c r="A313" s="217">
        <v>46282</v>
      </c>
      <c r="B313" t="s">
        <v>32</v>
      </c>
      <c r="C313" t="s">
        <v>6104</v>
      </c>
      <c r="D313" t="s">
        <v>3149</v>
      </c>
      <c r="E313">
        <v>1</v>
      </c>
      <c r="F313" s="218" t="s">
        <v>6137</v>
      </c>
      <c r="G313" t="s">
        <v>2854</v>
      </c>
      <c r="H313" t="s">
        <v>6018</v>
      </c>
      <c r="I313" t="s">
        <v>6017</v>
      </c>
      <c r="J313" t="s">
        <v>247</v>
      </c>
    </row>
    <row r="314" spans="1:10">
      <c r="A314" s="217">
        <v>46282</v>
      </c>
      <c r="B314" t="s">
        <v>32</v>
      </c>
      <c r="C314" t="s">
        <v>6104</v>
      </c>
      <c r="D314" t="s">
        <v>2026</v>
      </c>
      <c r="E314">
        <v>1</v>
      </c>
      <c r="F314" s="218" t="s">
        <v>6138</v>
      </c>
      <c r="G314" t="s">
        <v>2854</v>
      </c>
      <c r="H314" t="s">
        <v>6018</v>
      </c>
      <c r="I314" t="s">
        <v>6017</v>
      </c>
      <c r="J314" t="s">
        <v>247</v>
      </c>
    </row>
    <row r="315" spans="1:10" ht="72.599999999999994">
      <c r="A315" s="217">
        <v>46282</v>
      </c>
      <c r="B315" t="s">
        <v>62</v>
      </c>
      <c r="C315" t="s">
        <v>6104</v>
      </c>
      <c r="D315" t="s">
        <v>113</v>
      </c>
      <c r="E315">
        <v>5</v>
      </c>
      <c r="F315" s="218" t="s">
        <v>6106</v>
      </c>
      <c r="G315" t="s">
        <v>2858</v>
      </c>
      <c r="H315" t="s">
        <v>6021</v>
      </c>
      <c r="I315" t="s">
        <v>6022</v>
      </c>
      <c r="J315" t="s">
        <v>2860</v>
      </c>
    </row>
    <row r="316" spans="1:10">
      <c r="A316" s="217">
        <v>46282</v>
      </c>
      <c r="B316" t="s">
        <v>62</v>
      </c>
      <c r="C316" t="s">
        <v>6104</v>
      </c>
      <c r="D316" t="s">
        <v>3169</v>
      </c>
      <c r="E316">
        <v>1</v>
      </c>
      <c r="F316" s="218" t="s">
        <v>6141</v>
      </c>
      <c r="G316" t="s">
        <v>2854</v>
      </c>
      <c r="H316" t="s">
        <v>6018</v>
      </c>
      <c r="I316" t="s">
        <v>6017</v>
      </c>
      <c r="J316" t="s">
        <v>247</v>
      </c>
    </row>
    <row r="317" spans="1:10" ht="29.1">
      <c r="A317" s="217">
        <v>46282</v>
      </c>
      <c r="B317" t="s">
        <v>62</v>
      </c>
      <c r="C317" t="s">
        <v>6104</v>
      </c>
      <c r="D317" t="s">
        <v>776</v>
      </c>
      <c r="E317">
        <v>2</v>
      </c>
      <c r="F317" s="218" t="s">
        <v>6142</v>
      </c>
      <c r="G317" t="s">
        <v>2854</v>
      </c>
      <c r="H317" t="s">
        <v>6018</v>
      </c>
      <c r="I317" t="s">
        <v>6017</v>
      </c>
      <c r="J317" t="s">
        <v>247</v>
      </c>
    </row>
    <row r="318" spans="1:10" ht="29.1">
      <c r="A318" s="217">
        <v>46282</v>
      </c>
      <c r="B318" t="s">
        <v>62</v>
      </c>
      <c r="C318" t="s">
        <v>6104</v>
      </c>
      <c r="D318" t="s">
        <v>3173</v>
      </c>
      <c r="E318">
        <v>2</v>
      </c>
      <c r="F318" s="218" t="s">
        <v>6143</v>
      </c>
      <c r="G318" t="s">
        <v>2856</v>
      </c>
      <c r="H318" t="s">
        <v>6019</v>
      </c>
      <c r="I318" t="s">
        <v>6020</v>
      </c>
      <c r="J318" t="s">
        <v>776</v>
      </c>
    </row>
    <row r="319" spans="1:10">
      <c r="A319" s="217">
        <v>46282</v>
      </c>
      <c r="B319" t="s">
        <v>62</v>
      </c>
      <c r="C319" t="s">
        <v>6104</v>
      </c>
      <c r="D319" t="s">
        <v>3178</v>
      </c>
      <c r="E319">
        <v>1</v>
      </c>
      <c r="F319" s="218" t="s">
        <v>6144</v>
      </c>
      <c r="G319" t="s">
        <v>2854</v>
      </c>
      <c r="H319" t="s">
        <v>6018</v>
      </c>
      <c r="I319" t="s">
        <v>6017</v>
      </c>
      <c r="J319" t="s">
        <v>247</v>
      </c>
    </row>
    <row r="320" spans="1:10">
      <c r="A320" s="217">
        <v>46282</v>
      </c>
      <c r="B320" t="s">
        <v>62</v>
      </c>
      <c r="C320" t="s">
        <v>6104</v>
      </c>
      <c r="D320" t="s">
        <v>1433</v>
      </c>
      <c r="E320">
        <v>1</v>
      </c>
      <c r="F320" s="218" t="s">
        <v>6147</v>
      </c>
      <c r="G320" t="s">
        <v>2856</v>
      </c>
      <c r="H320" t="s">
        <v>6019</v>
      </c>
      <c r="I320" t="s">
        <v>6020</v>
      </c>
      <c r="J320" t="s">
        <v>776</v>
      </c>
    </row>
    <row r="321" spans="1:10" ht="43.5">
      <c r="A321" s="217">
        <v>46282</v>
      </c>
      <c r="B321" t="s">
        <v>66</v>
      </c>
      <c r="C321" t="s">
        <v>6104</v>
      </c>
      <c r="D321" t="s">
        <v>776</v>
      </c>
      <c r="E321">
        <v>3</v>
      </c>
      <c r="F321" s="218" t="s">
        <v>6148</v>
      </c>
      <c r="G321" t="s">
        <v>2854</v>
      </c>
      <c r="H321" t="s">
        <v>6018</v>
      </c>
      <c r="I321" t="s">
        <v>6017</v>
      </c>
      <c r="J321" t="s">
        <v>247</v>
      </c>
    </row>
    <row r="322" spans="1:10">
      <c r="A322" s="217">
        <v>46282</v>
      </c>
      <c r="B322" t="s">
        <v>66</v>
      </c>
      <c r="C322" t="s">
        <v>6104</v>
      </c>
      <c r="D322" t="s">
        <v>3006</v>
      </c>
      <c r="E322">
        <v>1</v>
      </c>
      <c r="F322" s="218" t="s">
        <v>6224</v>
      </c>
      <c r="G322" t="s">
        <v>2856</v>
      </c>
      <c r="H322" t="s">
        <v>6019</v>
      </c>
      <c r="I322" t="s">
        <v>6020</v>
      </c>
      <c r="J322" t="s">
        <v>776</v>
      </c>
    </row>
    <row r="323" spans="1:10">
      <c r="A323" s="217">
        <v>46282</v>
      </c>
      <c r="B323" t="s">
        <v>70</v>
      </c>
      <c r="C323" t="s">
        <v>6104</v>
      </c>
      <c r="D323" t="s">
        <v>3230</v>
      </c>
      <c r="E323">
        <v>1</v>
      </c>
      <c r="F323" s="218" t="s">
        <v>6155</v>
      </c>
      <c r="G323" t="s">
        <v>2854</v>
      </c>
      <c r="H323" t="s">
        <v>6018</v>
      </c>
      <c r="I323" t="s">
        <v>6017</v>
      </c>
      <c r="J323" t="s">
        <v>247</v>
      </c>
    </row>
    <row r="324" spans="1:10" ht="43.5">
      <c r="A324" s="217">
        <v>46282</v>
      </c>
      <c r="B324" t="s">
        <v>70</v>
      </c>
      <c r="C324" t="s">
        <v>6104</v>
      </c>
      <c r="D324" t="s">
        <v>113</v>
      </c>
      <c r="E324">
        <v>3</v>
      </c>
      <c r="F324" s="218" t="s">
        <v>6108</v>
      </c>
      <c r="G324" t="s">
        <v>2858</v>
      </c>
      <c r="H324" t="s">
        <v>6021</v>
      </c>
      <c r="I324" t="s">
        <v>6022</v>
      </c>
      <c r="J324" t="s">
        <v>2860</v>
      </c>
    </row>
    <row r="325" spans="1:10">
      <c r="A325" s="217">
        <v>46282</v>
      </c>
      <c r="B325" t="s">
        <v>70</v>
      </c>
      <c r="C325" t="s">
        <v>6104</v>
      </c>
      <c r="D325" t="s">
        <v>3015</v>
      </c>
      <c r="E325">
        <v>1</v>
      </c>
      <c r="F325" s="218" t="s">
        <v>6109</v>
      </c>
      <c r="G325" t="s">
        <v>2858</v>
      </c>
      <c r="H325" t="s">
        <v>6021</v>
      </c>
      <c r="I325" t="s">
        <v>6022</v>
      </c>
      <c r="J325" t="s">
        <v>2860</v>
      </c>
    </row>
    <row r="326" spans="1:10">
      <c r="A326" s="217">
        <v>46282</v>
      </c>
      <c r="B326" t="s">
        <v>70</v>
      </c>
      <c r="C326" t="s">
        <v>6104</v>
      </c>
      <c r="D326" t="s">
        <v>3240</v>
      </c>
      <c r="E326">
        <v>1</v>
      </c>
      <c r="F326" s="218" t="s">
        <v>6158</v>
      </c>
      <c r="G326" t="s">
        <v>2856</v>
      </c>
      <c r="H326" t="s">
        <v>6019</v>
      </c>
      <c r="I326" t="s">
        <v>6020</v>
      </c>
      <c r="J326" t="s">
        <v>776</v>
      </c>
    </row>
    <row r="327" spans="1:10" ht="29.1">
      <c r="A327" s="217">
        <v>46282</v>
      </c>
      <c r="B327" t="s">
        <v>70</v>
      </c>
      <c r="C327" t="s">
        <v>6104</v>
      </c>
      <c r="D327" t="s">
        <v>776</v>
      </c>
      <c r="E327">
        <v>2</v>
      </c>
      <c r="F327" s="218" t="s">
        <v>6159</v>
      </c>
      <c r="G327" t="s">
        <v>2854</v>
      </c>
      <c r="H327" t="s">
        <v>6018</v>
      </c>
      <c r="I327" t="s">
        <v>6017</v>
      </c>
      <c r="J327" t="s">
        <v>247</v>
      </c>
    </row>
    <row r="328" spans="1:10">
      <c r="A328" s="217">
        <v>46282</v>
      </c>
      <c r="B328" t="s">
        <v>70</v>
      </c>
      <c r="C328" t="s">
        <v>6104</v>
      </c>
      <c r="D328" t="s">
        <v>3020</v>
      </c>
      <c r="E328">
        <v>1</v>
      </c>
      <c r="F328" s="218" t="s">
        <v>6160</v>
      </c>
      <c r="G328" t="s">
        <v>2856</v>
      </c>
      <c r="H328" t="s">
        <v>6019</v>
      </c>
      <c r="I328" t="s">
        <v>6020</v>
      </c>
      <c r="J328" t="s">
        <v>776</v>
      </c>
    </row>
    <row r="329" spans="1:10">
      <c r="A329" s="217">
        <v>46282</v>
      </c>
      <c r="B329" t="s">
        <v>70</v>
      </c>
      <c r="C329" t="s">
        <v>6104</v>
      </c>
      <c r="D329" t="s">
        <v>1433</v>
      </c>
      <c r="E329">
        <v>1</v>
      </c>
      <c r="F329" s="218" t="s">
        <v>6161</v>
      </c>
      <c r="G329" t="s">
        <v>2856</v>
      </c>
      <c r="H329" t="s">
        <v>6019</v>
      </c>
      <c r="I329" t="s">
        <v>6020</v>
      </c>
      <c r="J329" t="s">
        <v>776</v>
      </c>
    </row>
    <row r="330" spans="1:10" ht="29.1">
      <c r="A330" s="217">
        <v>46282</v>
      </c>
      <c r="B330" t="s">
        <v>71</v>
      </c>
      <c r="C330" t="s">
        <v>6104</v>
      </c>
      <c r="D330" t="s">
        <v>776</v>
      </c>
      <c r="E330">
        <v>2</v>
      </c>
      <c r="F330" s="218" t="s">
        <v>6163</v>
      </c>
      <c r="G330" t="s">
        <v>2854</v>
      </c>
      <c r="H330" t="s">
        <v>6018</v>
      </c>
      <c r="I330" t="s">
        <v>6017</v>
      </c>
      <c r="J330" t="s">
        <v>247</v>
      </c>
    </row>
    <row r="331" spans="1:10" ht="29.1">
      <c r="A331" s="217">
        <v>46282</v>
      </c>
      <c r="B331" t="s">
        <v>71</v>
      </c>
      <c r="C331" t="s">
        <v>6104</v>
      </c>
      <c r="D331" t="s">
        <v>113</v>
      </c>
      <c r="E331">
        <v>2</v>
      </c>
      <c r="F331" s="218" t="s">
        <v>6111</v>
      </c>
      <c r="G331" t="s">
        <v>2858</v>
      </c>
      <c r="H331" t="s">
        <v>6021</v>
      </c>
      <c r="I331" t="s">
        <v>6022</v>
      </c>
      <c r="J331" t="s">
        <v>2860</v>
      </c>
    </row>
    <row r="332" spans="1:10">
      <c r="A332" s="217">
        <v>46282</v>
      </c>
      <c r="B332" t="s">
        <v>71</v>
      </c>
      <c r="C332" t="s">
        <v>6104</v>
      </c>
      <c r="D332" t="s">
        <v>3015</v>
      </c>
      <c r="E332">
        <v>1</v>
      </c>
      <c r="F332" s="218" t="s">
        <v>6112</v>
      </c>
      <c r="G332" t="s">
        <v>2858</v>
      </c>
      <c r="H332" t="s">
        <v>6021</v>
      </c>
      <c r="I332" t="s">
        <v>6022</v>
      </c>
      <c r="J332" t="s">
        <v>2860</v>
      </c>
    </row>
    <row r="333" spans="1:10">
      <c r="A333" s="217">
        <v>46282</v>
      </c>
      <c r="B333" t="s">
        <v>71</v>
      </c>
      <c r="C333" t="s">
        <v>6104</v>
      </c>
      <c r="D333" t="s">
        <v>3037</v>
      </c>
      <c r="E333">
        <v>1</v>
      </c>
      <c r="F333" s="218" t="s">
        <v>6240</v>
      </c>
      <c r="G333" t="s">
        <v>2854</v>
      </c>
      <c r="H333" t="s">
        <v>6018</v>
      </c>
      <c r="I333" t="s">
        <v>6017</v>
      </c>
      <c r="J333" t="s">
        <v>247</v>
      </c>
    </row>
    <row r="334" spans="1:10">
      <c r="A334" s="217">
        <v>46282</v>
      </c>
      <c r="B334" t="s">
        <v>71</v>
      </c>
      <c r="C334" t="s">
        <v>6104</v>
      </c>
      <c r="D334" t="s">
        <v>3279</v>
      </c>
      <c r="E334">
        <v>1</v>
      </c>
      <c r="F334" s="218" t="s">
        <v>3278</v>
      </c>
      <c r="G334" t="s">
        <v>2854</v>
      </c>
      <c r="H334" t="s">
        <v>6018</v>
      </c>
      <c r="I334" t="s">
        <v>6017</v>
      </c>
      <c r="J334" t="s">
        <v>247</v>
      </c>
    </row>
    <row r="335" spans="1:10">
      <c r="A335" s="217">
        <v>46282</v>
      </c>
      <c r="B335" t="s">
        <v>71</v>
      </c>
      <c r="C335" t="s">
        <v>6104</v>
      </c>
      <c r="D335" t="s">
        <v>1433</v>
      </c>
      <c r="E335">
        <v>1</v>
      </c>
      <c r="F335" s="218" t="s">
        <v>6167</v>
      </c>
      <c r="G335" t="s">
        <v>2856</v>
      </c>
      <c r="H335" t="s">
        <v>6019</v>
      </c>
      <c r="I335" t="s">
        <v>6020</v>
      </c>
      <c r="J335" t="s">
        <v>776</v>
      </c>
    </row>
    <row r="336" spans="1:10" ht="43.5">
      <c r="A336" s="217">
        <v>46282</v>
      </c>
      <c r="B336" t="s">
        <v>73</v>
      </c>
      <c r="C336" t="s">
        <v>6104</v>
      </c>
      <c r="D336" t="s">
        <v>776</v>
      </c>
      <c r="E336">
        <v>3</v>
      </c>
      <c r="F336" s="218" t="s">
        <v>6168</v>
      </c>
      <c r="G336" t="s">
        <v>2854</v>
      </c>
      <c r="H336" t="s">
        <v>6018</v>
      </c>
      <c r="I336" t="s">
        <v>6017</v>
      </c>
      <c r="J336" t="s">
        <v>247</v>
      </c>
    </row>
    <row r="337" spans="1:10">
      <c r="A337" s="217">
        <v>46282</v>
      </c>
      <c r="B337" t="s">
        <v>73</v>
      </c>
      <c r="C337" t="s">
        <v>6104</v>
      </c>
      <c r="D337" t="s">
        <v>3288</v>
      </c>
      <c r="E337">
        <v>1</v>
      </c>
      <c r="F337" s="218" t="s">
        <v>6170</v>
      </c>
      <c r="G337" t="s">
        <v>2854</v>
      </c>
      <c r="H337" t="s">
        <v>6018</v>
      </c>
      <c r="I337" t="s">
        <v>6017</v>
      </c>
      <c r="J337" t="s">
        <v>247</v>
      </c>
    </row>
    <row r="338" spans="1:10">
      <c r="A338" s="217">
        <v>46282</v>
      </c>
      <c r="B338" t="s">
        <v>73</v>
      </c>
      <c r="C338" t="s">
        <v>6104</v>
      </c>
      <c r="D338" t="s">
        <v>3015</v>
      </c>
      <c r="E338">
        <v>1</v>
      </c>
      <c r="F338" s="218" t="s">
        <v>6113</v>
      </c>
      <c r="G338" t="s">
        <v>2858</v>
      </c>
      <c r="H338" t="s">
        <v>6021</v>
      </c>
      <c r="I338" t="s">
        <v>6022</v>
      </c>
      <c r="J338" t="s">
        <v>2860</v>
      </c>
    </row>
    <row r="339" spans="1:10" ht="29.1">
      <c r="A339" s="217">
        <v>46282</v>
      </c>
      <c r="B339" t="s">
        <v>73</v>
      </c>
      <c r="C339" t="s">
        <v>6104</v>
      </c>
      <c r="D339" t="s">
        <v>3297</v>
      </c>
      <c r="E339">
        <v>2</v>
      </c>
      <c r="F339" s="218" t="s">
        <v>6172</v>
      </c>
      <c r="G339" t="s">
        <v>2854</v>
      </c>
      <c r="H339" t="s">
        <v>6018</v>
      </c>
      <c r="I339" t="s">
        <v>6017</v>
      </c>
      <c r="J339" t="s">
        <v>247</v>
      </c>
    </row>
    <row r="340" spans="1:10">
      <c r="A340" s="217">
        <v>46282</v>
      </c>
      <c r="B340" t="s">
        <v>73</v>
      </c>
      <c r="C340" t="s">
        <v>6104</v>
      </c>
      <c r="D340" t="s">
        <v>3043</v>
      </c>
      <c r="E340">
        <v>1</v>
      </c>
      <c r="F340" s="218" t="s">
        <v>6114</v>
      </c>
      <c r="G340" t="s">
        <v>2858</v>
      </c>
      <c r="H340" t="s">
        <v>6021</v>
      </c>
      <c r="I340" t="s">
        <v>6022</v>
      </c>
      <c r="J340" t="s">
        <v>2860</v>
      </c>
    </row>
    <row r="341" spans="1:10">
      <c r="A341" s="217">
        <v>46282</v>
      </c>
      <c r="B341" t="s">
        <v>73</v>
      </c>
      <c r="C341" t="s">
        <v>6104</v>
      </c>
      <c r="D341" t="s">
        <v>113</v>
      </c>
      <c r="E341">
        <v>1</v>
      </c>
      <c r="F341" s="218" t="s">
        <v>6115</v>
      </c>
      <c r="G341" t="s">
        <v>2858</v>
      </c>
      <c r="H341" t="s">
        <v>6021</v>
      </c>
      <c r="I341" t="s">
        <v>6022</v>
      </c>
      <c r="J341" t="s">
        <v>2860</v>
      </c>
    </row>
    <row r="342" spans="1:10">
      <c r="A342" s="217">
        <v>46282</v>
      </c>
      <c r="B342" t="s">
        <v>73</v>
      </c>
      <c r="C342" t="s">
        <v>6104</v>
      </c>
      <c r="D342" t="s">
        <v>3321</v>
      </c>
      <c r="E342">
        <v>1</v>
      </c>
      <c r="F342" s="218" t="s">
        <v>6173</v>
      </c>
      <c r="G342" t="s">
        <v>2854</v>
      </c>
      <c r="H342" t="s">
        <v>6018</v>
      </c>
      <c r="I342" t="s">
        <v>6017</v>
      </c>
      <c r="J342" t="s">
        <v>247</v>
      </c>
    </row>
    <row r="343" spans="1:10">
      <c r="A343" s="217">
        <v>46282</v>
      </c>
      <c r="B343" t="s">
        <v>73</v>
      </c>
      <c r="C343" t="s">
        <v>6104</v>
      </c>
      <c r="D343" t="s">
        <v>661</v>
      </c>
      <c r="E343">
        <v>1</v>
      </c>
      <c r="F343" s="218" t="s">
        <v>6226</v>
      </c>
      <c r="G343" t="s">
        <v>2856</v>
      </c>
      <c r="H343" t="s">
        <v>6019</v>
      </c>
      <c r="I343" t="s">
        <v>6020</v>
      </c>
      <c r="J343" t="s">
        <v>776</v>
      </c>
    </row>
    <row r="344" spans="1:10">
      <c r="A344" s="217">
        <v>46282</v>
      </c>
      <c r="B344" t="s">
        <v>79</v>
      </c>
      <c r="C344" t="s">
        <v>6104</v>
      </c>
      <c r="D344" t="s">
        <v>776</v>
      </c>
      <c r="E344">
        <v>1</v>
      </c>
      <c r="F344" s="218" t="s">
        <v>6177</v>
      </c>
      <c r="G344" t="s">
        <v>2854</v>
      </c>
      <c r="H344" t="s">
        <v>6018</v>
      </c>
      <c r="I344" t="s">
        <v>6017</v>
      </c>
      <c r="J344" t="s">
        <v>247</v>
      </c>
    </row>
    <row r="345" spans="1:10">
      <c r="A345" s="217">
        <v>46282</v>
      </c>
      <c r="B345" t="s">
        <v>79</v>
      </c>
      <c r="C345" t="s">
        <v>6104</v>
      </c>
      <c r="D345" t="s">
        <v>3529</v>
      </c>
      <c r="E345">
        <v>1</v>
      </c>
      <c r="F345" s="218" t="s">
        <v>6227</v>
      </c>
      <c r="G345" t="s">
        <v>2856</v>
      </c>
      <c r="H345" t="s">
        <v>6019</v>
      </c>
      <c r="I345" t="s">
        <v>6020</v>
      </c>
      <c r="J345" t="s">
        <v>776</v>
      </c>
    </row>
    <row r="346" spans="1:10">
      <c r="A346" s="217">
        <v>46282</v>
      </c>
      <c r="B346" t="s">
        <v>79</v>
      </c>
      <c r="C346" t="s">
        <v>6104</v>
      </c>
      <c r="D346" t="s">
        <v>3063</v>
      </c>
      <c r="E346">
        <v>1</v>
      </c>
      <c r="F346" s="218" t="s">
        <v>6241</v>
      </c>
      <c r="G346" t="s">
        <v>2854</v>
      </c>
      <c r="H346" t="s">
        <v>6018</v>
      </c>
      <c r="I346" t="s">
        <v>6017</v>
      </c>
      <c r="J346" t="s">
        <v>247</v>
      </c>
    </row>
    <row r="347" spans="1:10">
      <c r="A347" s="217">
        <v>46282</v>
      </c>
      <c r="B347" t="s">
        <v>98</v>
      </c>
      <c r="C347" t="s">
        <v>6104</v>
      </c>
      <c r="D347" t="s">
        <v>3360</v>
      </c>
      <c r="E347">
        <v>1</v>
      </c>
      <c r="F347" s="218" t="s">
        <v>6179</v>
      </c>
      <c r="G347" t="s">
        <v>2854</v>
      </c>
      <c r="H347" t="s">
        <v>6018</v>
      </c>
      <c r="I347" t="s">
        <v>6017</v>
      </c>
      <c r="J347" t="s">
        <v>247</v>
      </c>
    </row>
    <row r="348" spans="1:10">
      <c r="A348" s="217">
        <v>46282</v>
      </c>
      <c r="B348" t="s">
        <v>98</v>
      </c>
      <c r="C348" t="s">
        <v>6104</v>
      </c>
      <c r="D348" t="s">
        <v>3377</v>
      </c>
      <c r="E348">
        <v>1</v>
      </c>
      <c r="F348" s="218" t="s">
        <v>6183</v>
      </c>
      <c r="G348" t="s">
        <v>2854</v>
      </c>
      <c r="H348" t="s">
        <v>6018</v>
      </c>
      <c r="I348" t="s">
        <v>6017</v>
      </c>
      <c r="J348" t="s">
        <v>247</v>
      </c>
    </row>
    <row r="349" spans="1:10" ht="29.1">
      <c r="A349" s="217">
        <v>46282</v>
      </c>
      <c r="B349" t="s">
        <v>98</v>
      </c>
      <c r="C349" t="s">
        <v>6104</v>
      </c>
      <c r="D349" t="s">
        <v>1433</v>
      </c>
      <c r="E349">
        <v>2</v>
      </c>
      <c r="F349" s="218" t="s">
        <v>6184</v>
      </c>
      <c r="G349" t="s">
        <v>2856</v>
      </c>
      <c r="H349" t="s">
        <v>6019</v>
      </c>
      <c r="I349" t="s">
        <v>6020</v>
      </c>
      <c r="J349" t="s">
        <v>776</v>
      </c>
    </row>
    <row r="350" spans="1:10">
      <c r="A350" s="217">
        <v>46282</v>
      </c>
      <c r="B350" t="s">
        <v>7</v>
      </c>
      <c r="C350" t="s">
        <v>6104</v>
      </c>
      <c r="D350" t="s">
        <v>776</v>
      </c>
      <c r="E350">
        <v>1</v>
      </c>
      <c r="F350" s="218" t="s">
        <v>6185</v>
      </c>
      <c r="G350" t="s">
        <v>2854</v>
      </c>
      <c r="H350" t="s">
        <v>6018</v>
      </c>
      <c r="I350" t="s">
        <v>6017</v>
      </c>
      <c r="J350" t="s">
        <v>247</v>
      </c>
    </row>
    <row r="351" spans="1:10">
      <c r="A351" s="217">
        <v>46282</v>
      </c>
      <c r="B351" t="s">
        <v>7</v>
      </c>
      <c r="C351" t="s">
        <v>6104</v>
      </c>
      <c r="D351" t="s">
        <v>1433</v>
      </c>
      <c r="E351">
        <v>1</v>
      </c>
      <c r="F351" s="218" t="s">
        <v>6132</v>
      </c>
      <c r="G351" t="s">
        <v>2856</v>
      </c>
      <c r="H351" t="s">
        <v>6019</v>
      </c>
      <c r="I351" t="s">
        <v>6020</v>
      </c>
      <c r="J351" t="s">
        <v>776</v>
      </c>
    </row>
    <row r="352" spans="1:10">
      <c r="A352" s="217">
        <v>46282</v>
      </c>
      <c r="B352" t="s">
        <v>7</v>
      </c>
      <c r="C352" t="s">
        <v>6104</v>
      </c>
      <c r="D352" t="s">
        <v>3400</v>
      </c>
      <c r="E352">
        <v>1</v>
      </c>
      <c r="F352" s="218" t="s">
        <v>3399</v>
      </c>
      <c r="G352" t="s">
        <v>2856</v>
      </c>
      <c r="H352" t="s">
        <v>6019</v>
      </c>
      <c r="I352" t="s">
        <v>6020</v>
      </c>
      <c r="J352" t="s">
        <v>776</v>
      </c>
    </row>
    <row r="353" spans="1:10">
      <c r="A353" s="217">
        <v>46282</v>
      </c>
      <c r="B353" t="s">
        <v>23</v>
      </c>
      <c r="C353" t="s">
        <v>6104</v>
      </c>
      <c r="D353" t="s">
        <v>113</v>
      </c>
      <c r="E353">
        <v>1</v>
      </c>
      <c r="F353" s="218" t="s">
        <v>6118</v>
      </c>
      <c r="G353" t="s">
        <v>2858</v>
      </c>
      <c r="H353" t="s">
        <v>6021</v>
      </c>
      <c r="I353" t="s">
        <v>6022</v>
      </c>
      <c r="J353" t="s">
        <v>2860</v>
      </c>
    </row>
    <row r="354" spans="1:10" ht="29.1">
      <c r="A354" s="217">
        <v>46282</v>
      </c>
      <c r="B354" t="s">
        <v>47</v>
      </c>
      <c r="C354" t="s">
        <v>6104</v>
      </c>
      <c r="D354" t="s">
        <v>776</v>
      </c>
      <c r="E354">
        <v>2</v>
      </c>
      <c r="F354" s="218" t="s">
        <v>6191</v>
      </c>
      <c r="G354" t="s">
        <v>2854</v>
      </c>
      <c r="H354" t="s">
        <v>6018</v>
      </c>
      <c r="I354" t="s">
        <v>6017</v>
      </c>
      <c r="J354" t="s">
        <v>247</v>
      </c>
    </row>
    <row r="355" spans="1:10" ht="57.95">
      <c r="A355" s="217">
        <v>46282</v>
      </c>
      <c r="B355" t="s">
        <v>50</v>
      </c>
      <c r="C355" t="s">
        <v>6104</v>
      </c>
      <c r="D355" t="s">
        <v>113</v>
      </c>
      <c r="E355">
        <v>4</v>
      </c>
      <c r="F355" s="218" t="s">
        <v>6119</v>
      </c>
      <c r="G355" t="s">
        <v>2858</v>
      </c>
      <c r="H355" t="s">
        <v>6021</v>
      </c>
      <c r="I355" t="s">
        <v>6022</v>
      </c>
      <c r="J355" t="s">
        <v>2860</v>
      </c>
    </row>
    <row r="356" spans="1:10" ht="43.5">
      <c r="A356" s="217">
        <v>46282</v>
      </c>
      <c r="B356" t="s">
        <v>61</v>
      </c>
      <c r="C356" t="s">
        <v>6104</v>
      </c>
      <c r="D356" t="s">
        <v>113</v>
      </c>
      <c r="E356">
        <v>3</v>
      </c>
      <c r="F356" s="218" t="s">
        <v>6120</v>
      </c>
      <c r="G356" t="s">
        <v>2858</v>
      </c>
      <c r="H356" t="s">
        <v>6021</v>
      </c>
      <c r="I356" t="s">
        <v>6022</v>
      </c>
      <c r="J356" t="s">
        <v>2860</v>
      </c>
    </row>
    <row r="357" spans="1:10">
      <c r="A357" s="217">
        <v>46282</v>
      </c>
      <c r="B357" t="s">
        <v>74</v>
      </c>
      <c r="C357" t="s">
        <v>6104</v>
      </c>
      <c r="D357" t="s">
        <v>3455</v>
      </c>
      <c r="E357">
        <v>1</v>
      </c>
      <c r="F357" s="218" t="s">
        <v>6201</v>
      </c>
      <c r="G357" t="s">
        <v>2854</v>
      </c>
      <c r="H357" t="s">
        <v>6018</v>
      </c>
      <c r="I357" t="s">
        <v>6017</v>
      </c>
      <c r="J357" t="s">
        <v>247</v>
      </c>
    </row>
    <row r="358" spans="1:10" ht="29.1">
      <c r="A358" s="217">
        <v>46282</v>
      </c>
      <c r="B358" t="s">
        <v>74</v>
      </c>
      <c r="C358" t="s">
        <v>6104</v>
      </c>
      <c r="D358" t="s">
        <v>113</v>
      </c>
      <c r="E358">
        <v>2</v>
      </c>
      <c r="F358" s="218" t="s">
        <v>6121</v>
      </c>
      <c r="G358" t="s">
        <v>2858</v>
      </c>
      <c r="H358" t="s">
        <v>6021</v>
      </c>
      <c r="I358" t="s">
        <v>6022</v>
      </c>
      <c r="J358" t="s">
        <v>2860</v>
      </c>
    </row>
    <row r="359" spans="1:10" ht="57.95">
      <c r="A359" s="217">
        <v>46282</v>
      </c>
      <c r="B359" t="s">
        <v>87</v>
      </c>
      <c r="C359" t="s">
        <v>6104</v>
      </c>
      <c r="D359" t="s">
        <v>776</v>
      </c>
      <c r="E359">
        <v>4</v>
      </c>
      <c r="F359" s="218" t="s">
        <v>6205</v>
      </c>
      <c r="G359" t="s">
        <v>2854</v>
      </c>
      <c r="H359" t="s">
        <v>6018</v>
      </c>
      <c r="I359" t="s">
        <v>6017</v>
      </c>
      <c r="J359" t="s">
        <v>247</v>
      </c>
    </row>
    <row r="360" spans="1:10">
      <c r="A360" s="217">
        <v>46282</v>
      </c>
      <c r="B360" t="s">
        <v>87</v>
      </c>
      <c r="C360" t="s">
        <v>6104</v>
      </c>
      <c r="D360" t="s">
        <v>3473</v>
      </c>
      <c r="E360">
        <v>1</v>
      </c>
      <c r="F360" s="218" t="s">
        <v>6206</v>
      </c>
      <c r="G360" t="s">
        <v>2854</v>
      </c>
      <c r="H360" t="s">
        <v>6018</v>
      </c>
      <c r="I360" t="s">
        <v>6017</v>
      </c>
      <c r="J360" t="s">
        <v>247</v>
      </c>
    </row>
    <row r="361" spans="1:10">
      <c r="A361" s="217">
        <v>46282</v>
      </c>
      <c r="B361" t="s">
        <v>87</v>
      </c>
      <c r="C361" t="s">
        <v>6104</v>
      </c>
      <c r="D361" t="s">
        <v>2026</v>
      </c>
      <c r="E361">
        <v>1</v>
      </c>
      <c r="F361" s="218" t="s">
        <v>6209</v>
      </c>
      <c r="G361" t="s">
        <v>2854</v>
      </c>
      <c r="H361" t="s">
        <v>6018</v>
      </c>
      <c r="I361" t="s">
        <v>6017</v>
      </c>
      <c r="J361" t="s">
        <v>247</v>
      </c>
    </row>
    <row r="362" spans="1:10">
      <c r="A362" s="217">
        <v>46282</v>
      </c>
      <c r="B362" t="s">
        <v>87</v>
      </c>
      <c r="C362" t="s">
        <v>6104</v>
      </c>
      <c r="D362" t="s">
        <v>3015</v>
      </c>
      <c r="E362">
        <v>1</v>
      </c>
      <c r="F362" s="218" t="s">
        <v>6123</v>
      </c>
      <c r="G362" t="s">
        <v>2858</v>
      </c>
      <c r="H362" t="s">
        <v>6021</v>
      </c>
      <c r="I362" t="s">
        <v>6022</v>
      </c>
      <c r="J362" t="s">
        <v>2860</v>
      </c>
    </row>
    <row r="363" spans="1:10" ht="29.1">
      <c r="A363" s="217">
        <v>46282</v>
      </c>
      <c r="B363" t="s">
        <v>87</v>
      </c>
      <c r="C363" t="s">
        <v>6104</v>
      </c>
      <c r="D363" t="s">
        <v>113</v>
      </c>
      <c r="E363">
        <v>2</v>
      </c>
      <c r="F363" s="218" t="s">
        <v>6124</v>
      </c>
      <c r="G363" t="s">
        <v>2858</v>
      </c>
      <c r="H363" t="s">
        <v>6021</v>
      </c>
      <c r="I363" t="s">
        <v>6022</v>
      </c>
      <c r="J363" t="s">
        <v>2860</v>
      </c>
    </row>
    <row r="364" spans="1:10">
      <c r="A364" s="217">
        <v>46282</v>
      </c>
      <c r="B364" t="s">
        <v>88</v>
      </c>
      <c r="C364" t="s">
        <v>6104</v>
      </c>
      <c r="D364" t="s">
        <v>776</v>
      </c>
      <c r="E364">
        <v>1</v>
      </c>
      <c r="F364" s="218" t="s">
        <v>6212</v>
      </c>
      <c r="G364" t="s">
        <v>2854</v>
      </c>
      <c r="H364" t="s">
        <v>6018</v>
      </c>
      <c r="I364" t="s">
        <v>6017</v>
      </c>
      <c r="J364" t="s">
        <v>247</v>
      </c>
    </row>
    <row r="365" spans="1:10">
      <c r="A365" s="217">
        <v>46282</v>
      </c>
      <c r="B365" t="s">
        <v>93</v>
      </c>
      <c r="C365" t="s">
        <v>6104</v>
      </c>
      <c r="D365" t="s">
        <v>776</v>
      </c>
      <c r="E365">
        <v>1</v>
      </c>
      <c r="F365" s="218" t="s">
        <v>3121</v>
      </c>
      <c r="G365" t="s">
        <v>2854</v>
      </c>
      <c r="H365" t="s">
        <v>6018</v>
      </c>
      <c r="I365" t="s">
        <v>6017</v>
      </c>
      <c r="J365" t="s">
        <v>247</v>
      </c>
    </row>
    <row r="366" spans="1:10">
      <c r="A366" s="217">
        <v>46282</v>
      </c>
      <c r="B366" t="s">
        <v>93</v>
      </c>
      <c r="C366" t="s">
        <v>6104</v>
      </c>
      <c r="D366" t="s">
        <v>3501</v>
      </c>
      <c r="E366">
        <v>1</v>
      </c>
      <c r="F366" s="218" t="s">
        <v>6134</v>
      </c>
      <c r="G366" t="s">
        <v>2856</v>
      </c>
      <c r="H366" t="s">
        <v>6019</v>
      </c>
      <c r="I366" t="s">
        <v>6020</v>
      </c>
      <c r="J366" t="s">
        <v>776</v>
      </c>
    </row>
    <row r="367" spans="1:10">
      <c r="A367" s="217">
        <v>46282</v>
      </c>
      <c r="B367" t="s">
        <v>93</v>
      </c>
      <c r="C367" t="s">
        <v>6104</v>
      </c>
      <c r="D367" t="s">
        <v>3127</v>
      </c>
      <c r="E367">
        <v>1</v>
      </c>
      <c r="F367" s="218" t="s">
        <v>6218</v>
      </c>
      <c r="G367" t="s">
        <v>2856</v>
      </c>
      <c r="H367" t="s">
        <v>6019</v>
      </c>
      <c r="I367" t="s">
        <v>6020</v>
      </c>
      <c r="J367" t="s">
        <v>776</v>
      </c>
    </row>
    <row r="368" spans="1:10" ht="29.1">
      <c r="A368" s="217">
        <v>46282</v>
      </c>
      <c r="B368" t="s">
        <v>99</v>
      </c>
      <c r="C368" t="s">
        <v>6104</v>
      </c>
      <c r="D368" t="s">
        <v>113</v>
      </c>
      <c r="E368">
        <v>2</v>
      </c>
      <c r="F368" s="218" t="s">
        <v>6127</v>
      </c>
      <c r="G368" t="s">
        <v>2858</v>
      </c>
      <c r="H368" t="s">
        <v>6021</v>
      </c>
      <c r="I368" t="s">
        <v>6022</v>
      </c>
      <c r="J368" t="s">
        <v>2860</v>
      </c>
    </row>
    <row r="369" spans="1:10" ht="29.1">
      <c r="A369" s="217">
        <v>46282</v>
      </c>
      <c r="B369" t="s">
        <v>32</v>
      </c>
      <c r="C369" t="s">
        <v>2540</v>
      </c>
      <c r="D369" t="s">
        <v>3141</v>
      </c>
      <c r="E369">
        <v>2</v>
      </c>
      <c r="F369" s="218" t="s">
        <v>6135</v>
      </c>
      <c r="G369" t="s">
        <v>2867</v>
      </c>
      <c r="H369" t="s">
        <v>6242</v>
      </c>
      <c r="I369" t="s">
        <v>6243</v>
      </c>
      <c r="J369" t="s">
        <v>338</v>
      </c>
    </row>
    <row r="370" spans="1:10">
      <c r="A370" s="217">
        <v>46282</v>
      </c>
      <c r="B370" t="s">
        <v>32</v>
      </c>
      <c r="C370" t="s">
        <v>2540</v>
      </c>
      <c r="D370" t="s">
        <v>3149</v>
      </c>
      <c r="E370">
        <v>1</v>
      </c>
      <c r="F370" s="218" t="s">
        <v>6137</v>
      </c>
      <c r="H370" t="s">
        <v>6242</v>
      </c>
      <c r="I370" t="s">
        <v>6243</v>
      </c>
      <c r="J370" t="s">
        <v>338</v>
      </c>
    </row>
    <row r="371" spans="1:10">
      <c r="A371" s="217">
        <v>46282</v>
      </c>
      <c r="B371" t="s">
        <v>32</v>
      </c>
      <c r="C371" t="s">
        <v>2540</v>
      </c>
      <c r="D371" t="s">
        <v>2026</v>
      </c>
      <c r="E371">
        <v>1</v>
      </c>
      <c r="F371" s="218" t="s">
        <v>6138</v>
      </c>
      <c r="G371" t="s">
        <v>2867</v>
      </c>
      <c r="H371" t="s">
        <v>6242</v>
      </c>
      <c r="I371" t="s">
        <v>6243</v>
      </c>
      <c r="J371" t="s">
        <v>338</v>
      </c>
    </row>
    <row r="372" spans="1:10">
      <c r="A372" s="217">
        <v>46282</v>
      </c>
      <c r="B372" t="s">
        <v>32</v>
      </c>
      <c r="C372" t="s">
        <v>2540</v>
      </c>
      <c r="D372" t="s">
        <v>324</v>
      </c>
      <c r="E372">
        <v>1</v>
      </c>
      <c r="F372" s="218" t="s">
        <v>6139</v>
      </c>
      <c r="G372" t="s">
        <v>2867</v>
      </c>
      <c r="H372" t="s">
        <v>6242</v>
      </c>
      <c r="I372" t="s">
        <v>6243</v>
      </c>
      <c r="J372" t="s">
        <v>338</v>
      </c>
    </row>
    <row r="373" spans="1:10">
      <c r="A373" s="217">
        <v>46282</v>
      </c>
      <c r="B373" t="s">
        <v>62</v>
      </c>
      <c r="C373" t="s">
        <v>2540</v>
      </c>
      <c r="D373" t="s">
        <v>2968</v>
      </c>
      <c r="E373">
        <v>1</v>
      </c>
      <c r="F373" s="218" t="s">
        <v>6105</v>
      </c>
      <c r="G373" t="s">
        <v>2867</v>
      </c>
      <c r="H373" t="s">
        <v>6242</v>
      </c>
      <c r="I373" t="s">
        <v>6243</v>
      </c>
      <c r="J373" t="s">
        <v>338</v>
      </c>
    </row>
    <row r="374" spans="1:10">
      <c r="A374" s="217">
        <v>46282</v>
      </c>
      <c r="B374" t="s">
        <v>62</v>
      </c>
      <c r="C374" t="s">
        <v>2540</v>
      </c>
      <c r="D374" t="s">
        <v>3162</v>
      </c>
      <c r="E374">
        <v>1</v>
      </c>
      <c r="F374" s="218" t="s">
        <v>6129</v>
      </c>
      <c r="H374" t="s">
        <v>6242</v>
      </c>
      <c r="I374" t="s">
        <v>6243</v>
      </c>
      <c r="J374" t="s">
        <v>338</v>
      </c>
    </row>
    <row r="375" spans="1:10" ht="72.599999999999994">
      <c r="A375" s="217">
        <v>46282</v>
      </c>
      <c r="B375" t="s">
        <v>62</v>
      </c>
      <c r="C375" t="s">
        <v>2540</v>
      </c>
      <c r="D375" t="s">
        <v>113</v>
      </c>
      <c r="E375">
        <v>5</v>
      </c>
      <c r="F375" s="218" t="s">
        <v>6106</v>
      </c>
      <c r="G375" t="s">
        <v>2867</v>
      </c>
      <c r="H375" t="s">
        <v>6242</v>
      </c>
      <c r="I375" t="s">
        <v>6243</v>
      </c>
      <c r="J375" t="s">
        <v>338</v>
      </c>
    </row>
    <row r="376" spans="1:10" ht="43.5">
      <c r="A376" s="217">
        <v>46282</v>
      </c>
      <c r="B376" t="s">
        <v>62</v>
      </c>
      <c r="C376" t="s">
        <v>2540</v>
      </c>
      <c r="D376" t="s">
        <v>324</v>
      </c>
      <c r="E376">
        <v>3</v>
      </c>
      <c r="F376" s="218" t="s">
        <v>6140</v>
      </c>
      <c r="G376" t="s">
        <v>2867</v>
      </c>
      <c r="H376" t="s">
        <v>6242</v>
      </c>
      <c r="I376" t="s">
        <v>6243</v>
      </c>
      <c r="J376" t="s">
        <v>338</v>
      </c>
    </row>
    <row r="377" spans="1:10" ht="57.95">
      <c r="A377" s="217">
        <v>46282</v>
      </c>
      <c r="B377" t="s">
        <v>62</v>
      </c>
      <c r="C377" t="s">
        <v>2540</v>
      </c>
      <c r="D377" t="s">
        <v>3141</v>
      </c>
      <c r="E377">
        <v>4</v>
      </c>
      <c r="F377" s="218" t="s">
        <v>6145</v>
      </c>
      <c r="G377" t="s">
        <v>2867</v>
      </c>
      <c r="H377" t="s">
        <v>6242</v>
      </c>
      <c r="I377" t="s">
        <v>6243</v>
      </c>
      <c r="J377" t="s">
        <v>338</v>
      </c>
    </row>
    <row r="378" spans="1:10">
      <c r="A378" s="217">
        <v>46282</v>
      </c>
      <c r="B378" t="s">
        <v>62</v>
      </c>
      <c r="C378" t="s">
        <v>2540</v>
      </c>
      <c r="D378" t="s">
        <v>3185</v>
      </c>
      <c r="E378">
        <v>1</v>
      </c>
      <c r="F378" s="218" t="s">
        <v>6146</v>
      </c>
      <c r="G378" t="s">
        <v>2867</v>
      </c>
      <c r="H378" t="s">
        <v>6242</v>
      </c>
      <c r="I378" t="s">
        <v>6243</v>
      </c>
      <c r="J378" t="s">
        <v>338</v>
      </c>
    </row>
    <row r="379" spans="1:10">
      <c r="A379" s="217">
        <v>46282</v>
      </c>
      <c r="B379" t="s">
        <v>66</v>
      </c>
      <c r="C379" t="s">
        <v>2540</v>
      </c>
      <c r="D379" t="s">
        <v>3006</v>
      </c>
      <c r="E379">
        <v>1</v>
      </c>
      <c r="F379" s="218" t="s">
        <v>6224</v>
      </c>
      <c r="H379" t="s">
        <v>6242</v>
      </c>
      <c r="I379" t="s">
        <v>6243</v>
      </c>
      <c r="J379" t="s">
        <v>338</v>
      </c>
    </row>
    <row r="380" spans="1:10" ht="101.45">
      <c r="A380" s="217">
        <v>46282</v>
      </c>
      <c r="B380" t="s">
        <v>66</v>
      </c>
      <c r="C380" t="s">
        <v>2540</v>
      </c>
      <c r="D380" t="s">
        <v>324</v>
      </c>
      <c r="E380">
        <v>7</v>
      </c>
      <c r="F380" s="218" t="s">
        <v>6149</v>
      </c>
      <c r="G380" t="s">
        <v>2867</v>
      </c>
      <c r="H380" t="s">
        <v>6242</v>
      </c>
      <c r="I380" t="s">
        <v>6243</v>
      </c>
      <c r="J380" t="s">
        <v>338</v>
      </c>
    </row>
    <row r="381" spans="1:10">
      <c r="A381" s="217">
        <v>46282</v>
      </c>
      <c r="B381" t="s">
        <v>66</v>
      </c>
      <c r="C381" t="s">
        <v>2540</v>
      </c>
      <c r="D381" t="s">
        <v>3205</v>
      </c>
      <c r="E381">
        <v>1</v>
      </c>
      <c r="F381" s="218" t="s">
        <v>6150</v>
      </c>
      <c r="G381" t="s">
        <v>2867</v>
      </c>
      <c r="H381" t="s">
        <v>6242</v>
      </c>
      <c r="I381" t="s">
        <v>6243</v>
      </c>
      <c r="J381" t="s">
        <v>338</v>
      </c>
    </row>
    <row r="382" spans="1:10">
      <c r="A382" s="217">
        <v>46282</v>
      </c>
      <c r="B382" t="s">
        <v>66</v>
      </c>
      <c r="C382" t="s">
        <v>2540</v>
      </c>
      <c r="D382" t="s">
        <v>3208</v>
      </c>
      <c r="E382">
        <v>1</v>
      </c>
      <c r="F382" s="218" t="s">
        <v>6151</v>
      </c>
      <c r="H382" t="s">
        <v>6242</v>
      </c>
      <c r="I382" t="s">
        <v>6243</v>
      </c>
      <c r="J382" t="s">
        <v>338</v>
      </c>
    </row>
    <row r="383" spans="1:10">
      <c r="A383" s="217">
        <v>46282</v>
      </c>
      <c r="B383" t="s">
        <v>66</v>
      </c>
      <c r="C383" t="s">
        <v>2540</v>
      </c>
      <c r="D383" t="s">
        <v>3141</v>
      </c>
      <c r="E383">
        <v>1</v>
      </c>
      <c r="F383" s="218" t="s">
        <v>6152</v>
      </c>
      <c r="G383" t="s">
        <v>2867</v>
      </c>
      <c r="H383" t="s">
        <v>6242</v>
      </c>
      <c r="I383" t="s">
        <v>6243</v>
      </c>
      <c r="J383" t="s">
        <v>338</v>
      </c>
    </row>
    <row r="384" spans="1:10">
      <c r="A384" s="217">
        <v>46282</v>
      </c>
      <c r="B384" t="s">
        <v>66</v>
      </c>
      <c r="C384" t="s">
        <v>2540</v>
      </c>
      <c r="D384" t="s">
        <v>3222</v>
      </c>
      <c r="E384">
        <v>1</v>
      </c>
      <c r="F384" s="218" t="s">
        <v>6153</v>
      </c>
      <c r="G384" t="s">
        <v>2867</v>
      </c>
      <c r="H384" t="s">
        <v>6242</v>
      </c>
      <c r="I384" t="s">
        <v>6243</v>
      </c>
      <c r="J384" t="s">
        <v>338</v>
      </c>
    </row>
    <row r="385" spans="1:10" ht="29.1">
      <c r="A385" s="217">
        <v>46282</v>
      </c>
      <c r="B385" t="s">
        <v>70</v>
      </c>
      <c r="C385" t="s">
        <v>2540</v>
      </c>
      <c r="D385" t="s">
        <v>3141</v>
      </c>
      <c r="E385">
        <v>2</v>
      </c>
      <c r="F385" s="218" t="s">
        <v>6154</v>
      </c>
      <c r="G385" t="s">
        <v>2867</v>
      </c>
      <c r="H385" t="s">
        <v>6242</v>
      </c>
      <c r="I385" t="s">
        <v>6243</v>
      </c>
      <c r="J385" t="s">
        <v>338</v>
      </c>
    </row>
    <row r="386" spans="1:10">
      <c r="A386" s="217">
        <v>46282</v>
      </c>
      <c r="B386" t="s">
        <v>70</v>
      </c>
      <c r="C386" t="s">
        <v>2540</v>
      </c>
      <c r="D386" t="s">
        <v>3233</v>
      </c>
      <c r="E386">
        <v>1</v>
      </c>
      <c r="F386" s="218" t="s">
        <v>6156</v>
      </c>
      <c r="G386" t="s">
        <v>2867</v>
      </c>
      <c r="H386" t="s">
        <v>6242</v>
      </c>
      <c r="I386" t="s">
        <v>6243</v>
      </c>
      <c r="J386" t="s">
        <v>338</v>
      </c>
    </row>
    <row r="387" spans="1:10" ht="43.5">
      <c r="A387" s="217">
        <v>46282</v>
      </c>
      <c r="B387" t="s">
        <v>70</v>
      </c>
      <c r="C387" t="s">
        <v>2540</v>
      </c>
      <c r="D387" t="s">
        <v>113</v>
      </c>
      <c r="E387">
        <v>3</v>
      </c>
      <c r="F387" s="218" t="s">
        <v>6108</v>
      </c>
      <c r="G387" t="s">
        <v>2867</v>
      </c>
      <c r="H387" t="s">
        <v>6242</v>
      </c>
      <c r="I387" t="s">
        <v>6243</v>
      </c>
      <c r="J387" t="s">
        <v>338</v>
      </c>
    </row>
    <row r="388" spans="1:10" ht="29.1">
      <c r="A388" s="217">
        <v>46282</v>
      </c>
      <c r="B388" t="s">
        <v>70</v>
      </c>
      <c r="C388" t="s">
        <v>2540</v>
      </c>
      <c r="D388" t="s">
        <v>324</v>
      </c>
      <c r="E388">
        <v>2</v>
      </c>
      <c r="F388" s="218" t="s">
        <v>6157</v>
      </c>
      <c r="G388" t="s">
        <v>2867</v>
      </c>
      <c r="H388" t="s">
        <v>6242</v>
      </c>
      <c r="I388" t="s">
        <v>6243</v>
      </c>
      <c r="J388" t="s">
        <v>338</v>
      </c>
    </row>
    <row r="389" spans="1:10">
      <c r="A389" s="217">
        <v>46282</v>
      </c>
      <c r="B389" t="s">
        <v>70</v>
      </c>
      <c r="C389" t="s">
        <v>2540</v>
      </c>
      <c r="D389" t="s">
        <v>3240</v>
      </c>
      <c r="E389">
        <v>1</v>
      </c>
      <c r="F389" s="218" t="s">
        <v>6158</v>
      </c>
      <c r="H389" t="s">
        <v>6242</v>
      </c>
      <c r="I389" t="s">
        <v>6243</v>
      </c>
      <c r="J389" t="s">
        <v>338</v>
      </c>
    </row>
    <row r="390" spans="1:10">
      <c r="A390" s="217">
        <v>46282</v>
      </c>
      <c r="B390" t="s">
        <v>70</v>
      </c>
      <c r="C390" t="s">
        <v>2540</v>
      </c>
      <c r="D390" t="s">
        <v>3020</v>
      </c>
      <c r="E390">
        <v>1</v>
      </c>
      <c r="F390" s="218" t="s">
        <v>6160</v>
      </c>
      <c r="G390" t="s">
        <v>2867</v>
      </c>
      <c r="H390" t="s">
        <v>6242</v>
      </c>
      <c r="I390" t="s">
        <v>6243</v>
      </c>
      <c r="J390" t="s">
        <v>338</v>
      </c>
    </row>
    <row r="391" spans="1:10" ht="72.599999999999994">
      <c r="A391" s="217">
        <v>46282</v>
      </c>
      <c r="B391" t="s">
        <v>71</v>
      </c>
      <c r="C391" t="s">
        <v>2540</v>
      </c>
      <c r="D391" t="s">
        <v>324</v>
      </c>
      <c r="E391">
        <v>5</v>
      </c>
      <c r="F391" s="218" t="s">
        <v>6162</v>
      </c>
      <c r="G391" t="s">
        <v>2867</v>
      </c>
      <c r="H391" t="s">
        <v>6242</v>
      </c>
      <c r="I391" t="s">
        <v>6243</v>
      </c>
      <c r="J391" t="s">
        <v>338</v>
      </c>
    </row>
    <row r="392" spans="1:10" ht="29.1">
      <c r="A392" s="217">
        <v>46282</v>
      </c>
      <c r="B392" t="s">
        <v>71</v>
      </c>
      <c r="C392" t="s">
        <v>2540</v>
      </c>
      <c r="D392" t="s">
        <v>113</v>
      </c>
      <c r="E392">
        <v>2</v>
      </c>
      <c r="F392" s="218" t="s">
        <v>6111</v>
      </c>
      <c r="G392" t="s">
        <v>2867</v>
      </c>
      <c r="H392" t="s">
        <v>6242</v>
      </c>
      <c r="I392" t="s">
        <v>6243</v>
      </c>
      <c r="J392" t="s">
        <v>338</v>
      </c>
    </row>
    <row r="393" spans="1:10" ht="57.95">
      <c r="A393" s="217">
        <v>46282</v>
      </c>
      <c r="B393" t="s">
        <v>71</v>
      </c>
      <c r="C393" t="s">
        <v>2540</v>
      </c>
      <c r="D393" t="s">
        <v>3141</v>
      </c>
      <c r="E393">
        <v>4</v>
      </c>
      <c r="F393" s="218" t="s">
        <v>6164</v>
      </c>
      <c r="G393" t="s">
        <v>2867</v>
      </c>
      <c r="H393" t="s">
        <v>6242</v>
      </c>
      <c r="I393" t="s">
        <v>6243</v>
      </c>
      <c r="J393" t="s">
        <v>338</v>
      </c>
    </row>
    <row r="394" spans="1:10">
      <c r="A394" s="217">
        <v>46282</v>
      </c>
      <c r="B394" t="s">
        <v>71</v>
      </c>
      <c r="C394" t="s">
        <v>2540</v>
      </c>
      <c r="D394" t="s">
        <v>3267</v>
      </c>
      <c r="E394">
        <v>1</v>
      </c>
      <c r="F394" s="218" t="s">
        <v>6165</v>
      </c>
      <c r="G394" t="s">
        <v>2867</v>
      </c>
      <c r="H394" t="s">
        <v>6242</v>
      </c>
      <c r="I394" t="s">
        <v>6243</v>
      </c>
      <c r="J394" t="s">
        <v>338</v>
      </c>
    </row>
    <row r="395" spans="1:10">
      <c r="A395" s="217">
        <v>46282</v>
      </c>
      <c r="B395" t="s">
        <v>71</v>
      </c>
      <c r="C395" t="s">
        <v>2540</v>
      </c>
      <c r="D395" t="s">
        <v>3272</v>
      </c>
      <c r="E395">
        <v>1</v>
      </c>
      <c r="F395" s="218" t="s">
        <v>6166</v>
      </c>
      <c r="G395" t="s">
        <v>2867</v>
      </c>
      <c r="H395" t="s">
        <v>6242</v>
      </c>
      <c r="I395" t="s">
        <v>6243</v>
      </c>
      <c r="J395" t="s">
        <v>338</v>
      </c>
    </row>
    <row r="396" spans="1:10">
      <c r="A396" s="217">
        <v>46282</v>
      </c>
      <c r="B396" t="s">
        <v>71</v>
      </c>
      <c r="C396" t="s">
        <v>2540</v>
      </c>
      <c r="D396" t="s">
        <v>3279</v>
      </c>
      <c r="E396">
        <v>1</v>
      </c>
      <c r="F396" s="218" t="s">
        <v>3278</v>
      </c>
      <c r="H396" t="s">
        <v>6242</v>
      </c>
      <c r="I396" t="s">
        <v>6243</v>
      </c>
      <c r="J396" t="s">
        <v>338</v>
      </c>
    </row>
    <row r="397" spans="1:10" ht="144.94999999999999">
      <c r="A397" s="217">
        <v>46282</v>
      </c>
      <c r="B397" t="s">
        <v>73</v>
      </c>
      <c r="C397" t="s">
        <v>2540</v>
      </c>
      <c r="D397" t="s">
        <v>3141</v>
      </c>
      <c r="E397">
        <v>10</v>
      </c>
      <c r="F397" s="218" t="s">
        <v>6169</v>
      </c>
      <c r="G397" t="s">
        <v>2867</v>
      </c>
      <c r="H397" t="s">
        <v>6242</v>
      </c>
      <c r="I397" t="s">
        <v>6243</v>
      </c>
      <c r="J397" t="s">
        <v>338</v>
      </c>
    </row>
    <row r="398" spans="1:10" ht="57.95">
      <c r="A398" s="217">
        <v>46282</v>
      </c>
      <c r="B398" t="s">
        <v>73</v>
      </c>
      <c r="C398" t="s">
        <v>2540</v>
      </c>
      <c r="D398" t="s">
        <v>324</v>
      </c>
      <c r="E398">
        <v>4</v>
      </c>
      <c r="F398" s="218" t="s">
        <v>6171</v>
      </c>
      <c r="G398" t="s">
        <v>2867</v>
      </c>
      <c r="H398" t="s">
        <v>6242</v>
      </c>
      <c r="I398" t="s">
        <v>6243</v>
      </c>
      <c r="J398" t="s">
        <v>338</v>
      </c>
    </row>
    <row r="399" spans="1:10">
      <c r="A399" s="217">
        <v>46282</v>
      </c>
      <c r="B399" t="s">
        <v>73</v>
      </c>
      <c r="C399" t="s">
        <v>2540</v>
      </c>
      <c r="D399" t="s">
        <v>3043</v>
      </c>
      <c r="E399">
        <v>1</v>
      </c>
      <c r="F399" s="218" t="s">
        <v>6114</v>
      </c>
      <c r="G399" t="s">
        <v>2867</v>
      </c>
      <c r="H399" t="s">
        <v>6242</v>
      </c>
      <c r="I399" t="s">
        <v>6243</v>
      </c>
      <c r="J399" t="s">
        <v>338</v>
      </c>
    </row>
    <row r="400" spans="1:10">
      <c r="A400" s="217">
        <v>46282</v>
      </c>
      <c r="B400" t="s">
        <v>73</v>
      </c>
      <c r="C400" t="s">
        <v>2540</v>
      </c>
      <c r="D400" t="s">
        <v>113</v>
      </c>
      <c r="E400">
        <v>1</v>
      </c>
      <c r="F400" s="218" t="s">
        <v>6115</v>
      </c>
      <c r="G400" t="s">
        <v>2867</v>
      </c>
      <c r="H400" t="s">
        <v>6242</v>
      </c>
      <c r="I400" t="s">
        <v>6243</v>
      </c>
      <c r="J400" t="s">
        <v>338</v>
      </c>
    </row>
    <row r="401" spans="1:10">
      <c r="A401" s="217">
        <v>46282</v>
      </c>
      <c r="B401" t="s">
        <v>73</v>
      </c>
      <c r="C401" t="s">
        <v>2540</v>
      </c>
      <c r="D401" t="s">
        <v>3321</v>
      </c>
      <c r="E401">
        <v>1</v>
      </c>
      <c r="F401" s="218" t="s">
        <v>6173</v>
      </c>
      <c r="G401" t="s">
        <v>2867</v>
      </c>
      <c r="H401" t="s">
        <v>6242</v>
      </c>
      <c r="I401" t="s">
        <v>6243</v>
      </c>
      <c r="J401" t="s">
        <v>338</v>
      </c>
    </row>
    <row r="402" spans="1:10">
      <c r="A402" s="217">
        <v>46282</v>
      </c>
      <c r="B402" t="s">
        <v>73</v>
      </c>
      <c r="C402" t="s">
        <v>2540</v>
      </c>
      <c r="D402" t="s">
        <v>661</v>
      </c>
      <c r="E402">
        <v>1</v>
      </c>
      <c r="F402" s="218" t="s">
        <v>6226</v>
      </c>
      <c r="H402" t="s">
        <v>6242</v>
      </c>
      <c r="I402" t="s">
        <v>6243</v>
      </c>
      <c r="J402" t="s">
        <v>338</v>
      </c>
    </row>
    <row r="403" spans="1:10" ht="116.1">
      <c r="A403" s="217">
        <v>46282</v>
      </c>
      <c r="B403" t="s">
        <v>79</v>
      </c>
      <c r="C403" t="s">
        <v>2540</v>
      </c>
      <c r="D403" t="s">
        <v>324</v>
      </c>
      <c r="E403">
        <v>8</v>
      </c>
      <c r="F403" s="218" t="s">
        <v>6175</v>
      </c>
      <c r="G403" t="s">
        <v>2867</v>
      </c>
      <c r="H403" t="s">
        <v>6242</v>
      </c>
      <c r="I403" t="s">
        <v>6243</v>
      </c>
      <c r="J403" t="s">
        <v>338</v>
      </c>
    </row>
    <row r="404" spans="1:10" ht="57.95">
      <c r="A404" s="217">
        <v>46282</v>
      </c>
      <c r="B404" t="s">
        <v>79</v>
      </c>
      <c r="C404" t="s">
        <v>2540</v>
      </c>
      <c r="D404" t="s">
        <v>3141</v>
      </c>
      <c r="E404">
        <v>4</v>
      </c>
      <c r="F404" s="218" t="s">
        <v>6176</v>
      </c>
      <c r="G404" t="s">
        <v>2867</v>
      </c>
      <c r="H404" t="s">
        <v>6242</v>
      </c>
      <c r="I404" t="s">
        <v>6243</v>
      </c>
      <c r="J404" t="s">
        <v>338</v>
      </c>
    </row>
    <row r="405" spans="1:10">
      <c r="A405" s="217">
        <v>46282</v>
      </c>
      <c r="B405" t="s">
        <v>79</v>
      </c>
      <c r="C405" t="s">
        <v>2540</v>
      </c>
      <c r="D405" t="s">
        <v>3529</v>
      </c>
      <c r="E405">
        <v>1</v>
      </c>
      <c r="F405" s="218" t="s">
        <v>6227</v>
      </c>
      <c r="H405" t="s">
        <v>6242</v>
      </c>
      <c r="I405" t="s">
        <v>6243</v>
      </c>
      <c r="J405" t="s">
        <v>338</v>
      </c>
    </row>
    <row r="406" spans="1:10">
      <c r="A406" s="217">
        <v>46282</v>
      </c>
      <c r="B406" t="s">
        <v>79</v>
      </c>
      <c r="C406" t="s">
        <v>2540</v>
      </c>
      <c r="D406" t="s">
        <v>3355</v>
      </c>
      <c r="E406">
        <v>1</v>
      </c>
      <c r="F406" s="218" t="s">
        <v>6178</v>
      </c>
      <c r="G406" t="s">
        <v>2867</v>
      </c>
      <c r="H406" t="s">
        <v>6242</v>
      </c>
      <c r="I406" t="s">
        <v>6243</v>
      </c>
      <c r="J406" t="s">
        <v>338</v>
      </c>
    </row>
    <row r="407" spans="1:10" ht="101.45">
      <c r="A407" s="217">
        <v>46282</v>
      </c>
      <c r="B407" t="s">
        <v>98</v>
      </c>
      <c r="C407" t="s">
        <v>2540</v>
      </c>
      <c r="D407" t="s">
        <v>324</v>
      </c>
      <c r="E407">
        <v>7</v>
      </c>
      <c r="F407" s="218" t="s">
        <v>6180</v>
      </c>
      <c r="G407" t="s">
        <v>2867</v>
      </c>
      <c r="H407" t="s">
        <v>6242</v>
      </c>
      <c r="I407" t="s">
        <v>6243</v>
      </c>
      <c r="J407" t="s">
        <v>338</v>
      </c>
    </row>
    <row r="408" spans="1:10" ht="72.599999999999994">
      <c r="A408" s="217">
        <v>46282</v>
      </c>
      <c r="B408" t="s">
        <v>98</v>
      </c>
      <c r="C408" t="s">
        <v>2540</v>
      </c>
      <c r="D408" t="s">
        <v>3141</v>
      </c>
      <c r="E408">
        <v>5</v>
      </c>
      <c r="F408" s="218" t="s">
        <v>6181</v>
      </c>
      <c r="G408" t="s">
        <v>2867</v>
      </c>
      <c r="H408" t="s">
        <v>6242</v>
      </c>
      <c r="I408" t="s">
        <v>6243</v>
      </c>
      <c r="J408" t="s">
        <v>338</v>
      </c>
    </row>
    <row r="409" spans="1:10" ht="29.1">
      <c r="A409" s="217">
        <v>46282</v>
      </c>
      <c r="B409" t="s">
        <v>98</v>
      </c>
      <c r="C409" t="s">
        <v>2540</v>
      </c>
      <c r="D409" t="s">
        <v>3369</v>
      </c>
      <c r="E409">
        <v>2</v>
      </c>
      <c r="F409" s="218" t="s">
        <v>6182</v>
      </c>
      <c r="G409" t="s">
        <v>2867</v>
      </c>
      <c r="H409" t="s">
        <v>6242</v>
      </c>
      <c r="I409" t="s">
        <v>6243</v>
      </c>
      <c r="J409" t="s">
        <v>338</v>
      </c>
    </row>
    <row r="410" spans="1:10">
      <c r="A410" s="217">
        <v>46282</v>
      </c>
      <c r="B410" t="s">
        <v>98</v>
      </c>
      <c r="C410" t="s">
        <v>2540</v>
      </c>
      <c r="D410" t="s">
        <v>2968</v>
      </c>
      <c r="E410">
        <v>1</v>
      </c>
      <c r="F410" s="218" t="s">
        <v>6116</v>
      </c>
      <c r="G410" t="s">
        <v>2867</v>
      </c>
      <c r="H410" t="s">
        <v>6242</v>
      </c>
      <c r="I410" t="s">
        <v>6243</v>
      </c>
      <c r="J410" t="s">
        <v>338</v>
      </c>
    </row>
    <row r="411" spans="1:10">
      <c r="A411" s="217">
        <v>46282</v>
      </c>
      <c r="B411" t="s">
        <v>7</v>
      </c>
      <c r="C411" t="s">
        <v>2540</v>
      </c>
      <c r="D411" t="s">
        <v>3400</v>
      </c>
      <c r="E411">
        <v>1</v>
      </c>
      <c r="F411" s="218" t="s">
        <v>3399</v>
      </c>
      <c r="H411" t="s">
        <v>6242</v>
      </c>
      <c r="I411" t="s">
        <v>6243</v>
      </c>
      <c r="J411" t="s">
        <v>338</v>
      </c>
    </row>
    <row r="412" spans="1:10">
      <c r="A412" s="217">
        <v>46282</v>
      </c>
      <c r="B412" t="s">
        <v>7</v>
      </c>
      <c r="C412" t="s">
        <v>2540</v>
      </c>
      <c r="D412" t="s">
        <v>3141</v>
      </c>
      <c r="E412">
        <v>1</v>
      </c>
      <c r="F412" s="218" t="s">
        <v>6186</v>
      </c>
      <c r="G412" t="s">
        <v>2867</v>
      </c>
      <c r="H412" t="s">
        <v>6242</v>
      </c>
      <c r="I412" t="s">
        <v>6243</v>
      </c>
      <c r="J412" t="s">
        <v>338</v>
      </c>
    </row>
    <row r="413" spans="1:10">
      <c r="A413" s="217">
        <v>46282</v>
      </c>
      <c r="B413" t="s">
        <v>7</v>
      </c>
      <c r="C413" t="s">
        <v>2540</v>
      </c>
      <c r="D413" t="s">
        <v>324</v>
      </c>
      <c r="E413">
        <v>1</v>
      </c>
      <c r="F413" s="218" t="s">
        <v>3404</v>
      </c>
      <c r="G413" t="s">
        <v>2867</v>
      </c>
      <c r="H413" t="s">
        <v>6242</v>
      </c>
      <c r="I413" t="s">
        <v>6243</v>
      </c>
      <c r="J413" t="s">
        <v>338</v>
      </c>
    </row>
    <row r="414" spans="1:10" ht="57.95">
      <c r="A414" s="217">
        <v>46282</v>
      </c>
      <c r="B414" t="s">
        <v>23</v>
      </c>
      <c r="C414" t="s">
        <v>2540</v>
      </c>
      <c r="D414" t="s">
        <v>324</v>
      </c>
      <c r="E414">
        <v>4</v>
      </c>
      <c r="F414" s="218" t="s">
        <v>6187</v>
      </c>
      <c r="G414" t="s">
        <v>2867</v>
      </c>
      <c r="H414" t="s">
        <v>6242</v>
      </c>
      <c r="I414" t="s">
        <v>6243</v>
      </c>
      <c r="J414" t="s">
        <v>338</v>
      </c>
    </row>
    <row r="415" spans="1:10">
      <c r="A415" s="217">
        <v>46282</v>
      </c>
      <c r="B415" t="s">
        <v>23</v>
      </c>
      <c r="C415" t="s">
        <v>2540</v>
      </c>
      <c r="D415" t="s">
        <v>113</v>
      </c>
      <c r="E415">
        <v>1</v>
      </c>
      <c r="F415" s="218" t="s">
        <v>6118</v>
      </c>
      <c r="G415" t="s">
        <v>2867</v>
      </c>
      <c r="H415" t="s">
        <v>6242</v>
      </c>
      <c r="I415" t="s">
        <v>6243</v>
      </c>
      <c r="J415" t="s">
        <v>338</v>
      </c>
    </row>
    <row r="416" spans="1:10" ht="29.1">
      <c r="A416" s="217">
        <v>46282</v>
      </c>
      <c r="B416" t="s">
        <v>4429</v>
      </c>
      <c r="C416" t="s">
        <v>2540</v>
      </c>
      <c r="D416" t="s">
        <v>324</v>
      </c>
      <c r="E416">
        <v>2</v>
      </c>
      <c r="F416" s="218" t="s">
        <v>6188</v>
      </c>
      <c r="G416" t="s">
        <v>2867</v>
      </c>
      <c r="H416" t="s">
        <v>6242</v>
      </c>
      <c r="I416" t="s">
        <v>6243</v>
      </c>
      <c r="J416" t="s">
        <v>338</v>
      </c>
    </row>
    <row r="417" spans="1:10">
      <c r="A417" s="217">
        <v>46282</v>
      </c>
      <c r="B417" t="s">
        <v>4429</v>
      </c>
      <c r="C417" t="s">
        <v>2540</v>
      </c>
      <c r="D417" t="s">
        <v>3416</v>
      </c>
      <c r="E417">
        <v>1</v>
      </c>
      <c r="F417" s="218" t="s">
        <v>6133</v>
      </c>
      <c r="H417" t="s">
        <v>6242</v>
      </c>
      <c r="I417" t="s">
        <v>6243</v>
      </c>
      <c r="J417" t="s">
        <v>338</v>
      </c>
    </row>
    <row r="418" spans="1:10">
      <c r="A418" s="217">
        <v>46282</v>
      </c>
      <c r="B418" t="s">
        <v>4429</v>
      </c>
      <c r="C418" t="s">
        <v>2540</v>
      </c>
      <c r="D418" t="s">
        <v>3355</v>
      </c>
      <c r="E418">
        <v>1</v>
      </c>
      <c r="F418" s="218" t="s">
        <v>6189</v>
      </c>
      <c r="G418" t="s">
        <v>2867</v>
      </c>
      <c r="H418" t="s">
        <v>6242</v>
      </c>
      <c r="I418" t="s">
        <v>6243</v>
      </c>
      <c r="J418" t="s">
        <v>338</v>
      </c>
    </row>
    <row r="419" spans="1:10">
      <c r="A419" s="217">
        <v>46282</v>
      </c>
      <c r="B419" t="s">
        <v>47</v>
      </c>
      <c r="C419" t="s">
        <v>2540</v>
      </c>
      <c r="D419" t="s">
        <v>3423</v>
      </c>
      <c r="E419">
        <v>1</v>
      </c>
      <c r="F419" s="218" t="s">
        <v>6190</v>
      </c>
      <c r="G419" t="s">
        <v>2867</v>
      </c>
      <c r="H419" t="s">
        <v>6242</v>
      </c>
      <c r="I419" t="s">
        <v>6243</v>
      </c>
      <c r="J419" t="s">
        <v>338</v>
      </c>
    </row>
    <row r="420" spans="1:10">
      <c r="A420" s="217">
        <v>46282</v>
      </c>
      <c r="B420" t="s">
        <v>47</v>
      </c>
      <c r="C420" t="s">
        <v>2540</v>
      </c>
      <c r="D420" t="s">
        <v>3428</v>
      </c>
      <c r="E420">
        <v>1</v>
      </c>
      <c r="F420" s="218" t="s">
        <v>6192</v>
      </c>
      <c r="G420" t="s">
        <v>2867</v>
      </c>
      <c r="H420" t="s">
        <v>6242</v>
      </c>
      <c r="I420" t="s">
        <v>6243</v>
      </c>
      <c r="J420" t="s">
        <v>338</v>
      </c>
    </row>
    <row r="421" spans="1:10" ht="57.95">
      <c r="A421" s="217">
        <v>46282</v>
      </c>
      <c r="B421" t="s">
        <v>47</v>
      </c>
      <c r="C421" t="s">
        <v>2540</v>
      </c>
      <c r="D421" t="s">
        <v>324</v>
      </c>
      <c r="E421">
        <v>4</v>
      </c>
      <c r="F421" s="218" t="s">
        <v>6193</v>
      </c>
      <c r="G421" t="s">
        <v>2867</v>
      </c>
      <c r="H421" t="s">
        <v>6242</v>
      </c>
      <c r="I421" t="s">
        <v>6243</v>
      </c>
      <c r="J421" t="s">
        <v>338</v>
      </c>
    </row>
    <row r="422" spans="1:10" ht="43.5">
      <c r="A422" s="217">
        <v>46282</v>
      </c>
      <c r="B422" t="s">
        <v>50</v>
      </c>
      <c r="C422" t="s">
        <v>2540</v>
      </c>
      <c r="D422" t="s">
        <v>324</v>
      </c>
      <c r="E422">
        <v>3</v>
      </c>
      <c r="F422" s="218" t="s">
        <v>6194</v>
      </c>
      <c r="G422" t="s">
        <v>2867</v>
      </c>
      <c r="H422" t="s">
        <v>6242</v>
      </c>
      <c r="I422" t="s">
        <v>6243</v>
      </c>
      <c r="J422" t="s">
        <v>338</v>
      </c>
    </row>
    <row r="423" spans="1:10" ht="57.95">
      <c r="A423" s="217">
        <v>46282</v>
      </c>
      <c r="B423" t="s">
        <v>50</v>
      </c>
      <c r="C423" t="s">
        <v>2540</v>
      </c>
      <c r="D423" t="s">
        <v>113</v>
      </c>
      <c r="E423">
        <v>4</v>
      </c>
      <c r="F423" s="218" t="s">
        <v>6119</v>
      </c>
      <c r="G423" t="s">
        <v>2867</v>
      </c>
      <c r="H423" t="s">
        <v>6242</v>
      </c>
      <c r="I423" t="s">
        <v>6243</v>
      </c>
      <c r="J423" t="s">
        <v>338</v>
      </c>
    </row>
    <row r="424" spans="1:10" ht="43.5">
      <c r="A424" s="217">
        <v>46282</v>
      </c>
      <c r="B424" t="s">
        <v>61</v>
      </c>
      <c r="C424" t="s">
        <v>2540</v>
      </c>
      <c r="D424" t="s">
        <v>324</v>
      </c>
      <c r="E424">
        <v>3</v>
      </c>
      <c r="F424" s="218" t="s">
        <v>6195</v>
      </c>
      <c r="G424" t="s">
        <v>2867</v>
      </c>
      <c r="H424" t="s">
        <v>6242</v>
      </c>
      <c r="I424" t="s">
        <v>6243</v>
      </c>
      <c r="J424" t="s">
        <v>338</v>
      </c>
    </row>
    <row r="425" spans="1:10">
      <c r="A425" s="217">
        <v>46282</v>
      </c>
      <c r="B425" t="s">
        <v>61</v>
      </c>
      <c r="C425" t="s">
        <v>2540</v>
      </c>
      <c r="D425" t="s">
        <v>3423</v>
      </c>
      <c r="E425">
        <v>1</v>
      </c>
      <c r="F425" s="218" t="s">
        <v>6196</v>
      </c>
      <c r="G425" t="s">
        <v>2867</v>
      </c>
      <c r="H425" t="s">
        <v>6242</v>
      </c>
      <c r="I425" t="s">
        <v>6243</v>
      </c>
      <c r="J425" t="s">
        <v>338</v>
      </c>
    </row>
    <row r="426" spans="1:10">
      <c r="A426" s="217">
        <v>46282</v>
      </c>
      <c r="B426" t="s">
        <v>61</v>
      </c>
      <c r="C426" t="s">
        <v>2540</v>
      </c>
      <c r="D426" t="s">
        <v>3447</v>
      </c>
      <c r="E426">
        <v>1</v>
      </c>
      <c r="F426" s="218" t="s">
        <v>6197</v>
      </c>
      <c r="G426" t="s">
        <v>2867</v>
      </c>
      <c r="H426" t="s">
        <v>6242</v>
      </c>
      <c r="I426" t="s">
        <v>6243</v>
      </c>
      <c r="J426" t="s">
        <v>338</v>
      </c>
    </row>
    <row r="427" spans="1:10">
      <c r="A427" s="217">
        <v>46282</v>
      </c>
      <c r="B427" t="s">
        <v>61</v>
      </c>
      <c r="C427" t="s">
        <v>2540</v>
      </c>
      <c r="D427" t="s">
        <v>3083</v>
      </c>
      <c r="E427">
        <v>1</v>
      </c>
      <c r="F427" s="218" t="s">
        <v>6198</v>
      </c>
      <c r="G427" t="s">
        <v>2867</v>
      </c>
      <c r="H427" t="s">
        <v>6242</v>
      </c>
      <c r="I427" t="s">
        <v>6243</v>
      </c>
      <c r="J427" t="s">
        <v>338</v>
      </c>
    </row>
    <row r="428" spans="1:10" ht="43.5">
      <c r="A428" s="217">
        <v>46282</v>
      </c>
      <c r="B428" t="s">
        <v>61</v>
      </c>
      <c r="C428" t="s">
        <v>2540</v>
      </c>
      <c r="D428" t="s">
        <v>113</v>
      </c>
      <c r="E428">
        <v>3</v>
      </c>
      <c r="F428" s="218" t="s">
        <v>6120</v>
      </c>
      <c r="G428" t="s">
        <v>2867</v>
      </c>
      <c r="H428" t="s">
        <v>6242</v>
      </c>
      <c r="I428" t="s">
        <v>6243</v>
      </c>
      <c r="J428" t="s">
        <v>338</v>
      </c>
    </row>
    <row r="429" spans="1:10">
      <c r="A429" s="217">
        <v>46282</v>
      </c>
      <c r="B429" t="s">
        <v>61</v>
      </c>
      <c r="C429" t="s">
        <v>2540</v>
      </c>
      <c r="D429" t="s">
        <v>3141</v>
      </c>
      <c r="E429">
        <v>1</v>
      </c>
      <c r="F429" s="218" t="s">
        <v>6199</v>
      </c>
      <c r="G429" t="s">
        <v>2867</v>
      </c>
      <c r="H429" t="s">
        <v>6242</v>
      </c>
      <c r="I429" t="s">
        <v>6243</v>
      </c>
      <c r="J429" t="s">
        <v>338</v>
      </c>
    </row>
    <row r="430" spans="1:10" ht="43.5">
      <c r="A430" s="217">
        <v>46282</v>
      </c>
      <c r="B430" t="s">
        <v>74</v>
      </c>
      <c r="C430" t="s">
        <v>2540</v>
      </c>
      <c r="D430" t="s">
        <v>3141</v>
      </c>
      <c r="E430">
        <v>3</v>
      </c>
      <c r="F430" s="218" t="s">
        <v>6200</v>
      </c>
      <c r="G430" t="s">
        <v>2867</v>
      </c>
      <c r="H430" t="s">
        <v>6242</v>
      </c>
      <c r="I430" t="s">
        <v>6243</v>
      </c>
      <c r="J430" t="s">
        <v>338</v>
      </c>
    </row>
    <row r="431" spans="1:10">
      <c r="A431" s="217">
        <v>46282</v>
      </c>
      <c r="B431" t="s">
        <v>74</v>
      </c>
      <c r="C431" t="s">
        <v>2540</v>
      </c>
      <c r="D431" t="s">
        <v>3455</v>
      </c>
      <c r="E431">
        <v>1</v>
      </c>
      <c r="F431" s="218" t="s">
        <v>6201</v>
      </c>
      <c r="G431" t="s">
        <v>2867</v>
      </c>
      <c r="H431" t="s">
        <v>6242</v>
      </c>
      <c r="I431" t="s">
        <v>6243</v>
      </c>
      <c r="J431" t="s">
        <v>338</v>
      </c>
    </row>
    <row r="432" spans="1:10" ht="57.95">
      <c r="A432" s="217">
        <v>46282</v>
      </c>
      <c r="B432" t="s">
        <v>74</v>
      </c>
      <c r="C432" t="s">
        <v>2540</v>
      </c>
      <c r="D432" t="s">
        <v>324</v>
      </c>
      <c r="E432">
        <v>4</v>
      </c>
      <c r="F432" s="218" t="s">
        <v>6202</v>
      </c>
      <c r="G432" t="s">
        <v>2867</v>
      </c>
      <c r="H432" t="s">
        <v>6242</v>
      </c>
      <c r="I432" t="s">
        <v>6243</v>
      </c>
      <c r="J432" t="s">
        <v>338</v>
      </c>
    </row>
    <row r="433" spans="1:10" ht="29.1">
      <c r="A433" s="217">
        <v>46282</v>
      </c>
      <c r="B433" t="s">
        <v>74</v>
      </c>
      <c r="C433" t="s">
        <v>2540</v>
      </c>
      <c r="D433" t="s">
        <v>113</v>
      </c>
      <c r="E433">
        <v>2</v>
      </c>
      <c r="F433" s="218" t="s">
        <v>6121</v>
      </c>
      <c r="G433" t="s">
        <v>2867</v>
      </c>
      <c r="H433" t="s">
        <v>6242</v>
      </c>
      <c r="I433" t="s">
        <v>6243</v>
      </c>
      <c r="J433" t="s">
        <v>338</v>
      </c>
    </row>
    <row r="434" spans="1:10">
      <c r="A434" s="217">
        <v>46282</v>
      </c>
      <c r="B434" t="s">
        <v>74</v>
      </c>
      <c r="C434" t="s">
        <v>2540</v>
      </c>
      <c r="D434" t="s">
        <v>3355</v>
      </c>
      <c r="E434">
        <v>1</v>
      </c>
      <c r="F434" s="218" t="s">
        <v>6203</v>
      </c>
      <c r="G434" t="s">
        <v>2867</v>
      </c>
      <c r="H434" t="s">
        <v>6242</v>
      </c>
      <c r="I434" t="s">
        <v>6243</v>
      </c>
      <c r="J434" t="s">
        <v>338</v>
      </c>
    </row>
    <row r="435" spans="1:10" ht="29.1">
      <c r="A435" s="217">
        <v>46282</v>
      </c>
      <c r="B435" t="s">
        <v>82</v>
      </c>
      <c r="C435" t="s">
        <v>2540</v>
      </c>
      <c r="D435" t="s">
        <v>324</v>
      </c>
      <c r="E435">
        <v>2</v>
      </c>
      <c r="F435" s="218" t="s">
        <v>6204</v>
      </c>
      <c r="G435" t="s">
        <v>2867</v>
      </c>
      <c r="H435" t="s">
        <v>6242</v>
      </c>
      <c r="I435" t="s">
        <v>6243</v>
      </c>
      <c r="J435" t="s">
        <v>338</v>
      </c>
    </row>
    <row r="436" spans="1:10">
      <c r="A436" s="217">
        <v>46282</v>
      </c>
      <c r="B436" t="s">
        <v>87</v>
      </c>
      <c r="C436" t="s">
        <v>2540</v>
      </c>
      <c r="D436" t="s">
        <v>3141</v>
      </c>
      <c r="E436">
        <v>1</v>
      </c>
      <c r="F436" s="218" t="s">
        <v>6207</v>
      </c>
      <c r="G436" t="s">
        <v>2867</v>
      </c>
      <c r="H436" t="s">
        <v>6242</v>
      </c>
      <c r="I436" t="s">
        <v>6243</v>
      </c>
      <c r="J436" t="s">
        <v>338</v>
      </c>
    </row>
    <row r="437" spans="1:10" ht="43.5">
      <c r="A437" s="217">
        <v>46282</v>
      </c>
      <c r="B437" t="s">
        <v>87</v>
      </c>
      <c r="C437" t="s">
        <v>2540</v>
      </c>
      <c r="D437" t="s">
        <v>324</v>
      </c>
      <c r="E437">
        <v>3</v>
      </c>
      <c r="F437" s="218" t="s">
        <v>6208</v>
      </c>
      <c r="G437" t="s">
        <v>2867</v>
      </c>
      <c r="H437" t="s">
        <v>6242</v>
      </c>
      <c r="I437" t="s">
        <v>6243</v>
      </c>
      <c r="J437" t="s">
        <v>338</v>
      </c>
    </row>
    <row r="438" spans="1:10">
      <c r="A438" s="217">
        <v>46282</v>
      </c>
      <c r="B438" t="s">
        <v>87</v>
      </c>
      <c r="C438" t="s">
        <v>2540</v>
      </c>
      <c r="D438" t="s">
        <v>2026</v>
      </c>
      <c r="E438">
        <v>1</v>
      </c>
      <c r="F438" s="218" t="s">
        <v>6209</v>
      </c>
      <c r="G438" t="s">
        <v>2867</v>
      </c>
      <c r="H438" t="s">
        <v>6242</v>
      </c>
      <c r="I438" t="s">
        <v>6243</v>
      </c>
      <c r="J438" t="s">
        <v>338</v>
      </c>
    </row>
    <row r="439" spans="1:10" ht="29.1">
      <c r="A439" s="217">
        <v>46282</v>
      </c>
      <c r="B439" t="s">
        <v>87</v>
      </c>
      <c r="C439" t="s">
        <v>2540</v>
      </c>
      <c r="D439" t="s">
        <v>113</v>
      </c>
      <c r="E439">
        <v>2</v>
      </c>
      <c r="F439" s="218" t="s">
        <v>6124</v>
      </c>
      <c r="G439" t="s">
        <v>2867</v>
      </c>
      <c r="H439" t="s">
        <v>6242</v>
      </c>
      <c r="I439" t="s">
        <v>6243</v>
      </c>
      <c r="J439" t="s">
        <v>338</v>
      </c>
    </row>
    <row r="440" spans="1:10" ht="57.95">
      <c r="A440" s="217">
        <v>46282</v>
      </c>
      <c r="B440" t="s">
        <v>88</v>
      </c>
      <c r="C440" t="s">
        <v>2540</v>
      </c>
      <c r="D440" t="s">
        <v>3141</v>
      </c>
      <c r="E440">
        <v>4</v>
      </c>
      <c r="F440" s="218" t="s">
        <v>6210</v>
      </c>
      <c r="G440" t="s">
        <v>2867</v>
      </c>
      <c r="H440" t="s">
        <v>6242</v>
      </c>
      <c r="I440" t="s">
        <v>6243</v>
      </c>
      <c r="J440" t="s">
        <v>338</v>
      </c>
    </row>
    <row r="441" spans="1:10">
      <c r="A441" s="217">
        <v>46282</v>
      </c>
      <c r="B441" t="s">
        <v>88</v>
      </c>
      <c r="C441" t="s">
        <v>2540</v>
      </c>
      <c r="D441" t="s">
        <v>324</v>
      </c>
      <c r="E441">
        <v>1</v>
      </c>
      <c r="F441" s="218" t="s">
        <v>6211</v>
      </c>
      <c r="G441" t="s">
        <v>2867</v>
      </c>
      <c r="H441" t="s">
        <v>6242</v>
      </c>
      <c r="I441" t="s">
        <v>6243</v>
      </c>
      <c r="J441" t="s">
        <v>338</v>
      </c>
    </row>
    <row r="442" spans="1:10">
      <c r="A442" s="217">
        <v>46282</v>
      </c>
      <c r="B442" t="s">
        <v>93</v>
      </c>
      <c r="C442" t="s">
        <v>2540</v>
      </c>
      <c r="D442" t="s">
        <v>324</v>
      </c>
      <c r="E442">
        <v>1</v>
      </c>
      <c r="F442" s="218" t="s">
        <v>6213</v>
      </c>
      <c r="G442" t="s">
        <v>2867</v>
      </c>
      <c r="H442" t="s">
        <v>6242</v>
      </c>
      <c r="I442" t="s">
        <v>6243</v>
      </c>
      <c r="J442" t="s">
        <v>338</v>
      </c>
    </row>
    <row r="443" spans="1:10">
      <c r="A443" s="217">
        <v>46282</v>
      </c>
      <c r="B443" t="s">
        <v>93</v>
      </c>
      <c r="C443" t="s">
        <v>2540</v>
      </c>
      <c r="D443" t="s">
        <v>3141</v>
      </c>
      <c r="E443">
        <v>1</v>
      </c>
      <c r="F443" s="218" t="s">
        <v>6214</v>
      </c>
      <c r="G443" t="s">
        <v>2867</v>
      </c>
      <c r="H443" t="s">
        <v>6242</v>
      </c>
      <c r="I443" t="s">
        <v>6243</v>
      </c>
      <c r="J443" t="s">
        <v>338</v>
      </c>
    </row>
    <row r="444" spans="1:10">
      <c r="A444" s="217">
        <v>46282</v>
      </c>
      <c r="B444" t="s">
        <v>93</v>
      </c>
      <c r="C444" t="s">
        <v>2540</v>
      </c>
      <c r="D444" t="s">
        <v>3355</v>
      </c>
      <c r="E444">
        <v>1</v>
      </c>
      <c r="F444" s="218" t="s">
        <v>6215</v>
      </c>
      <c r="G444" t="s">
        <v>2867</v>
      </c>
      <c r="H444" t="s">
        <v>6242</v>
      </c>
      <c r="I444" t="s">
        <v>6243</v>
      </c>
      <c r="J444" t="s">
        <v>338</v>
      </c>
    </row>
    <row r="445" spans="1:10">
      <c r="A445" s="217">
        <v>46282</v>
      </c>
      <c r="B445" t="s">
        <v>93</v>
      </c>
      <c r="C445" t="s">
        <v>2540</v>
      </c>
      <c r="D445" t="s">
        <v>3507</v>
      </c>
      <c r="E445">
        <v>1</v>
      </c>
      <c r="F445" s="218" t="s">
        <v>6216</v>
      </c>
      <c r="G445" t="s">
        <v>2867</v>
      </c>
      <c r="H445" t="s">
        <v>6242</v>
      </c>
      <c r="I445" t="s">
        <v>6243</v>
      </c>
      <c r="J445" t="s">
        <v>338</v>
      </c>
    </row>
    <row r="446" spans="1:10">
      <c r="A446" s="217">
        <v>46282</v>
      </c>
      <c r="B446" t="s">
        <v>93</v>
      </c>
      <c r="C446" t="s">
        <v>2540</v>
      </c>
      <c r="D446" t="s">
        <v>3509</v>
      </c>
      <c r="E446">
        <v>1</v>
      </c>
      <c r="F446" s="218" t="s">
        <v>6217</v>
      </c>
      <c r="G446" t="s">
        <v>2867</v>
      </c>
      <c r="H446" t="s">
        <v>6242</v>
      </c>
      <c r="I446" t="s">
        <v>6243</v>
      </c>
      <c r="J446" t="s">
        <v>338</v>
      </c>
    </row>
    <row r="447" spans="1:10">
      <c r="A447" s="217">
        <v>46282</v>
      </c>
      <c r="B447" t="s">
        <v>93</v>
      </c>
      <c r="C447" t="s">
        <v>2540</v>
      </c>
      <c r="D447" t="s">
        <v>3127</v>
      </c>
      <c r="E447">
        <v>1</v>
      </c>
      <c r="F447" s="218" t="s">
        <v>6218</v>
      </c>
      <c r="G447" t="s">
        <v>2867</v>
      </c>
      <c r="H447" t="s">
        <v>6242</v>
      </c>
      <c r="I447" t="s">
        <v>6243</v>
      </c>
      <c r="J447" t="s">
        <v>338</v>
      </c>
    </row>
    <row r="448" spans="1:10">
      <c r="A448" s="217">
        <v>46282</v>
      </c>
      <c r="B448" t="s">
        <v>99</v>
      </c>
      <c r="C448" t="s">
        <v>2540</v>
      </c>
      <c r="D448" t="s">
        <v>3513</v>
      </c>
      <c r="E448">
        <v>1</v>
      </c>
      <c r="F448" s="218" t="s">
        <v>6219</v>
      </c>
      <c r="G448" t="s">
        <v>2867</v>
      </c>
      <c r="H448" t="s">
        <v>6242</v>
      </c>
      <c r="I448" t="s">
        <v>6243</v>
      </c>
      <c r="J448" t="s">
        <v>338</v>
      </c>
    </row>
    <row r="449" spans="1:10" ht="29.1">
      <c r="A449" s="217">
        <v>46282</v>
      </c>
      <c r="B449" t="s">
        <v>99</v>
      </c>
      <c r="C449" t="s">
        <v>2540</v>
      </c>
      <c r="D449" t="s">
        <v>113</v>
      </c>
      <c r="E449">
        <v>2</v>
      </c>
      <c r="F449" s="218" t="s">
        <v>6127</v>
      </c>
      <c r="G449" t="s">
        <v>2867</v>
      </c>
      <c r="H449" t="s">
        <v>6242</v>
      </c>
      <c r="I449" t="s">
        <v>6243</v>
      </c>
      <c r="J449" t="s">
        <v>338</v>
      </c>
    </row>
    <row r="450" spans="1:10">
      <c r="A450" s="217">
        <v>46282</v>
      </c>
      <c r="B450" t="s">
        <v>99</v>
      </c>
      <c r="C450" t="s">
        <v>2540</v>
      </c>
      <c r="D450" t="s">
        <v>3136</v>
      </c>
      <c r="E450">
        <v>1</v>
      </c>
      <c r="F450" s="218" t="s">
        <v>6128</v>
      </c>
      <c r="G450" t="s">
        <v>2867</v>
      </c>
      <c r="H450" t="s">
        <v>6242</v>
      </c>
      <c r="I450" t="s">
        <v>6243</v>
      </c>
      <c r="J450" t="s">
        <v>338</v>
      </c>
    </row>
    <row r="451" spans="1:10">
      <c r="A451" s="217">
        <v>46282</v>
      </c>
      <c r="B451" t="s">
        <v>99</v>
      </c>
      <c r="C451" t="s">
        <v>2540</v>
      </c>
      <c r="D451" t="s">
        <v>324</v>
      </c>
      <c r="E451">
        <v>1</v>
      </c>
      <c r="F451" s="218" t="s">
        <v>6220</v>
      </c>
      <c r="G451" t="s">
        <v>2867</v>
      </c>
      <c r="H451" t="s">
        <v>6242</v>
      </c>
      <c r="I451" t="s">
        <v>6243</v>
      </c>
      <c r="J451" t="s">
        <v>338</v>
      </c>
    </row>
    <row r="452" spans="1:10">
      <c r="A452" s="217">
        <v>46282</v>
      </c>
      <c r="B452" t="s">
        <v>7</v>
      </c>
      <c r="C452" t="s">
        <v>2442</v>
      </c>
      <c r="D452" t="s">
        <v>1433</v>
      </c>
      <c r="E452">
        <v>1</v>
      </c>
      <c r="F452" s="218" t="s">
        <v>6132</v>
      </c>
      <c r="G452" t="s">
        <v>2871</v>
      </c>
      <c r="H452" t="s">
        <v>6244</v>
      </c>
      <c r="I452" t="s">
        <v>6245</v>
      </c>
      <c r="J452" t="s">
        <v>345</v>
      </c>
    </row>
    <row r="453" spans="1:10">
      <c r="A453" s="217">
        <v>46282</v>
      </c>
      <c r="B453" t="s">
        <v>7</v>
      </c>
      <c r="C453" t="s">
        <v>2442</v>
      </c>
      <c r="D453" t="s">
        <v>3400</v>
      </c>
      <c r="E453">
        <v>1</v>
      </c>
      <c r="F453" s="218" t="s">
        <v>3399</v>
      </c>
      <c r="G453" t="s">
        <v>2871</v>
      </c>
      <c r="H453" t="s">
        <v>6244</v>
      </c>
      <c r="I453" t="s">
        <v>6245</v>
      </c>
      <c r="J453" t="s">
        <v>345</v>
      </c>
    </row>
    <row r="454" spans="1:10">
      <c r="A454" s="217">
        <v>46282</v>
      </c>
      <c r="B454" t="s">
        <v>93</v>
      </c>
      <c r="C454" t="s">
        <v>2442</v>
      </c>
      <c r="D454" t="s">
        <v>3501</v>
      </c>
      <c r="E454">
        <v>1</v>
      </c>
      <c r="F454" s="218" t="s">
        <v>6134</v>
      </c>
      <c r="G454" t="s">
        <v>2871</v>
      </c>
      <c r="H454" t="s">
        <v>6244</v>
      </c>
      <c r="I454" t="s">
        <v>6245</v>
      </c>
      <c r="J454" t="s">
        <v>345</v>
      </c>
    </row>
    <row r="455" spans="1:10">
      <c r="A455" s="217">
        <v>46283</v>
      </c>
      <c r="B455" t="s">
        <v>62</v>
      </c>
      <c r="C455" t="s">
        <v>6104</v>
      </c>
      <c r="D455" t="s">
        <v>2968</v>
      </c>
      <c r="E455">
        <v>1</v>
      </c>
      <c r="F455" s="218" t="s">
        <v>6105</v>
      </c>
      <c r="G455" t="s">
        <v>2879</v>
      </c>
      <c r="H455" t="s">
        <v>6035</v>
      </c>
      <c r="I455" t="s">
        <v>6036</v>
      </c>
      <c r="J455" t="s">
        <v>345</v>
      </c>
    </row>
    <row r="456" spans="1:10" ht="72.599999999999994">
      <c r="A456" s="217">
        <v>46283</v>
      </c>
      <c r="B456" t="s">
        <v>62</v>
      </c>
      <c r="C456" t="s">
        <v>6104</v>
      </c>
      <c r="D456" t="s">
        <v>113</v>
      </c>
      <c r="E456">
        <v>5</v>
      </c>
      <c r="F456" s="218" t="s">
        <v>6106</v>
      </c>
      <c r="G456" t="s">
        <v>2879</v>
      </c>
      <c r="H456" t="s">
        <v>6035</v>
      </c>
      <c r="I456" t="s">
        <v>6036</v>
      </c>
      <c r="J456" t="s">
        <v>345</v>
      </c>
    </row>
    <row r="457" spans="1:10" ht="43.5">
      <c r="A457" s="217">
        <v>46283</v>
      </c>
      <c r="B457" t="s">
        <v>62</v>
      </c>
      <c r="C457" t="s">
        <v>6104</v>
      </c>
      <c r="D457" t="s">
        <v>2976</v>
      </c>
      <c r="E457">
        <v>3</v>
      </c>
      <c r="F457" s="218" t="s">
        <v>6107</v>
      </c>
      <c r="G457" t="s">
        <v>2879</v>
      </c>
      <c r="H457" t="s">
        <v>6035</v>
      </c>
      <c r="I457" t="s">
        <v>6036</v>
      </c>
      <c r="J457" t="s">
        <v>345</v>
      </c>
    </row>
    <row r="458" spans="1:10">
      <c r="A458" s="217">
        <v>46283</v>
      </c>
      <c r="B458" t="s">
        <v>66</v>
      </c>
      <c r="C458" t="s">
        <v>6104</v>
      </c>
      <c r="D458" t="s">
        <v>3006</v>
      </c>
      <c r="E458">
        <v>1</v>
      </c>
      <c r="F458" s="218" t="s">
        <v>6224</v>
      </c>
      <c r="G458" t="s">
        <v>2874</v>
      </c>
      <c r="H458" t="s">
        <v>6033</v>
      </c>
      <c r="I458" t="s">
        <v>6034</v>
      </c>
      <c r="J458" t="s">
        <v>338</v>
      </c>
    </row>
    <row r="459" spans="1:10" ht="43.5">
      <c r="A459" s="217">
        <v>46283</v>
      </c>
      <c r="B459" t="s">
        <v>70</v>
      </c>
      <c r="C459" t="s">
        <v>6104</v>
      </c>
      <c r="D459" t="s">
        <v>113</v>
      </c>
      <c r="E459">
        <v>3</v>
      </c>
      <c r="F459" s="218" t="s">
        <v>6108</v>
      </c>
      <c r="G459" t="s">
        <v>2879</v>
      </c>
      <c r="H459" t="s">
        <v>6035</v>
      </c>
      <c r="I459" t="s">
        <v>6036</v>
      </c>
      <c r="J459" t="s">
        <v>345</v>
      </c>
    </row>
    <row r="460" spans="1:10">
      <c r="A460" s="217">
        <v>46283</v>
      </c>
      <c r="B460" t="s">
        <v>70</v>
      </c>
      <c r="C460" t="s">
        <v>6104</v>
      </c>
      <c r="D460" t="s">
        <v>3015</v>
      </c>
      <c r="E460">
        <v>1</v>
      </c>
      <c r="F460" s="218" t="s">
        <v>6109</v>
      </c>
      <c r="G460" t="s">
        <v>2879</v>
      </c>
      <c r="H460" t="s">
        <v>6035</v>
      </c>
      <c r="I460" t="s">
        <v>6036</v>
      </c>
      <c r="J460" t="s">
        <v>345</v>
      </c>
    </row>
    <row r="461" spans="1:10" ht="43.5">
      <c r="A461" s="217">
        <v>46283</v>
      </c>
      <c r="B461" t="s">
        <v>70</v>
      </c>
      <c r="C461" t="s">
        <v>6104</v>
      </c>
      <c r="D461" t="s">
        <v>2976</v>
      </c>
      <c r="E461">
        <v>3</v>
      </c>
      <c r="F461" s="218" t="s">
        <v>6110</v>
      </c>
      <c r="G461" t="s">
        <v>2879</v>
      </c>
      <c r="H461" t="s">
        <v>6035</v>
      </c>
      <c r="I461" t="s">
        <v>6036</v>
      </c>
      <c r="J461" t="s">
        <v>345</v>
      </c>
    </row>
    <row r="462" spans="1:10" ht="29.1">
      <c r="A462" s="217">
        <v>46283</v>
      </c>
      <c r="B462" t="s">
        <v>71</v>
      </c>
      <c r="C462" t="s">
        <v>6104</v>
      </c>
      <c r="D462" t="s">
        <v>113</v>
      </c>
      <c r="E462">
        <v>2</v>
      </c>
      <c r="F462" s="218" t="s">
        <v>6111</v>
      </c>
      <c r="G462" t="s">
        <v>2879</v>
      </c>
      <c r="H462" t="s">
        <v>6035</v>
      </c>
      <c r="I462" t="s">
        <v>6036</v>
      </c>
      <c r="J462" t="s">
        <v>345</v>
      </c>
    </row>
    <row r="463" spans="1:10">
      <c r="A463" s="217">
        <v>46283</v>
      </c>
      <c r="B463" t="s">
        <v>71</v>
      </c>
      <c r="C463" t="s">
        <v>6104</v>
      </c>
      <c r="D463" t="s">
        <v>3015</v>
      </c>
      <c r="E463">
        <v>1</v>
      </c>
      <c r="F463" s="218" t="s">
        <v>6112</v>
      </c>
      <c r="G463" t="s">
        <v>2879</v>
      </c>
      <c r="H463" t="s">
        <v>6035</v>
      </c>
      <c r="I463" t="s">
        <v>6036</v>
      </c>
      <c r="J463" t="s">
        <v>345</v>
      </c>
    </row>
    <row r="464" spans="1:10">
      <c r="A464" s="217">
        <v>46283</v>
      </c>
      <c r="B464" t="s">
        <v>71</v>
      </c>
      <c r="C464" t="s">
        <v>6104</v>
      </c>
      <c r="D464" t="s">
        <v>3037</v>
      </c>
      <c r="E464">
        <v>1</v>
      </c>
      <c r="F464" s="218" t="s">
        <v>6240</v>
      </c>
      <c r="G464" t="s">
        <v>2874</v>
      </c>
      <c r="H464" t="s">
        <v>6033</v>
      </c>
      <c r="I464" t="s">
        <v>6034</v>
      </c>
      <c r="J464" t="s">
        <v>338</v>
      </c>
    </row>
    <row r="465" spans="1:10">
      <c r="A465" s="217">
        <v>46283</v>
      </c>
      <c r="B465" t="s">
        <v>73</v>
      </c>
      <c r="C465" t="s">
        <v>6104</v>
      </c>
      <c r="D465" t="s">
        <v>3015</v>
      </c>
      <c r="E465">
        <v>1</v>
      </c>
      <c r="F465" s="218" t="s">
        <v>6113</v>
      </c>
      <c r="G465" t="s">
        <v>2879</v>
      </c>
      <c r="H465" t="s">
        <v>6035</v>
      </c>
      <c r="I465" t="s">
        <v>6036</v>
      </c>
      <c r="J465" t="s">
        <v>345</v>
      </c>
    </row>
    <row r="466" spans="1:10">
      <c r="A466" s="217">
        <v>46283</v>
      </c>
      <c r="B466" t="s">
        <v>73</v>
      </c>
      <c r="C466" t="s">
        <v>6104</v>
      </c>
      <c r="D466" t="s">
        <v>3043</v>
      </c>
      <c r="E466">
        <v>1</v>
      </c>
      <c r="F466" s="218" t="s">
        <v>6114</v>
      </c>
      <c r="G466" t="s">
        <v>2879</v>
      </c>
      <c r="H466" t="s">
        <v>6035</v>
      </c>
      <c r="I466" t="s">
        <v>6036</v>
      </c>
      <c r="J466" t="s">
        <v>345</v>
      </c>
    </row>
    <row r="467" spans="1:10">
      <c r="A467" s="217">
        <v>46283</v>
      </c>
      <c r="B467" t="s">
        <v>73</v>
      </c>
      <c r="C467" t="s">
        <v>6104</v>
      </c>
      <c r="D467" t="s">
        <v>113</v>
      </c>
      <c r="E467">
        <v>1</v>
      </c>
      <c r="F467" s="218" t="s">
        <v>6115</v>
      </c>
      <c r="G467" t="s">
        <v>2879</v>
      </c>
      <c r="H467" t="s">
        <v>6035</v>
      </c>
      <c r="I467" t="s">
        <v>6036</v>
      </c>
      <c r="J467" t="s">
        <v>345</v>
      </c>
    </row>
    <row r="468" spans="1:10">
      <c r="A468" s="217">
        <v>46283</v>
      </c>
      <c r="B468" t="s">
        <v>73</v>
      </c>
      <c r="C468" t="s">
        <v>6104</v>
      </c>
      <c r="D468" t="s">
        <v>661</v>
      </c>
      <c r="E468">
        <v>1</v>
      </c>
      <c r="F468" s="218" t="s">
        <v>6226</v>
      </c>
      <c r="G468" t="s">
        <v>2874</v>
      </c>
      <c r="H468" t="s">
        <v>6033</v>
      </c>
      <c r="I468" t="s">
        <v>6034</v>
      </c>
      <c r="J468" t="s">
        <v>338</v>
      </c>
    </row>
    <row r="469" spans="1:10">
      <c r="A469" s="217">
        <v>46283</v>
      </c>
      <c r="B469" t="s">
        <v>79</v>
      </c>
      <c r="C469" t="s">
        <v>6104</v>
      </c>
      <c r="D469" t="s">
        <v>3063</v>
      </c>
      <c r="E469">
        <v>1</v>
      </c>
      <c r="F469" s="218" t="s">
        <v>6241</v>
      </c>
      <c r="G469" t="s">
        <v>2874</v>
      </c>
      <c r="H469" t="s">
        <v>6033</v>
      </c>
      <c r="I469" t="s">
        <v>6034</v>
      </c>
      <c r="J469" t="s">
        <v>338</v>
      </c>
    </row>
    <row r="470" spans="1:10">
      <c r="A470" s="217">
        <v>46283</v>
      </c>
      <c r="B470" t="s">
        <v>98</v>
      </c>
      <c r="C470" t="s">
        <v>6104</v>
      </c>
      <c r="D470" t="s">
        <v>2968</v>
      </c>
      <c r="E470">
        <v>1</v>
      </c>
      <c r="F470" s="218" t="s">
        <v>6116</v>
      </c>
      <c r="G470" t="s">
        <v>2879</v>
      </c>
      <c r="H470" t="s">
        <v>6035</v>
      </c>
      <c r="I470" t="s">
        <v>6036</v>
      </c>
      <c r="J470" t="s">
        <v>345</v>
      </c>
    </row>
    <row r="471" spans="1:10">
      <c r="A471" s="217">
        <v>46283</v>
      </c>
      <c r="B471" t="s">
        <v>7</v>
      </c>
      <c r="C471" t="s">
        <v>6104</v>
      </c>
      <c r="D471" t="s">
        <v>2976</v>
      </c>
      <c r="E471">
        <v>1</v>
      </c>
      <c r="F471" s="218" t="s">
        <v>6117</v>
      </c>
      <c r="G471" t="s">
        <v>2879</v>
      </c>
      <c r="H471" t="s">
        <v>6035</v>
      </c>
      <c r="I471" t="s">
        <v>6036</v>
      </c>
      <c r="J471" t="s">
        <v>345</v>
      </c>
    </row>
    <row r="472" spans="1:10">
      <c r="A472" s="217">
        <v>46283</v>
      </c>
      <c r="B472" t="s">
        <v>23</v>
      </c>
      <c r="C472" t="s">
        <v>6104</v>
      </c>
      <c r="D472" t="s">
        <v>113</v>
      </c>
      <c r="E472">
        <v>1</v>
      </c>
      <c r="F472" s="218" t="s">
        <v>6118</v>
      </c>
      <c r="G472" t="s">
        <v>2879</v>
      </c>
      <c r="H472" t="s">
        <v>6035</v>
      </c>
      <c r="I472" t="s">
        <v>6036</v>
      </c>
      <c r="J472" t="s">
        <v>345</v>
      </c>
    </row>
    <row r="473" spans="1:10" ht="57.95">
      <c r="A473" s="217">
        <v>46283</v>
      </c>
      <c r="B473" t="s">
        <v>50</v>
      </c>
      <c r="C473" t="s">
        <v>6104</v>
      </c>
      <c r="D473" t="s">
        <v>113</v>
      </c>
      <c r="E473">
        <v>4</v>
      </c>
      <c r="F473" s="218" t="s">
        <v>6119</v>
      </c>
      <c r="G473" t="s">
        <v>2879</v>
      </c>
      <c r="H473" t="s">
        <v>6035</v>
      </c>
      <c r="I473" t="s">
        <v>6036</v>
      </c>
      <c r="J473" t="s">
        <v>345</v>
      </c>
    </row>
    <row r="474" spans="1:10" ht="43.5">
      <c r="A474" s="217">
        <v>46283</v>
      </c>
      <c r="B474" t="s">
        <v>61</v>
      </c>
      <c r="C474" t="s">
        <v>6104</v>
      </c>
      <c r="D474" t="s">
        <v>113</v>
      </c>
      <c r="E474">
        <v>3</v>
      </c>
      <c r="F474" s="218" t="s">
        <v>6120</v>
      </c>
      <c r="G474" t="s">
        <v>2879</v>
      </c>
      <c r="H474" t="s">
        <v>6035</v>
      </c>
      <c r="I474" t="s">
        <v>6036</v>
      </c>
      <c r="J474" t="s">
        <v>345</v>
      </c>
    </row>
    <row r="475" spans="1:10" ht="29.1">
      <c r="A475" s="217">
        <v>46283</v>
      </c>
      <c r="B475" t="s">
        <v>74</v>
      </c>
      <c r="C475" t="s">
        <v>6104</v>
      </c>
      <c r="D475" t="s">
        <v>113</v>
      </c>
      <c r="E475">
        <v>2</v>
      </c>
      <c r="F475" s="218" t="s">
        <v>6121</v>
      </c>
      <c r="G475" t="s">
        <v>2879</v>
      </c>
      <c r="H475" t="s">
        <v>6035</v>
      </c>
      <c r="I475" t="s">
        <v>6036</v>
      </c>
      <c r="J475" t="s">
        <v>345</v>
      </c>
    </row>
    <row r="476" spans="1:10" ht="57.95">
      <c r="A476" s="217">
        <v>46283</v>
      </c>
      <c r="B476" t="s">
        <v>87</v>
      </c>
      <c r="C476" t="s">
        <v>6104</v>
      </c>
      <c r="D476" t="s">
        <v>2976</v>
      </c>
      <c r="E476">
        <v>4</v>
      </c>
      <c r="F476" s="218" t="s">
        <v>6122</v>
      </c>
      <c r="G476" t="s">
        <v>2879</v>
      </c>
      <c r="H476" t="s">
        <v>6035</v>
      </c>
      <c r="I476" t="s">
        <v>6036</v>
      </c>
      <c r="J476" t="s">
        <v>345</v>
      </c>
    </row>
    <row r="477" spans="1:10">
      <c r="A477" s="217">
        <v>46283</v>
      </c>
      <c r="B477" t="s">
        <v>87</v>
      </c>
      <c r="C477" t="s">
        <v>6104</v>
      </c>
      <c r="D477" t="s">
        <v>3015</v>
      </c>
      <c r="E477">
        <v>1</v>
      </c>
      <c r="F477" s="218" t="s">
        <v>6123</v>
      </c>
      <c r="G477" t="s">
        <v>2879</v>
      </c>
      <c r="H477" t="s">
        <v>6035</v>
      </c>
      <c r="I477" t="s">
        <v>6036</v>
      </c>
      <c r="J477" t="s">
        <v>345</v>
      </c>
    </row>
    <row r="478" spans="1:10" ht="29.1">
      <c r="A478" s="217">
        <v>46283</v>
      </c>
      <c r="B478" t="s">
        <v>87</v>
      </c>
      <c r="C478" t="s">
        <v>6104</v>
      </c>
      <c r="D478" t="s">
        <v>113</v>
      </c>
      <c r="E478">
        <v>2</v>
      </c>
      <c r="F478" s="218" t="s">
        <v>6124</v>
      </c>
      <c r="G478" t="s">
        <v>2879</v>
      </c>
      <c r="H478" t="s">
        <v>6035</v>
      </c>
      <c r="I478" t="s">
        <v>6036</v>
      </c>
      <c r="J478" t="s">
        <v>345</v>
      </c>
    </row>
    <row r="479" spans="1:10">
      <c r="A479" s="217">
        <v>46283</v>
      </c>
      <c r="B479" t="s">
        <v>88</v>
      </c>
      <c r="C479" t="s">
        <v>6104</v>
      </c>
      <c r="D479" t="s">
        <v>2976</v>
      </c>
      <c r="E479">
        <v>1</v>
      </c>
      <c r="F479" s="218" t="s">
        <v>6125</v>
      </c>
      <c r="G479" t="s">
        <v>2879</v>
      </c>
      <c r="H479" t="s">
        <v>6035</v>
      </c>
      <c r="I479" t="s">
        <v>6036</v>
      </c>
      <c r="J479" t="s">
        <v>345</v>
      </c>
    </row>
    <row r="480" spans="1:10">
      <c r="A480" s="217">
        <v>46283</v>
      </c>
      <c r="B480" t="s">
        <v>93</v>
      </c>
      <c r="C480" t="s">
        <v>6104</v>
      </c>
      <c r="D480" t="s">
        <v>3501</v>
      </c>
      <c r="E480">
        <v>1</v>
      </c>
      <c r="F480" s="218" t="s">
        <v>6134</v>
      </c>
      <c r="G480" t="s">
        <v>2874</v>
      </c>
      <c r="H480" t="s">
        <v>6033</v>
      </c>
      <c r="I480" t="s">
        <v>6034</v>
      </c>
      <c r="J480" t="s">
        <v>338</v>
      </c>
    </row>
    <row r="481" spans="1:10">
      <c r="A481" s="217">
        <v>46283</v>
      </c>
      <c r="B481" t="s">
        <v>93</v>
      </c>
      <c r="C481" t="s">
        <v>6104</v>
      </c>
      <c r="D481" t="s">
        <v>3127</v>
      </c>
      <c r="E481">
        <v>1</v>
      </c>
      <c r="F481" s="218" t="s">
        <v>6218</v>
      </c>
      <c r="G481" t="s">
        <v>2874</v>
      </c>
      <c r="H481" t="s">
        <v>6033</v>
      </c>
      <c r="I481" t="s">
        <v>6034</v>
      </c>
      <c r="J481" t="s">
        <v>338</v>
      </c>
    </row>
    <row r="482" spans="1:10">
      <c r="A482" s="217">
        <v>46283</v>
      </c>
      <c r="B482" t="s">
        <v>99</v>
      </c>
      <c r="C482" t="s">
        <v>6104</v>
      </c>
      <c r="D482" t="s">
        <v>2976</v>
      </c>
      <c r="E482">
        <v>1</v>
      </c>
      <c r="F482" s="218" t="s">
        <v>6126</v>
      </c>
      <c r="G482" t="s">
        <v>2879</v>
      </c>
      <c r="H482" t="s">
        <v>6035</v>
      </c>
      <c r="I482" t="s">
        <v>6036</v>
      </c>
      <c r="J482" t="s">
        <v>345</v>
      </c>
    </row>
    <row r="483" spans="1:10" ht="29.1">
      <c r="A483" s="217">
        <v>46283</v>
      </c>
      <c r="B483" t="s">
        <v>99</v>
      </c>
      <c r="C483" t="s">
        <v>6104</v>
      </c>
      <c r="D483" t="s">
        <v>113</v>
      </c>
      <c r="E483">
        <v>2</v>
      </c>
      <c r="F483" s="218" t="s">
        <v>6127</v>
      </c>
      <c r="G483" t="s">
        <v>2879</v>
      </c>
      <c r="H483" t="s">
        <v>6035</v>
      </c>
      <c r="I483" t="s">
        <v>6036</v>
      </c>
      <c r="J483" t="s">
        <v>345</v>
      </c>
    </row>
    <row r="484" spans="1:10">
      <c r="A484" s="217">
        <v>46283</v>
      </c>
      <c r="B484" t="s">
        <v>99</v>
      </c>
      <c r="C484" t="s">
        <v>6104</v>
      </c>
      <c r="D484" t="s">
        <v>3136</v>
      </c>
      <c r="E484">
        <v>1</v>
      </c>
      <c r="F484" s="218" t="s">
        <v>6128</v>
      </c>
      <c r="G484" t="s">
        <v>2879</v>
      </c>
      <c r="H484" t="s">
        <v>6035</v>
      </c>
      <c r="I484" t="s">
        <v>6036</v>
      </c>
      <c r="J484" t="s">
        <v>345</v>
      </c>
    </row>
    <row r="485" spans="1:10">
      <c r="A485" s="217">
        <v>46283</v>
      </c>
      <c r="B485" t="s">
        <v>7</v>
      </c>
      <c r="C485" t="s">
        <v>2442</v>
      </c>
      <c r="D485" t="s">
        <v>1433</v>
      </c>
      <c r="E485">
        <v>1</v>
      </c>
      <c r="F485" s="218" t="s">
        <v>6132</v>
      </c>
      <c r="G485" t="s">
        <v>2889</v>
      </c>
      <c r="H485" t="s">
        <v>6246</v>
      </c>
      <c r="I485" t="s">
        <v>6247</v>
      </c>
      <c r="J485" t="s">
        <v>338</v>
      </c>
    </row>
    <row r="486" spans="1:10">
      <c r="A486" s="217">
        <v>46283</v>
      </c>
      <c r="B486" t="s">
        <v>7</v>
      </c>
      <c r="C486" t="s">
        <v>2442</v>
      </c>
      <c r="D486" t="s">
        <v>3400</v>
      </c>
      <c r="E486">
        <v>1</v>
      </c>
      <c r="F486" s="218" t="s">
        <v>3399</v>
      </c>
      <c r="G486" t="s">
        <v>2889</v>
      </c>
      <c r="H486" t="s">
        <v>6246</v>
      </c>
      <c r="I486" t="s">
        <v>6247</v>
      </c>
      <c r="J486" t="s">
        <v>338</v>
      </c>
    </row>
    <row r="487" spans="1:10">
      <c r="A487" s="217">
        <v>46283</v>
      </c>
      <c r="B487" t="s">
        <v>93</v>
      </c>
      <c r="C487" t="s">
        <v>2442</v>
      </c>
      <c r="D487" t="s">
        <v>3501</v>
      </c>
      <c r="E487">
        <v>1</v>
      </c>
      <c r="F487" s="218" t="s">
        <v>6134</v>
      </c>
      <c r="G487" t="s">
        <v>2889</v>
      </c>
      <c r="H487" t="s">
        <v>6246</v>
      </c>
      <c r="I487" t="s">
        <v>6247</v>
      </c>
      <c r="J487" t="s">
        <v>338</v>
      </c>
    </row>
    <row r="488" spans="1:10" ht="29.1">
      <c r="A488" s="217">
        <v>46286</v>
      </c>
      <c r="B488" t="s">
        <v>32</v>
      </c>
      <c r="C488" t="s">
        <v>2540</v>
      </c>
      <c r="D488" t="s">
        <v>3141</v>
      </c>
      <c r="E488">
        <v>2</v>
      </c>
      <c r="F488" s="218" t="s">
        <v>6135</v>
      </c>
      <c r="G488" t="s">
        <v>2867</v>
      </c>
      <c r="H488" t="s">
        <v>6248</v>
      </c>
      <c r="I488" t="s">
        <v>6249</v>
      </c>
      <c r="J488" t="s">
        <v>332</v>
      </c>
    </row>
    <row r="489" spans="1:10">
      <c r="A489" s="217">
        <v>46286</v>
      </c>
      <c r="B489" t="s">
        <v>32</v>
      </c>
      <c r="C489" t="s">
        <v>2540</v>
      </c>
      <c r="D489" t="s">
        <v>2026</v>
      </c>
      <c r="E489">
        <v>1</v>
      </c>
      <c r="F489" s="218" t="s">
        <v>6138</v>
      </c>
      <c r="G489" t="s">
        <v>2867</v>
      </c>
      <c r="H489" t="s">
        <v>6248</v>
      </c>
      <c r="I489" t="s">
        <v>6249</v>
      </c>
      <c r="J489" t="s">
        <v>332</v>
      </c>
    </row>
    <row r="490" spans="1:10">
      <c r="A490" s="217">
        <v>46286</v>
      </c>
      <c r="B490" t="s">
        <v>32</v>
      </c>
      <c r="C490" t="s">
        <v>2540</v>
      </c>
      <c r="D490" t="s">
        <v>324</v>
      </c>
      <c r="E490">
        <v>1</v>
      </c>
      <c r="F490" s="218" t="s">
        <v>6139</v>
      </c>
      <c r="G490" t="s">
        <v>2867</v>
      </c>
      <c r="H490" t="s">
        <v>6248</v>
      </c>
      <c r="I490" t="s">
        <v>6249</v>
      </c>
      <c r="J490" t="s">
        <v>332</v>
      </c>
    </row>
    <row r="491" spans="1:10">
      <c r="A491" s="217">
        <v>46286</v>
      </c>
      <c r="B491" t="s">
        <v>62</v>
      </c>
      <c r="C491" t="s">
        <v>2540</v>
      </c>
      <c r="D491" t="s">
        <v>2968</v>
      </c>
      <c r="E491">
        <v>1</v>
      </c>
      <c r="F491" s="218" t="s">
        <v>6105</v>
      </c>
      <c r="G491" t="s">
        <v>2867</v>
      </c>
      <c r="H491" t="s">
        <v>6248</v>
      </c>
      <c r="I491" t="s">
        <v>6249</v>
      </c>
      <c r="J491" t="s">
        <v>332</v>
      </c>
    </row>
    <row r="492" spans="1:10" ht="72.599999999999994">
      <c r="A492" s="217">
        <v>46286</v>
      </c>
      <c r="B492" t="s">
        <v>62</v>
      </c>
      <c r="C492" t="s">
        <v>2540</v>
      </c>
      <c r="D492" t="s">
        <v>113</v>
      </c>
      <c r="E492">
        <v>5</v>
      </c>
      <c r="F492" s="218" t="s">
        <v>6106</v>
      </c>
      <c r="G492" t="s">
        <v>2867</v>
      </c>
      <c r="H492" t="s">
        <v>6248</v>
      </c>
      <c r="I492" t="s">
        <v>6249</v>
      </c>
      <c r="J492" t="s">
        <v>332</v>
      </c>
    </row>
    <row r="493" spans="1:10" ht="43.5">
      <c r="A493" s="217">
        <v>46286</v>
      </c>
      <c r="B493" t="s">
        <v>62</v>
      </c>
      <c r="C493" t="s">
        <v>2540</v>
      </c>
      <c r="D493" t="s">
        <v>324</v>
      </c>
      <c r="E493">
        <v>3</v>
      </c>
      <c r="F493" s="218" t="s">
        <v>6140</v>
      </c>
      <c r="G493" t="s">
        <v>2867</v>
      </c>
      <c r="H493" t="s">
        <v>6248</v>
      </c>
      <c r="I493" t="s">
        <v>6249</v>
      </c>
      <c r="J493" t="s">
        <v>332</v>
      </c>
    </row>
    <row r="494" spans="1:10" ht="57.95">
      <c r="A494" s="217">
        <v>46286</v>
      </c>
      <c r="B494" t="s">
        <v>62</v>
      </c>
      <c r="C494" t="s">
        <v>2540</v>
      </c>
      <c r="D494" t="s">
        <v>3141</v>
      </c>
      <c r="E494">
        <v>4</v>
      </c>
      <c r="F494" s="218" t="s">
        <v>6145</v>
      </c>
      <c r="G494" t="s">
        <v>2867</v>
      </c>
      <c r="H494" t="s">
        <v>6248</v>
      </c>
      <c r="I494" t="s">
        <v>6249</v>
      </c>
      <c r="J494" t="s">
        <v>332</v>
      </c>
    </row>
    <row r="495" spans="1:10">
      <c r="A495" s="217">
        <v>46286</v>
      </c>
      <c r="B495" t="s">
        <v>62</v>
      </c>
      <c r="C495" t="s">
        <v>2540</v>
      </c>
      <c r="D495" t="s">
        <v>3185</v>
      </c>
      <c r="E495">
        <v>1</v>
      </c>
      <c r="F495" s="218" t="s">
        <v>6146</v>
      </c>
      <c r="G495" t="s">
        <v>2867</v>
      </c>
      <c r="H495" t="s">
        <v>6248</v>
      </c>
      <c r="I495" t="s">
        <v>6249</v>
      </c>
      <c r="J495" t="s">
        <v>332</v>
      </c>
    </row>
    <row r="496" spans="1:10" ht="101.45">
      <c r="A496" s="217">
        <v>46286</v>
      </c>
      <c r="B496" t="s">
        <v>66</v>
      </c>
      <c r="C496" t="s">
        <v>2540</v>
      </c>
      <c r="D496" t="s">
        <v>324</v>
      </c>
      <c r="E496">
        <v>7</v>
      </c>
      <c r="F496" s="218" t="s">
        <v>6149</v>
      </c>
      <c r="G496" t="s">
        <v>2867</v>
      </c>
      <c r="H496" t="s">
        <v>6248</v>
      </c>
      <c r="I496" t="s">
        <v>6249</v>
      </c>
      <c r="J496" t="s">
        <v>332</v>
      </c>
    </row>
    <row r="497" spans="1:10">
      <c r="A497" s="217">
        <v>46286</v>
      </c>
      <c r="B497" t="s">
        <v>66</v>
      </c>
      <c r="C497" t="s">
        <v>2540</v>
      </c>
      <c r="D497" t="s">
        <v>3205</v>
      </c>
      <c r="E497">
        <v>1</v>
      </c>
      <c r="F497" s="218" t="s">
        <v>6150</v>
      </c>
      <c r="G497" t="s">
        <v>2867</v>
      </c>
      <c r="H497" t="s">
        <v>6248</v>
      </c>
      <c r="I497" t="s">
        <v>6249</v>
      </c>
      <c r="J497" t="s">
        <v>332</v>
      </c>
    </row>
    <row r="498" spans="1:10">
      <c r="A498" s="217">
        <v>46286</v>
      </c>
      <c r="B498" t="s">
        <v>66</v>
      </c>
      <c r="C498" t="s">
        <v>2540</v>
      </c>
      <c r="D498" t="s">
        <v>3141</v>
      </c>
      <c r="E498">
        <v>1</v>
      </c>
      <c r="F498" s="218" t="s">
        <v>6152</v>
      </c>
      <c r="G498" t="s">
        <v>2867</v>
      </c>
      <c r="H498" t="s">
        <v>6248</v>
      </c>
      <c r="I498" t="s">
        <v>6249</v>
      </c>
      <c r="J498" t="s">
        <v>332</v>
      </c>
    </row>
    <row r="499" spans="1:10">
      <c r="A499" s="217">
        <v>46286</v>
      </c>
      <c r="B499" t="s">
        <v>66</v>
      </c>
      <c r="C499" t="s">
        <v>2540</v>
      </c>
      <c r="D499" t="s">
        <v>3222</v>
      </c>
      <c r="E499">
        <v>1</v>
      </c>
      <c r="F499" s="218" t="s">
        <v>6153</v>
      </c>
      <c r="G499" t="s">
        <v>2867</v>
      </c>
      <c r="H499" t="s">
        <v>6248</v>
      </c>
      <c r="I499" t="s">
        <v>6249</v>
      </c>
      <c r="J499" t="s">
        <v>332</v>
      </c>
    </row>
    <row r="500" spans="1:10" ht="29.1">
      <c r="A500" s="217">
        <v>46286</v>
      </c>
      <c r="B500" t="s">
        <v>70</v>
      </c>
      <c r="C500" t="s">
        <v>2540</v>
      </c>
      <c r="D500" t="s">
        <v>3141</v>
      </c>
      <c r="E500">
        <v>2</v>
      </c>
      <c r="F500" s="218" t="s">
        <v>6154</v>
      </c>
      <c r="G500" t="s">
        <v>2867</v>
      </c>
      <c r="H500" t="s">
        <v>6248</v>
      </c>
      <c r="I500" t="s">
        <v>6249</v>
      </c>
      <c r="J500" t="s">
        <v>332</v>
      </c>
    </row>
    <row r="501" spans="1:10">
      <c r="A501" s="217">
        <v>46286</v>
      </c>
      <c r="B501" t="s">
        <v>70</v>
      </c>
      <c r="C501" t="s">
        <v>2540</v>
      </c>
      <c r="D501" t="s">
        <v>3233</v>
      </c>
      <c r="E501">
        <v>1</v>
      </c>
      <c r="F501" s="218" t="s">
        <v>6156</v>
      </c>
      <c r="G501" t="s">
        <v>2867</v>
      </c>
      <c r="H501" t="s">
        <v>6248</v>
      </c>
      <c r="I501" t="s">
        <v>6249</v>
      </c>
      <c r="J501" t="s">
        <v>332</v>
      </c>
    </row>
    <row r="502" spans="1:10" ht="43.5">
      <c r="A502" s="217">
        <v>46286</v>
      </c>
      <c r="B502" t="s">
        <v>70</v>
      </c>
      <c r="C502" t="s">
        <v>2540</v>
      </c>
      <c r="D502" t="s">
        <v>113</v>
      </c>
      <c r="E502">
        <v>3</v>
      </c>
      <c r="F502" s="218" t="s">
        <v>6108</v>
      </c>
      <c r="G502" t="s">
        <v>2867</v>
      </c>
      <c r="H502" t="s">
        <v>6248</v>
      </c>
      <c r="I502" t="s">
        <v>6249</v>
      </c>
      <c r="J502" t="s">
        <v>332</v>
      </c>
    </row>
    <row r="503" spans="1:10" ht="29.1">
      <c r="A503" s="217">
        <v>46286</v>
      </c>
      <c r="B503" t="s">
        <v>70</v>
      </c>
      <c r="C503" t="s">
        <v>2540</v>
      </c>
      <c r="D503" t="s">
        <v>324</v>
      </c>
      <c r="E503">
        <v>2</v>
      </c>
      <c r="F503" s="218" t="s">
        <v>6157</v>
      </c>
      <c r="G503" t="s">
        <v>2867</v>
      </c>
      <c r="H503" t="s">
        <v>6248</v>
      </c>
      <c r="I503" t="s">
        <v>6249</v>
      </c>
      <c r="J503" t="s">
        <v>332</v>
      </c>
    </row>
    <row r="504" spans="1:10" ht="72.599999999999994">
      <c r="A504" s="217">
        <v>46286</v>
      </c>
      <c r="B504" t="s">
        <v>71</v>
      </c>
      <c r="C504" t="s">
        <v>2540</v>
      </c>
      <c r="D504" t="s">
        <v>324</v>
      </c>
      <c r="E504">
        <v>5</v>
      </c>
      <c r="F504" s="218" t="s">
        <v>6162</v>
      </c>
      <c r="G504" t="s">
        <v>2867</v>
      </c>
      <c r="H504" t="s">
        <v>6248</v>
      </c>
      <c r="I504" t="s">
        <v>6249</v>
      </c>
      <c r="J504" t="s">
        <v>332</v>
      </c>
    </row>
    <row r="505" spans="1:10" ht="29.1">
      <c r="A505" s="217">
        <v>46286</v>
      </c>
      <c r="B505" t="s">
        <v>71</v>
      </c>
      <c r="C505" t="s">
        <v>2540</v>
      </c>
      <c r="D505" t="s">
        <v>113</v>
      </c>
      <c r="E505">
        <v>2</v>
      </c>
      <c r="F505" s="218" t="s">
        <v>6111</v>
      </c>
      <c r="G505" t="s">
        <v>2867</v>
      </c>
      <c r="H505" t="s">
        <v>6248</v>
      </c>
      <c r="I505" t="s">
        <v>6249</v>
      </c>
      <c r="J505" t="s">
        <v>332</v>
      </c>
    </row>
    <row r="506" spans="1:10" ht="57.95">
      <c r="A506" s="217">
        <v>46286</v>
      </c>
      <c r="B506" t="s">
        <v>71</v>
      </c>
      <c r="C506" t="s">
        <v>2540</v>
      </c>
      <c r="D506" t="s">
        <v>3141</v>
      </c>
      <c r="E506">
        <v>4</v>
      </c>
      <c r="F506" s="218" t="s">
        <v>6164</v>
      </c>
      <c r="G506" t="s">
        <v>2867</v>
      </c>
      <c r="H506" t="s">
        <v>6248</v>
      </c>
      <c r="I506" t="s">
        <v>6249</v>
      </c>
      <c r="J506" t="s">
        <v>332</v>
      </c>
    </row>
    <row r="507" spans="1:10">
      <c r="A507" s="217">
        <v>46286</v>
      </c>
      <c r="B507" t="s">
        <v>71</v>
      </c>
      <c r="C507" t="s">
        <v>2540</v>
      </c>
      <c r="D507" t="s">
        <v>3267</v>
      </c>
      <c r="E507">
        <v>1</v>
      </c>
      <c r="F507" s="218" t="s">
        <v>6165</v>
      </c>
      <c r="G507" t="s">
        <v>2867</v>
      </c>
      <c r="H507" t="s">
        <v>6248</v>
      </c>
      <c r="I507" t="s">
        <v>6249</v>
      </c>
      <c r="J507" t="s">
        <v>332</v>
      </c>
    </row>
    <row r="508" spans="1:10">
      <c r="A508" s="217">
        <v>46286</v>
      </c>
      <c r="B508" t="s">
        <v>71</v>
      </c>
      <c r="C508" t="s">
        <v>2540</v>
      </c>
      <c r="D508" t="s">
        <v>3272</v>
      </c>
      <c r="E508">
        <v>1</v>
      </c>
      <c r="F508" s="218" t="s">
        <v>6166</v>
      </c>
      <c r="G508" t="s">
        <v>2867</v>
      </c>
      <c r="H508" t="s">
        <v>6248</v>
      </c>
      <c r="I508" t="s">
        <v>6249</v>
      </c>
      <c r="J508" t="s">
        <v>332</v>
      </c>
    </row>
    <row r="509" spans="1:10" ht="144.94999999999999">
      <c r="A509" s="217">
        <v>46286</v>
      </c>
      <c r="B509" t="s">
        <v>73</v>
      </c>
      <c r="C509" t="s">
        <v>2540</v>
      </c>
      <c r="D509" t="s">
        <v>3141</v>
      </c>
      <c r="E509">
        <v>10</v>
      </c>
      <c r="F509" s="218" t="s">
        <v>6169</v>
      </c>
      <c r="G509" t="s">
        <v>2867</v>
      </c>
      <c r="H509" t="s">
        <v>6248</v>
      </c>
      <c r="I509" t="s">
        <v>6249</v>
      </c>
      <c r="J509" t="s">
        <v>332</v>
      </c>
    </row>
    <row r="510" spans="1:10" ht="57.95">
      <c r="A510" s="217">
        <v>46286</v>
      </c>
      <c r="B510" t="s">
        <v>73</v>
      </c>
      <c r="C510" t="s">
        <v>2540</v>
      </c>
      <c r="D510" t="s">
        <v>324</v>
      </c>
      <c r="E510">
        <v>4</v>
      </c>
      <c r="F510" s="218" t="s">
        <v>6171</v>
      </c>
      <c r="G510" t="s">
        <v>2867</v>
      </c>
      <c r="H510" t="s">
        <v>6248</v>
      </c>
      <c r="I510" t="s">
        <v>6249</v>
      </c>
      <c r="J510" t="s">
        <v>332</v>
      </c>
    </row>
    <row r="511" spans="1:10">
      <c r="A511" s="217">
        <v>46286</v>
      </c>
      <c r="B511" t="s">
        <v>73</v>
      </c>
      <c r="C511" t="s">
        <v>2540</v>
      </c>
      <c r="D511" t="s">
        <v>3043</v>
      </c>
      <c r="E511">
        <v>1</v>
      </c>
      <c r="F511" s="218" t="s">
        <v>6114</v>
      </c>
      <c r="G511" t="s">
        <v>2867</v>
      </c>
      <c r="H511" t="s">
        <v>6248</v>
      </c>
      <c r="I511" t="s">
        <v>6249</v>
      </c>
      <c r="J511" t="s">
        <v>332</v>
      </c>
    </row>
    <row r="512" spans="1:10">
      <c r="A512" s="217">
        <v>46286</v>
      </c>
      <c r="B512" t="s">
        <v>73</v>
      </c>
      <c r="C512" t="s">
        <v>2540</v>
      </c>
      <c r="D512" t="s">
        <v>113</v>
      </c>
      <c r="E512">
        <v>1</v>
      </c>
      <c r="F512" s="218" t="s">
        <v>6115</v>
      </c>
      <c r="G512" t="s">
        <v>2867</v>
      </c>
      <c r="H512" t="s">
        <v>6248</v>
      </c>
      <c r="I512" t="s">
        <v>6249</v>
      </c>
      <c r="J512" t="s">
        <v>332</v>
      </c>
    </row>
    <row r="513" spans="1:10">
      <c r="A513" s="217">
        <v>46286</v>
      </c>
      <c r="B513" t="s">
        <v>73</v>
      </c>
      <c r="C513" t="s">
        <v>2540</v>
      </c>
      <c r="D513" t="s">
        <v>3321</v>
      </c>
      <c r="E513">
        <v>1</v>
      </c>
      <c r="F513" s="218" t="s">
        <v>6173</v>
      </c>
      <c r="G513" t="s">
        <v>2867</v>
      </c>
      <c r="H513" t="s">
        <v>6248</v>
      </c>
      <c r="I513" t="s">
        <v>6249</v>
      </c>
      <c r="J513" t="s">
        <v>332</v>
      </c>
    </row>
    <row r="514" spans="1:10" ht="116.1">
      <c r="A514" s="217">
        <v>46286</v>
      </c>
      <c r="B514" t="s">
        <v>79</v>
      </c>
      <c r="C514" t="s">
        <v>2540</v>
      </c>
      <c r="D514" t="s">
        <v>324</v>
      </c>
      <c r="E514">
        <v>8</v>
      </c>
      <c r="F514" s="218" t="s">
        <v>6175</v>
      </c>
      <c r="G514" t="s">
        <v>2867</v>
      </c>
      <c r="H514" t="s">
        <v>6248</v>
      </c>
      <c r="I514" t="s">
        <v>6249</v>
      </c>
      <c r="J514" t="s">
        <v>332</v>
      </c>
    </row>
    <row r="515" spans="1:10" ht="57.95">
      <c r="A515" s="217">
        <v>46286</v>
      </c>
      <c r="B515" t="s">
        <v>79</v>
      </c>
      <c r="C515" t="s">
        <v>2540</v>
      </c>
      <c r="D515" t="s">
        <v>3141</v>
      </c>
      <c r="E515">
        <v>4</v>
      </c>
      <c r="F515" s="218" t="s">
        <v>6176</v>
      </c>
      <c r="G515" t="s">
        <v>2867</v>
      </c>
      <c r="H515" t="s">
        <v>6248</v>
      </c>
      <c r="I515" t="s">
        <v>6249</v>
      </c>
      <c r="J515" t="s">
        <v>332</v>
      </c>
    </row>
    <row r="516" spans="1:10">
      <c r="A516" s="217">
        <v>46286</v>
      </c>
      <c r="B516" t="s">
        <v>79</v>
      </c>
      <c r="C516" t="s">
        <v>2540</v>
      </c>
      <c r="D516" t="s">
        <v>3355</v>
      </c>
      <c r="E516">
        <v>1</v>
      </c>
      <c r="F516" s="218" t="s">
        <v>6178</v>
      </c>
      <c r="G516" t="s">
        <v>2867</v>
      </c>
      <c r="H516" t="s">
        <v>6248</v>
      </c>
      <c r="I516" t="s">
        <v>6249</v>
      </c>
      <c r="J516" t="s">
        <v>332</v>
      </c>
    </row>
    <row r="517" spans="1:10" ht="101.45">
      <c r="A517" s="217">
        <v>46286</v>
      </c>
      <c r="B517" t="s">
        <v>98</v>
      </c>
      <c r="C517" t="s">
        <v>2540</v>
      </c>
      <c r="D517" t="s">
        <v>324</v>
      </c>
      <c r="E517">
        <v>7</v>
      </c>
      <c r="F517" s="218" t="s">
        <v>6180</v>
      </c>
      <c r="G517" t="s">
        <v>2867</v>
      </c>
      <c r="H517" t="s">
        <v>6248</v>
      </c>
      <c r="I517" t="s">
        <v>6249</v>
      </c>
      <c r="J517" t="s">
        <v>332</v>
      </c>
    </row>
    <row r="518" spans="1:10" ht="72.599999999999994">
      <c r="A518" s="217">
        <v>46286</v>
      </c>
      <c r="B518" t="s">
        <v>98</v>
      </c>
      <c r="C518" t="s">
        <v>2540</v>
      </c>
      <c r="D518" t="s">
        <v>3141</v>
      </c>
      <c r="E518">
        <v>5</v>
      </c>
      <c r="F518" s="218" t="s">
        <v>6181</v>
      </c>
      <c r="G518" t="s">
        <v>2867</v>
      </c>
      <c r="H518" t="s">
        <v>6248</v>
      </c>
      <c r="I518" t="s">
        <v>6249</v>
      </c>
      <c r="J518" t="s">
        <v>332</v>
      </c>
    </row>
    <row r="519" spans="1:10" ht="29.1">
      <c r="A519" s="217">
        <v>46286</v>
      </c>
      <c r="B519" t="s">
        <v>98</v>
      </c>
      <c r="C519" t="s">
        <v>2540</v>
      </c>
      <c r="D519" t="s">
        <v>3369</v>
      </c>
      <c r="E519">
        <v>2</v>
      </c>
      <c r="F519" s="218" t="s">
        <v>6182</v>
      </c>
      <c r="G519" t="s">
        <v>2867</v>
      </c>
      <c r="H519" t="s">
        <v>6248</v>
      </c>
      <c r="I519" t="s">
        <v>6249</v>
      </c>
      <c r="J519" t="s">
        <v>332</v>
      </c>
    </row>
    <row r="520" spans="1:10">
      <c r="A520" s="217">
        <v>46286</v>
      </c>
      <c r="B520" t="s">
        <v>98</v>
      </c>
      <c r="C520" t="s">
        <v>2540</v>
      </c>
      <c r="D520" t="s">
        <v>2968</v>
      </c>
      <c r="E520">
        <v>1</v>
      </c>
      <c r="F520" s="218" t="s">
        <v>6116</v>
      </c>
      <c r="G520" t="s">
        <v>2867</v>
      </c>
      <c r="H520" t="s">
        <v>6248</v>
      </c>
      <c r="I520" t="s">
        <v>6249</v>
      </c>
      <c r="J520" t="s">
        <v>332</v>
      </c>
    </row>
    <row r="521" spans="1:10">
      <c r="A521" s="217">
        <v>46286</v>
      </c>
      <c r="B521" t="s">
        <v>7</v>
      </c>
      <c r="C521" t="s">
        <v>2540</v>
      </c>
      <c r="D521" t="s">
        <v>3141</v>
      </c>
      <c r="E521">
        <v>1</v>
      </c>
      <c r="F521" s="218" t="s">
        <v>6186</v>
      </c>
      <c r="G521" t="s">
        <v>2867</v>
      </c>
      <c r="H521" t="s">
        <v>6248</v>
      </c>
      <c r="I521" t="s">
        <v>6249</v>
      </c>
      <c r="J521" t="s">
        <v>332</v>
      </c>
    </row>
    <row r="522" spans="1:10">
      <c r="A522" s="217">
        <v>46286</v>
      </c>
      <c r="B522" t="s">
        <v>7</v>
      </c>
      <c r="C522" t="s">
        <v>2540</v>
      </c>
      <c r="D522" t="s">
        <v>324</v>
      </c>
      <c r="E522">
        <v>1</v>
      </c>
      <c r="F522" s="218" t="s">
        <v>3404</v>
      </c>
      <c r="G522" t="s">
        <v>2867</v>
      </c>
      <c r="H522" t="s">
        <v>6248</v>
      </c>
      <c r="I522" t="s">
        <v>6249</v>
      </c>
      <c r="J522" t="s">
        <v>332</v>
      </c>
    </row>
    <row r="523" spans="1:10" ht="57.95">
      <c r="A523" s="217">
        <v>46286</v>
      </c>
      <c r="B523" t="s">
        <v>23</v>
      </c>
      <c r="C523" t="s">
        <v>2540</v>
      </c>
      <c r="D523" t="s">
        <v>324</v>
      </c>
      <c r="E523">
        <v>4</v>
      </c>
      <c r="F523" s="218" t="s">
        <v>6187</v>
      </c>
      <c r="G523" t="s">
        <v>2867</v>
      </c>
      <c r="H523" t="s">
        <v>6248</v>
      </c>
      <c r="I523" t="s">
        <v>6249</v>
      </c>
      <c r="J523" t="s">
        <v>332</v>
      </c>
    </row>
    <row r="524" spans="1:10">
      <c r="A524" s="217">
        <v>46286</v>
      </c>
      <c r="B524" t="s">
        <v>23</v>
      </c>
      <c r="C524" t="s">
        <v>2540</v>
      </c>
      <c r="D524" t="s">
        <v>113</v>
      </c>
      <c r="E524">
        <v>1</v>
      </c>
      <c r="F524" s="218" t="s">
        <v>6118</v>
      </c>
      <c r="G524" t="s">
        <v>2867</v>
      </c>
      <c r="H524" t="s">
        <v>6248</v>
      </c>
      <c r="I524" t="s">
        <v>6249</v>
      </c>
      <c r="J524" t="s">
        <v>332</v>
      </c>
    </row>
    <row r="525" spans="1:10" ht="29.1">
      <c r="A525" s="217">
        <v>46286</v>
      </c>
      <c r="B525" t="s">
        <v>4429</v>
      </c>
      <c r="C525" t="s">
        <v>2540</v>
      </c>
      <c r="D525" t="s">
        <v>324</v>
      </c>
      <c r="E525">
        <v>2</v>
      </c>
      <c r="F525" s="218" t="s">
        <v>6188</v>
      </c>
      <c r="G525" t="s">
        <v>2867</v>
      </c>
      <c r="H525" t="s">
        <v>6248</v>
      </c>
      <c r="I525" t="s">
        <v>6249</v>
      </c>
      <c r="J525" t="s">
        <v>332</v>
      </c>
    </row>
    <row r="526" spans="1:10">
      <c r="A526" s="217">
        <v>46286</v>
      </c>
      <c r="B526" t="s">
        <v>4429</v>
      </c>
      <c r="C526" t="s">
        <v>2540</v>
      </c>
      <c r="D526" t="s">
        <v>3355</v>
      </c>
      <c r="E526">
        <v>1</v>
      </c>
      <c r="F526" s="218" t="s">
        <v>6189</v>
      </c>
      <c r="G526" t="s">
        <v>2867</v>
      </c>
      <c r="H526" t="s">
        <v>6248</v>
      </c>
      <c r="I526" t="s">
        <v>6249</v>
      </c>
      <c r="J526" t="s">
        <v>332</v>
      </c>
    </row>
    <row r="527" spans="1:10">
      <c r="A527" s="217">
        <v>46286</v>
      </c>
      <c r="B527" t="s">
        <v>47</v>
      </c>
      <c r="C527" t="s">
        <v>2540</v>
      </c>
      <c r="D527" t="s">
        <v>3423</v>
      </c>
      <c r="E527">
        <v>1</v>
      </c>
      <c r="F527" s="218" t="s">
        <v>6190</v>
      </c>
      <c r="G527" t="s">
        <v>2867</v>
      </c>
      <c r="H527" t="s">
        <v>6248</v>
      </c>
      <c r="I527" t="s">
        <v>6249</v>
      </c>
      <c r="J527" t="s">
        <v>332</v>
      </c>
    </row>
    <row r="528" spans="1:10">
      <c r="A528" s="217">
        <v>46286</v>
      </c>
      <c r="B528" t="s">
        <v>47</v>
      </c>
      <c r="C528" t="s">
        <v>2540</v>
      </c>
      <c r="D528" t="s">
        <v>3428</v>
      </c>
      <c r="E528">
        <v>1</v>
      </c>
      <c r="F528" s="218" t="s">
        <v>6192</v>
      </c>
      <c r="G528" t="s">
        <v>2867</v>
      </c>
      <c r="H528" t="s">
        <v>6248</v>
      </c>
      <c r="I528" t="s">
        <v>6249</v>
      </c>
      <c r="J528" t="s">
        <v>332</v>
      </c>
    </row>
    <row r="529" spans="1:10" ht="57.95">
      <c r="A529" s="217">
        <v>46286</v>
      </c>
      <c r="B529" t="s">
        <v>47</v>
      </c>
      <c r="C529" t="s">
        <v>2540</v>
      </c>
      <c r="D529" t="s">
        <v>324</v>
      </c>
      <c r="E529">
        <v>4</v>
      </c>
      <c r="F529" s="218" t="s">
        <v>6193</v>
      </c>
      <c r="G529" t="s">
        <v>2867</v>
      </c>
      <c r="H529" t="s">
        <v>6248</v>
      </c>
      <c r="I529" t="s">
        <v>6249</v>
      </c>
      <c r="J529" t="s">
        <v>332</v>
      </c>
    </row>
    <row r="530" spans="1:10" ht="43.5">
      <c r="A530" s="217">
        <v>46286</v>
      </c>
      <c r="B530" t="s">
        <v>50</v>
      </c>
      <c r="C530" t="s">
        <v>2540</v>
      </c>
      <c r="D530" t="s">
        <v>324</v>
      </c>
      <c r="E530">
        <v>3</v>
      </c>
      <c r="F530" s="218" t="s">
        <v>6194</v>
      </c>
      <c r="G530" t="s">
        <v>2867</v>
      </c>
      <c r="H530" t="s">
        <v>6248</v>
      </c>
      <c r="I530" t="s">
        <v>6249</v>
      </c>
      <c r="J530" t="s">
        <v>332</v>
      </c>
    </row>
    <row r="531" spans="1:10" ht="57.95">
      <c r="A531" s="217">
        <v>46286</v>
      </c>
      <c r="B531" t="s">
        <v>50</v>
      </c>
      <c r="C531" t="s">
        <v>2540</v>
      </c>
      <c r="D531" t="s">
        <v>113</v>
      </c>
      <c r="E531">
        <v>4</v>
      </c>
      <c r="F531" s="218" t="s">
        <v>6119</v>
      </c>
      <c r="G531" t="s">
        <v>2867</v>
      </c>
      <c r="H531" t="s">
        <v>6248</v>
      </c>
      <c r="I531" t="s">
        <v>6249</v>
      </c>
      <c r="J531" t="s">
        <v>332</v>
      </c>
    </row>
    <row r="532" spans="1:10" ht="43.5">
      <c r="A532" s="217">
        <v>46286</v>
      </c>
      <c r="B532" t="s">
        <v>61</v>
      </c>
      <c r="C532" t="s">
        <v>2540</v>
      </c>
      <c r="D532" t="s">
        <v>324</v>
      </c>
      <c r="E532">
        <v>3</v>
      </c>
      <c r="F532" s="218" t="s">
        <v>6195</v>
      </c>
      <c r="G532" t="s">
        <v>2867</v>
      </c>
      <c r="H532" t="s">
        <v>6248</v>
      </c>
      <c r="I532" t="s">
        <v>6249</v>
      </c>
      <c r="J532" t="s">
        <v>332</v>
      </c>
    </row>
    <row r="533" spans="1:10">
      <c r="A533" s="217">
        <v>46286</v>
      </c>
      <c r="B533" t="s">
        <v>61</v>
      </c>
      <c r="C533" t="s">
        <v>2540</v>
      </c>
      <c r="D533" t="s">
        <v>3423</v>
      </c>
      <c r="E533">
        <v>1</v>
      </c>
      <c r="F533" s="218" t="s">
        <v>6196</v>
      </c>
      <c r="G533" t="s">
        <v>2867</v>
      </c>
      <c r="H533" t="s">
        <v>6248</v>
      </c>
      <c r="I533" t="s">
        <v>6249</v>
      </c>
      <c r="J533" t="s">
        <v>332</v>
      </c>
    </row>
    <row r="534" spans="1:10">
      <c r="A534" s="217">
        <v>46286</v>
      </c>
      <c r="B534" t="s">
        <v>61</v>
      </c>
      <c r="C534" t="s">
        <v>2540</v>
      </c>
      <c r="D534" t="s">
        <v>3447</v>
      </c>
      <c r="E534">
        <v>1</v>
      </c>
      <c r="F534" s="218" t="s">
        <v>6197</v>
      </c>
      <c r="G534" t="s">
        <v>2867</v>
      </c>
      <c r="H534" t="s">
        <v>6248</v>
      </c>
      <c r="I534" t="s">
        <v>6249</v>
      </c>
      <c r="J534" t="s">
        <v>332</v>
      </c>
    </row>
    <row r="535" spans="1:10" ht="57.95">
      <c r="A535" s="217">
        <v>46286</v>
      </c>
      <c r="B535" t="s">
        <v>61</v>
      </c>
      <c r="C535" t="s">
        <v>2540</v>
      </c>
      <c r="D535" t="s">
        <v>113</v>
      </c>
      <c r="E535">
        <v>3</v>
      </c>
      <c r="F535" s="218" t="s">
        <v>6120</v>
      </c>
      <c r="G535" t="s">
        <v>2867</v>
      </c>
      <c r="H535" t="s">
        <v>6248</v>
      </c>
      <c r="I535" s="218" t="s">
        <v>6249</v>
      </c>
      <c r="J535" t="s">
        <v>332</v>
      </c>
    </row>
    <row r="536" spans="1:10" ht="57.95">
      <c r="A536" s="217">
        <v>46286</v>
      </c>
      <c r="B536" t="s">
        <v>61</v>
      </c>
      <c r="C536" t="s">
        <v>2540</v>
      </c>
      <c r="D536" t="s">
        <v>3141</v>
      </c>
      <c r="E536">
        <v>1</v>
      </c>
      <c r="F536" s="218" t="s">
        <v>6199</v>
      </c>
      <c r="G536" t="s">
        <v>2867</v>
      </c>
      <c r="H536" t="s">
        <v>6248</v>
      </c>
      <c r="I536" s="218" t="s">
        <v>6249</v>
      </c>
      <c r="J536" t="s">
        <v>332</v>
      </c>
    </row>
    <row r="537" spans="1:10" ht="57.95">
      <c r="A537" s="217">
        <v>46286</v>
      </c>
      <c r="B537" t="s">
        <v>74</v>
      </c>
      <c r="C537" t="s">
        <v>2540</v>
      </c>
      <c r="D537" t="s">
        <v>3141</v>
      </c>
      <c r="E537">
        <v>3</v>
      </c>
      <c r="F537" s="218" t="s">
        <v>6200</v>
      </c>
      <c r="G537" t="s">
        <v>2867</v>
      </c>
      <c r="H537" t="s">
        <v>6248</v>
      </c>
      <c r="I537" s="218" t="s">
        <v>6249</v>
      </c>
      <c r="J537" t="s">
        <v>332</v>
      </c>
    </row>
    <row r="538" spans="1:10" ht="57.95">
      <c r="A538" s="217">
        <v>46286</v>
      </c>
      <c r="B538" t="s">
        <v>74</v>
      </c>
      <c r="C538" t="s">
        <v>2540</v>
      </c>
      <c r="D538" t="s">
        <v>3455</v>
      </c>
      <c r="E538">
        <v>1</v>
      </c>
      <c r="F538" s="218" t="s">
        <v>6201</v>
      </c>
      <c r="G538" t="s">
        <v>2867</v>
      </c>
      <c r="H538" t="s">
        <v>6248</v>
      </c>
      <c r="I538" s="218" t="s">
        <v>6249</v>
      </c>
      <c r="J538" t="s">
        <v>332</v>
      </c>
    </row>
    <row r="539" spans="1:10" ht="57.95">
      <c r="A539" s="217">
        <v>46286</v>
      </c>
      <c r="B539" t="s">
        <v>74</v>
      </c>
      <c r="C539" t="s">
        <v>2540</v>
      </c>
      <c r="D539" t="s">
        <v>324</v>
      </c>
      <c r="E539">
        <v>4</v>
      </c>
      <c r="F539" s="218" t="s">
        <v>6202</v>
      </c>
      <c r="G539" t="s">
        <v>2867</v>
      </c>
      <c r="H539" t="s">
        <v>6248</v>
      </c>
      <c r="I539" s="218" t="s">
        <v>6249</v>
      </c>
      <c r="J539" t="s">
        <v>332</v>
      </c>
    </row>
    <row r="540" spans="1:10" ht="57.95">
      <c r="A540" s="217">
        <v>46286</v>
      </c>
      <c r="B540" t="s">
        <v>74</v>
      </c>
      <c r="C540" t="s">
        <v>2540</v>
      </c>
      <c r="D540" t="s">
        <v>113</v>
      </c>
      <c r="E540">
        <v>2</v>
      </c>
      <c r="F540" s="218" t="s">
        <v>6121</v>
      </c>
      <c r="G540" t="s">
        <v>2867</v>
      </c>
      <c r="H540" t="s">
        <v>6248</v>
      </c>
      <c r="I540" s="218" t="s">
        <v>6249</v>
      </c>
      <c r="J540" t="s">
        <v>332</v>
      </c>
    </row>
    <row r="541" spans="1:10" ht="57.95">
      <c r="A541" s="217">
        <v>46286</v>
      </c>
      <c r="B541" t="s">
        <v>74</v>
      </c>
      <c r="C541" t="s">
        <v>2540</v>
      </c>
      <c r="D541" t="s">
        <v>3355</v>
      </c>
      <c r="E541">
        <v>1</v>
      </c>
      <c r="F541" s="218" t="s">
        <v>6203</v>
      </c>
      <c r="G541" t="s">
        <v>2867</v>
      </c>
      <c r="H541" t="s">
        <v>6248</v>
      </c>
      <c r="I541" s="218" t="s">
        <v>6249</v>
      </c>
      <c r="J541" t="s">
        <v>332</v>
      </c>
    </row>
    <row r="542" spans="1:10" ht="57.95">
      <c r="A542" s="217">
        <v>46286</v>
      </c>
      <c r="B542" t="s">
        <v>82</v>
      </c>
      <c r="C542" t="s">
        <v>2540</v>
      </c>
      <c r="D542" t="s">
        <v>324</v>
      </c>
      <c r="E542">
        <v>2</v>
      </c>
      <c r="F542" s="218" t="s">
        <v>6204</v>
      </c>
      <c r="G542" t="s">
        <v>2867</v>
      </c>
      <c r="H542" t="s">
        <v>6248</v>
      </c>
      <c r="I542" s="218" t="s">
        <v>6249</v>
      </c>
      <c r="J542" t="s">
        <v>332</v>
      </c>
    </row>
    <row r="543" spans="1:10" ht="57.95">
      <c r="A543" s="217">
        <v>46286</v>
      </c>
      <c r="B543" t="s">
        <v>87</v>
      </c>
      <c r="C543" t="s">
        <v>2540</v>
      </c>
      <c r="D543" t="s">
        <v>3141</v>
      </c>
      <c r="E543">
        <v>1</v>
      </c>
      <c r="F543" s="218" t="s">
        <v>6207</v>
      </c>
      <c r="G543" t="s">
        <v>2867</v>
      </c>
      <c r="H543" t="s">
        <v>6248</v>
      </c>
      <c r="I543" s="218" t="s">
        <v>6249</v>
      </c>
      <c r="J543" t="s">
        <v>332</v>
      </c>
    </row>
    <row r="544" spans="1:10" ht="57.95">
      <c r="A544" s="217">
        <v>46286</v>
      </c>
      <c r="B544" t="s">
        <v>87</v>
      </c>
      <c r="C544" t="s">
        <v>2540</v>
      </c>
      <c r="D544" t="s">
        <v>324</v>
      </c>
      <c r="E544">
        <v>3</v>
      </c>
      <c r="F544" s="218" t="s">
        <v>6208</v>
      </c>
      <c r="G544" t="s">
        <v>2867</v>
      </c>
      <c r="H544" t="s">
        <v>6248</v>
      </c>
      <c r="I544" s="218" t="s">
        <v>6249</v>
      </c>
      <c r="J544" t="s">
        <v>332</v>
      </c>
    </row>
    <row r="545" spans="1:10" ht="57.95">
      <c r="A545" s="217">
        <v>46286</v>
      </c>
      <c r="B545" t="s">
        <v>87</v>
      </c>
      <c r="C545" t="s">
        <v>2540</v>
      </c>
      <c r="D545" t="s">
        <v>2026</v>
      </c>
      <c r="E545">
        <v>1</v>
      </c>
      <c r="F545" s="218" t="s">
        <v>6209</v>
      </c>
      <c r="G545" t="s">
        <v>2867</v>
      </c>
      <c r="H545" t="s">
        <v>6248</v>
      </c>
      <c r="I545" s="218" t="s">
        <v>6249</v>
      </c>
      <c r="J545" t="s">
        <v>332</v>
      </c>
    </row>
    <row r="546" spans="1:10" ht="57.95">
      <c r="A546" s="217">
        <v>46286</v>
      </c>
      <c r="B546" t="s">
        <v>87</v>
      </c>
      <c r="C546" t="s">
        <v>2540</v>
      </c>
      <c r="D546" t="s">
        <v>113</v>
      </c>
      <c r="E546">
        <v>2</v>
      </c>
      <c r="F546" s="218" t="s">
        <v>6124</v>
      </c>
      <c r="G546" t="s">
        <v>2867</v>
      </c>
      <c r="H546" t="s">
        <v>6248</v>
      </c>
      <c r="I546" s="218" t="s">
        <v>6249</v>
      </c>
      <c r="J546" t="s">
        <v>332</v>
      </c>
    </row>
    <row r="547" spans="1:10" ht="57.95">
      <c r="A547" s="217">
        <v>46286</v>
      </c>
      <c r="B547" t="s">
        <v>88</v>
      </c>
      <c r="C547" t="s">
        <v>2540</v>
      </c>
      <c r="D547" t="s">
        <v>3141</v>
      </c>
      <c r="E547">
        <v>4</v>
      </c>
      <c r="F547" s="218" t="s">
        <v>6210</v>
      </c>
      <c r="G547" t="s">
        <v>2867</v>
      </c>
      <c r="H547" t="s">
        <v>6248</v>
      </c>
      <c r="I547" s="218" t="s">
        <v>6249</v>
      </c>
      <c r="J547" t="s">
        <v>332</v>
      </c>
    </row>
    <row r="548" spans="1:10" ht="57.95">
      <c r="A548" s="217">
        <v>46286</v>
      </c>
      <c r="B548" t="s">
        <v>88</v>
      </c>
      <c r="C548" t="s">
        <v>2540</v>
      </c>
      <c r="D548" t="s">
        <v>324</v>
      </c>
      <c r="E548">
        <v>1</v>
      </c>
      <c r="F548" s="218" t="s">
        <v>6211</v>
      </c>
      <c r="G548" t="s">
        <v>2867</v>
      </c>
      <c r="H548" t="s">
        <v>6248</v>
      </c>
      <c r="I548" s="218" t="s">
        <v>6249</v>
      </c>
      <c r="J548" t="s">
        <v>332</v>
      </c>
    </row>
    <row r="549" spans="1:10" ht="57.95">
      <c r="A549" s="217">
        <v>46286</v>
      </c>
      <c r="B549" t="s">
        <v>93</v>
      </c>
      <c r="C549" t="s">
        <v>2540</v>
      </c>
      <c r="D549" t="s">
        <v>324</v>
      </c>
      <c r="E549">
        <v>1</v>
      </c>
      <c r="F549" s="218" t="s">
        <v>6213</v>
      </c>
      <c r="G549" t="s">
        <v>2867</v>
      </c>
      <c r="H549" t="s">
        <v>6248</v>
      </c>
      <c r="I549" s="218" t="s">
        <v>6249</v>
      </c>
      <c r="J549" t="s">
        <v>332</v>
      </c>
    </row>
    <row r="550" spans="1:10" ht="57.95">
      <c r="A550" s="217">
        <v>46286</v>
      </c>
      <c r="B550" t="s">
        <v>93</v>
      </c>
      <c r="C550" t="s">
        <v>2540</v>
      </c>
      <c r="D550" t="s">
        <v>3141</v>
      </c>
      <c r="E550">
        <v>1</v>
      </c>
      <c r="F550" s="218" t="s">
        <v>6214</v>
      </c>
      <c r="G550" t="s">
        <v>2867</v>
      </c>
      <c r="H550" t="s">
        <v>6248</v>
      </c>
      <c r="I550" s="218" t="s">
        <v>6249</v>
      </c>
      <c r="J550" t="s">
        <v>332</v>
      </c>
    </row>
    <row r="551" spans="1:10" ht="57.95">
      <c r="A551" s="217">
        <v>46286</v>
      </c>
      <c r="B551" t="s">
        <v>93</v>
      </c>
      <c r="C551" t="s">
        <v>2540</v>
      </c>
      <c r="D551" t="s">
        <v>3355</v>
      </c>
      <c r="E551">
        <v>1</v>
      </c>
      <c r="F551" s="218" t="s">
        <v>6215</v>
      </c>
      <c r="G551" t="s">
        <v>2867</v>
      </c>
      <c r="H551" t="s">
        <v>6248</v>
      </c>
      <c r="I551" s="218" t="s">
        <v>6249</v>
      </c>
      <c r="J551" t="s">
        <v>332</v>
      </c>
    </row>
    <row r="552" spans="1:10" ht="57.95">
      <c r="A552" s="217">
        <v>46286</v>
      </c>
      <c r="B552" t="s">
        <v>93</v>
      </c>
      <c r="C552" t="s">
        <v>2540</v>
      </c>
      <c r="D552" t="s">
        <v>3507</v>
      </c>
      <c r="E552">
        <v>1</v>
      </c>
      <c r="F552" s="218" t="s">
        <v>6216</v>
      </c>
      <c r="G552" t="s">
        <v>2867</v>
      </c>
      <c r="H552" t="s">
        <v>6248</v>
      </c>
      <c r="I552" s="218" t="s">
        <v>6249</v>
      </c>
      <c r="J552" t="s">
        <v>332</v>
      </c>
    </row>
    <row r="553" spans="1:10" ht="57.95">
      <c r="A553" s="217">
        <v>46286</v>
      </c>
      <c r="B553" t="s">
        <v>93</v>
      </c>
      <c r="C553" t="s">
        <v>2540</v>
      </c>
      <c r="D553" t="s">
        <v>3509</v>
      </c>
      <c r="E553">
        <v>1</v>
      </c>
      <c r="F553" s="218" t="s">
        <v>6217</v>
      </c>
      <c r="G553" t="s">
        <v>2867</v>
      </c>
      <c r="H553" t="s">
        <v>6248</v>
      </c>
      <c r="I553" s="218" t="s">
        <v>6249</v>
      </c>
      <c r="J553" t="s">
        <v>332</v>
      </c>
    </row>
    <row r="554" spans="1:10" ht="57.95">
      <c r="A554" s="217">
        <v>46286</v>
      </c>
      <c r="B554" t="s">
        <v>93</v>
      </c>
      <c r="C554" t="s">
        <v>2540</v>
      </c>
      <c r="D554" t="s">
        <v>3127</v>
      </c>
      <c r="E554">
        <v>1</v>
      </c>
      <c r="F554" s="218" t="s">
        <v>6218</v>
      </c>
      <c r="G554" t="s">
        <v>2867</v>
      </c>
      <c r="H554" t="s">
        <v>6248</v>
      </c>
      <c r="I554" s="218" t="s">
        <v>6249</v>
      </c>
      <c r="J554" t="s">
        <v>332</v>
      </c>
    </row>
    <row r="555" spans="1:10" ht="57.95">
      <c r="A555" s="217">
        <v>46286</v>
      </c>
      <c r="B555" t="s">
        <v>99</v>
      </c>
      <c r="C555" t="s">
        <v>2540</v>
      </c>
      <c r="D555" t="s">
        <v>3513</v>
      </c>
      <c r="E555">
        <v>1</v>
      </c>
      <c r="F555" s="218" t="s">
        <v>6219</v>
      </c>
      <c r="G555" t="s">
        <v>2867</v>
      </c>
      <c r="H555" t="s">
        <v>6248</v>
      </c>
      <c r="I555" s="218" t="s">
        <v>6249</v>
      </c>
      <c r="J555" t="s">
        <v>332</v>
      </c>
    </row>
    <row r="556" spans="1:10" ht="57.95">
      <c r="A556" s="217">
        <v>46286</v>
      </c>
      <c r="B556" t="s">
        <v>99</v>
      </c>
      <c r="C556" t="s">
        <v>2540</v>
      </c>
      <c r="D556" t="s">
        <v>113</v>
      </c>
      <c r="E556">
        <v>2</v>
      </c>
      <c r="F556" s="218" t="s">
        <v>6127</v>
      </c>
      <c r="G556" t="s">
        <v>2867</v>
      </c>
      <c r="H556" t="s">
        <v>6248</v>
      </c>
      <c r="I556" s="218" t="s">
        <v>6249</v>
      </c>
      <c r="J556" t="s">
        <v>332</v>
      </c>
    </row>
    <row r="557" spans="1:10" ht="57.95">
      <c r="A557" s="217">
        <v>46286</v>
      </c>
      <c r="B557" t="s">
        <v>99</v>
      </c>
      <c r="C557" t="s">
        <v>2540</v>
      </c>
      <c r="D557" t="s">
        <v>3136</v>
      </c>
      <c r="E557">
        <v>1</v>
      </c>
      <c r="F557" s="218" t="s">
        <v>6128</v>
      </c>
      <c r="G557" t="s">
        <v>2867</v>
      </c>
      <c r="H557" t="s">
        <v>6248</v>
      </c>
      <c r="I557" s="218" t="s">
        <v>6249</v>
      </c>
      <c r="J557" t="s">
        <v>332</v>
      </c>
    </row>
    <row r="558" spans="1:10" ht="57.95">
      <c r="A558" s="217">
        <v>46286</v>
      </c>
      <c r="B558" t="s">
        <v>99</v>
      </c>
      <c r="C558" t="s">
        <v>2540</v>
      </c>
      <c r="D558" t="s">
        <v>324</v>
      </c>
      <c r="E558">
        <v>1</v>
      </c>
      <c r="F558" s="218" t="s">
        <v>6220</v>
      </c>
      <c r="G558" t="s">
        <v>2867</v>
      </c>
      <c r="H558" t="s">
        <v>6248</v>
      </c>
      <c r="I558" s="218" t="s">
        <v>6249</v>
      </c>
      <c r="J558" t="s">
        <v>332</v>
      </c>
    </row>
    <row r="559" spans="1:10" ht="116.1">
      <c r="A559" s="217">
        <v>46286</v>
      </c>
      <c r="B559" t="s">
        <v>7</v>
      </c>
      <c r="C559" t="s">
        <v>2442</v>
      </c>
      <c r="D559" t="s">
        <v>1433</v>
      </c>
      <c r="E559">
        <v>1</v>
      </c>
      <c r="F559" s="218" t="s">
        <v>6132</v>
      </c>
      <c r="G559" t="s">
        <v>2902</v>
      </c>
      <c r="H559" t="s">
        <v>6250</v>
      </c>
      <c r="I559" s="218" t="s">
        <v>6251</v>
      </c>
      <c r="J559" t="s">
        <v>324</v>
      </c>
    </row>
    <row r="560" spans="1:10" ht="116.1">
      <c r="A560" s="217">
        <v>46286</v>
      </c>
      <c r="B560" t="s">
        <v>93</v>
      </c>
      <c r="C560" t="s">
        <v>2442</v>
      </c>
      <c r="D560" t="s">
        <v>3501</v>
      </c>
      <c r="E560">
        <v>1</v>
      </c>
      <c r="F560" s="218" t="s">
        <v>6134</v>
      </c>
      <c r="G560" t="s">
        <v>2902</v>
      </c>
      <c r="H560" t="s">
        <v>6250</v>
      </c>
      <c r="I560" s="218" t="s">
        <v>6251</v>
      </c>
      <c r="J560" t="s">
        <v>324</v>
      </c>
    </row>
    <row r="561" spans="1:10" ht="43.5">
      <c r="A561" s="217">
        <v>46287</v>
      </c>
      <c r="B561" t="s">
        <v>32</v>
      </c>
      <c r="C561" t="s">
        <v>6104</v>
      </c>
      <c r="D561" t="s">
        <v>776</v>
      </c>
      <c r="E561">
        <v>2</v>
      </c>
      <c r="F561" s="218" t="s">
        <v>6136</v>
      </c>
      <c r="G561" t="s">
        <v>2907</v>
      </c>
      <c r="H561" t="s">
        <v>6252</v>
      </c>
      <c r="I561" s="218" t="s">
        <v>6253</v>
      </c>
      <c r="J561" t="s">
        <v>364</v>
      </c>
    </row>
    <row r="562" spans="1:10" ht="43.5">
      <c r="A562" s="217">
        <v>46287</v>
      </c>
      <c r="B562" t="s">
        <v>32</v>
      </c>
      <c r="C562" t="s">
        <v>6104</v>
      </c>
      <c r="D562" t="s">
        <v>3149</v>
      </c>
      <c r="E562">
        <v>1</v>
      </c>
      <c r="F562" s="218" t="s">
        <v>6137</v>
      </c>
      <c r="G562" t="s">
        <v>2907</v>
      </c>
      <c r="H562" t="s">
        <v>6252</v>
      </c>
      <c r="I562" s="218" t="s">
        <v>6253</v>
      </c>
      <c r="J562" t="s">
        <v>364</v>
      </c>
    </row>
    <row r="563" spans="1:10" ht="43.5">
      <c r="A563" s="217">
        <v>46287</v>
      </c>
      <c r="B563" t="s">
        <v>32</v>
      </c>
      <c r="C563" t="s">
        <v>6104</v>
      </c>
      <c r="D563" t="s">
        <v>2026</v>
      </c>
      <c r="E563">
        <v>1</v>
      </c>
      <c r="F563" s="218" t="s">
        <v>6138</v>
      </c>
      <c r="G563" t="s">
        <v>2907</v>
      </c>
      <c r="H563" t="s">
        <v>6252</v>
      </c>
      <c r="I563" s="218" t="s">
        <v>6253</v>
      </c>
      <c r="J563" t="s">
        <v>364</v>
      </c>
    </row>
    <row r="564" spans="1:10" ht="43.5">
      <c r="A564" s="217">
        <v>46287</v>
      </c>
      <c r="B564" t="s">
        <v>32</v>
      </c>
      <c r="C564" t="s">
        <v>6104</v>
      </c>
      <c r="D564" t="s">
        <v>3158</v>
      </c>
      <c r="E564">
        <v>1</v>
      </c>
      <c r="F564" s="218" t="s">
        <v>6223</v>
      </c>
      <c r="G564" t="s">
        <v>2907</v>
      </c>
      <c r="H564" t="s">
        <v>6252</v>
      </c>
      <c r="I564" s="218" t="s">
        <v>6253</v>
      </c>
      <c r="J564" t="s">
        <v>364</v>
      </c>
    </row>
    <row r="565" spans="1:10" ht="72.599999999999994">
      <c r="A565" s="217">
        <v>46287</v>
      </c>
      <c r="B565" t="s">
        <v>62</v>
      </c>
      <c r="C565" t="s">
        <v>6104</v>
      </c>
      <c r="D565" t="s">
        <v>113</v>
      </c>
      <c r="E565">
        <v>5</v>
      </c>
      <c r="F565" s="218" t="s">
        <v>6106</v>
      </c>
      <c r="G565" t="s">
        <v>2910</v>
      </c>
      <c r="H565" t="s">
        <v>6060</v>
      </c>
      <c r="I565" s="218" t="s">
        <v>6061</v>
      </c>
      <c r="J565" t="s">
        <v>338</v>
      </c>
    </row>
    <row r="566" spans="1:10" ht="43.5">
      <c r="A566" s="217">
        <v>46287</v>
      </c>
      <c r="B566" t="s">
        <v>62</v>
      </c>
      <c r="C566" t="s">
        <v>6104</v>
      </c>
      <c r="D566" t="s">
        <v>3169</v>
      </c>
      <c r="E566">
        <v>1</v>
      </c>
      <c r="F566" s="218" t="s">
        <v>6141</v>
      </c>
      <c r="G566" t="s">
        <v>2907</v>
      </c>
      <c r="H566" t="s">
        <v>6252</v>
      </c>
      <c r="I566" s="218" t="s">
        <v>6253</v>
      </c>
      <c r="J566" t="s">
        <v>364</v>
      </c>
    </row>
    <row r="567" spans="1:10" ht="43.5">
      <c r="A567" s="217">
        <v>46287</v>
      </c>
      <c r="B567" t="s">
        <v>62</v>
      </c>
      <c r="C567" t="s">
        <v>6104</v>
      </c>
      <c r="D567" t="s">
        <v>776</v>
      </c>
      <c r="E567">
        <v>2</v>
      </c>
      <c r="F567" s="218" t="s">
        <v>6142</v>
      </c>
      <c r="G567" t="s">
        <v>2907</v>
      </c>
      <c r="H567" t="s">
        <v>6252</v>
      </c>
      <c r="I567" s="218" t="s">
        <v>6253</v>
      </c>
      <c r="J567" t="s">
        <v>364</v>
      </c>
    </row>
    <row r="568" spans="1:10" ht="29.1">
      <c r="A568" s="217">
        <v>46287</v>
      </c>
      <c r="B568" t="s">
        <v>62</v>
      </c>
      <c r="C568" t="s">
        <v>6104</v>
      </c>
      <c r="D568" t="s">
        <v>3173</v>
      </c>
      <c r="E568">
        <v>2</v>
      </c>
      <c r="F568" s="218" t="s">
        <v>6143</v>
      </c>
      <c r="G568" t="s">
        <v>2908</v>
      </c>
      <c r="H568" t="s">
        <v>6058</v>
      </c>
      <c r="I568" s="218" t="s">
        <v>6059</v>
      </c>
      <c r="J568" t="s">
        <v>776</v>
      </c>
    </row>
    <row r="569" spans="1:10" ht="43.5">
      <c r="A569" s="217">
        <v>46287</v>
      </c>
      <c r="B569" t="s">
        <v>62</v>
      </c>
      <c r="C569" t="s">
        <v>6104</v>
      </c>
      <c r="D569" t="s">
        <v>3178</v>
      </c>
      <c r="E569">
        <v>1</v>
      </c>
      <c r="F569" s="218" t="s">
        <v>6144</v>
      </c>
      <c r="G569" t="s">
        <v>2907</v>
      </c>
      <c r="H569" t="s">
        <v>6252</v>
      </c>
      <c r="I569" s="218" t="s">
        <v>6253</v>
      </c>
      <c r="J569" t="s">
        <v>364</v>
      </c>
    </row>
    <row r="570" spans="1:10" ht="29.1">
      <c r="A570" s="217">
        <v>46287</v>
      </c>
      <c r="B570" t="s">
        <v>62</v>
      </c>
      <c r="C570" t="s">
        <v>6104</v>
      </c>
      <c r="D570" t="s">
        <v>1433</v>
      </c>
      <c r="E570">
        <v>1</v>
      </c>
      <c r="F570" s="218" t="s">
        <v>6147</v>
      </c>
      <c r="G570" t="s">
        <v>2908</v>
      </c>
      <c r="H570" t="s">
        <v>6058</v>
      </c>
      <c r="I570" s="218" t="s">
        <v>6059</v>
      </c>
      <c r="J570" t="s">
        <v>776</v>
      </c>
    </row>
    <row r="571" spans="1:10" ht="43.5">
      <c r="A571" s="217">
        <v>46287</v>
      </c>
      <c r="B571" t="s">
        <v>66</v>
      </c>
      <c r="C571" t="s">
        <v>6104</v>
      </c>
      <c r="D571" t="s">
        <v>776</v>
      </c>
      <c r="E571">
        <v>3</v>
      </c>
      <c r="F571" s="218" t="s">
        <v>6148</v>
      </c>
      <c r="G571" t="s">
        <v>2907</v>
      </c>
      <c r="H571" t="s">
        <v>6252</v>
      </c>
      <c r="I571" s="218" t="s">
        <v>6253</v>
      </c>
      <c r="J571" t="s">
        <v>364</v>
      </c>
    </row>
    <row r="572" spans="1:10" ht="43.5">
      <c r="A572" s="217">
        <v>46287</v>
      </c>
      <c r="B572" t="s">
        <v>70</v>
      </c>
      <c r="C572" t="s">
        <v>6104</v>
      </c>
      <c r="D572" t="s">
        <v>3230</v>
      </c>
      <c r="E572">
        <v>1</v>
      </c>
      <c r="F572" s="218" t="s">
        <v>6155</v>
      </c>
      <c r="G572" t="s">
        <v>2907</v>
      </c>
      <c r="H572" t="s">
        <v>6252</v>
      </c>
      <c r="I572" s="218" t="s">
        <v>6253</v>
      </c>
      <c r="J572" t="s">
        <v>364</v>
      </c>
    </row>
    <row r="573" spans="1:10" ht="57.95">
      <c r="A573" s="217">
        <v>46287</v>
      </c>
      <c r="B573" t="s">
        <v>70</v>
      </c>
      <c r="C573" t="s">
        <v>6104</v>
      </c>
      <c r="D573" t="s">
        <v>113</v>
      </c>
      <c r="E573">
        <v>3</v>
      </c>
      <c r="F573" s="218" t="s">
        <v>6108</v>
      </c>
      <c r="G573" t="s">
        <v>2910</v>
      </c>
      <c r="H573" t="s">
        <v>6060</v>
      </c>
      <c r="I573" s="218" t="s">
        <v>6061</v>
      </c>
      <c r="J573" t="s">
        <v>338</v>
      </c>
    </row>
    <row r="574" spans="1:10" ht="57.95">
      <c r="A574" s="217">
        <v>46287</v>
      </c>
      <c r="B574" t="s">
        <v>70</v>
      </c>
      <c r="C574" t="s">
        <v>6104</v>
      </c>
      <c r="D574" t="s">
        <v>3015</v>
      </c>
      <c r="E574">
        <v>1</v>
      </c>
      <c r="F574" s="218" t="s">
        <v>6109</v>
      </c>
      <c r="G574" t="s">
        <v>2910</v>
      </c>
      <c r="H574" t="s">
        <v>6060</v>
      </c>
      <c r="I574" s="218" t="s">
        <v>6061</v>
      </c>
      <c r="J574" t="s">
        <v>338</v>
      </c>
    </row>
    <row r="575" spans="1:10" ht="29.1">
      <c r="A575" s="217">
        <v>46287</v>
      </c>
      <c r="B575" t="s">
        <v>70</v>
      </c>
      <c r="C575" t="s">
        <v>6104</v>
      </c>
      <c r="D575" t="s">
        <v>3240</v>
      </c>
      <c r="E575">
        <v>1</v>
      </c>
      <c r="F575" s="218" t="s">
        <v>6158</v>
      </c>
      <c r="G575" t="s">
        <v>2908</v>
      </c>
      <c r="H575" t="s">
        <v>6058</v>
      </c>
      <c r="I575" s="218" t="s">
        <v>6059</v>
      </c>
      <c r="J575" t="s">
        <v>776</v>
      </c>
    </row>
    <row r="576" spans="1:10" ht="43.5">
      <c r="A576" s="217">
        <v>46287</v>
      </c>
      <c r="B576" t="s">
        <v>70</v>
      </c>
      <c r="C576" t="s">
        <v>6104</v>
      </c>
      <c r="D576" t="s">
        <v>776</v>
      </c>
      <c r="E576">
        <v>2</v>
      </c>
      <c r="F576" s="218" t="s">
        <v>6159</v>
      </c>
      <c r="G576" t="s">
        <v>2907</v>
      </c>
      <c r="H576" t="s">
        <v>6252</v>
      </c>
      <c r="I576" s="218" t="s">
        <v>6253</v>
      </c>
      <c r="J576" t="s">
        <v>364</v>
      </c>
    </row>
    <row r="577" spans="1:10" ht="29.1">
      <c r="A577" s="217">
        <v>46287</v>
      </c>
      <c r="B577" t="s">
        <v>70</v>
      </c>
      <c r="C577" t="s">
        <v>6104</v>
      </c>
      <c r="D577" t="s">
        <v>1433</v>
      </c>
      <c r="E577">
        <v>1</v>
      </c>
      <c r="F577" s="218" t="s">
        <v>6161</v>
      </c>
      <c r="G577" t="s">
        <v>2908</v>
      </c>
      <c r="H577" t="s">
        <v>6058</v>
      </c>
      <c r="I577" s="218" t="s">
        <v>6059</v>
      </c>
      <c r="J577" t="s">
        <v>776</v>
      </c>
    </row>
    <row r="578" spans="1:10" ht="43.5">
      <c r="A578" s="217">
        <v>46287</v>
      </c>
      <c r="B578" t="s">
        <v>71</v>
      </c>
      <c r="C578" t="s">
        <v>6104</v>
      </c>
      <c r="D578" t="s">
        <v>776</v>
      </c>
      <c r="E578">
        <v>2</v>
      </c>
      <c r="F578" s="218" t="s">
        <v>6163</v>
      </c>
      <c r="G578" t="s">
        <v>2907</v>
      </c>
      <c r="H578" t="s">
        <v>6252</v>
      </c>
      <c r="I578" s="218" t="s">
        <v>6253</v>
      </c>
      <c r="J578" t="s">
        <v>364</v>
      </c>
    </row>
    <row r="579" spans="1:10" ht="57.95">
      <c r="A579" s="217">
        <v>46287</v>
      </c>
      <c r="B579" t="s">
        <v>71</v>
      </c>
      <c r="C579" t="s">
        <v>6104</v>
      </c>
      <c r="D579" t="s">
        <v>113</v>
      </c>
      <c r="E579">
        <v>2</v>
      </c>
      <c r="F579" s="218" t="s">
        <v>6111</v>
      </c>
      <c r="G579" t="s">
        <v>2910</v>
      </c>
      <c r="H579" t="s">
        <v>6060</v>
      </c>
      <c r="I579" s="218" t="s">
        <v>6061</v>
      </c>
      <c r="J579" t="s">
        <v>338</v>
      </c>
    </row>
    <row r="580" spans="1:10" ht="57.95">
      <c r="A580" s="217">
        <v>46287</v>
      </c>
      <c r="B580" t="s">
        <v>71</v>
      </c>
      <c r="C580" t="s">
        <v>6104</v>
      </c>
      <c r="D580" t="s">
        <v>3015</v>
      </c>
      <c r="E580">
        <v>1</v>
      </c>
      <c r="F580" s="218" t="s">
        <v>6112</v>
      </c>
      <c r="G580" t="s">
        <v>2910</v>
      </c>
      <c r="H580" t="s">
        <v>6060</v>
      </c>
      <c r="I580" s="218" t="s">
        <v>6061</v>
      </c>
      <c r="J580" t="s">
        <v>338</v>
      </c>
    </row>
    <row r="581" spans="1:10" ht="43.5">
      <c r="A581" s="217">
        <v>46287</v>
      </c>
      <c r="B581" t="s">
        <v>71</v>
      </c>
      <c r="C581" t="s">
        <v>6104</v>
      </c>
      <c r="D581" t="s">
        <v>3279</v>
      </c>
      <c r="E581">
        <v>1</v>
      </c>
      <c r="F581" s="218" t="s">
        <v>3278</v>
      </c>
      <c r="G581" t="s">
        <v>2907</v>
      </c>
      <c r="H581" t="s">
        <v>6252</v>
      </c>
      <c r="I581" s="218" t="s">
        <v>6253</v>
      </c>
      <c r="J581" t="s">
        <v>364</v>
      </c>
    </row>
    <row r="582" spans="1:10" ht="29.1">
      <c r="A582" s="217">
        <v>46287</v>
      </c>
      <c r="B582" t="s">
        <v>71</v>
      </c>
      <c r="C582" t="s">
        <v>6104</v>
      </c>
      <c r="D582" t="s">
        <v>1433</v>
      </c>
      <c r="E582">
        <v>1</v>
      </c>
      <c r="F582" s="218" t="s">
        <v>6167</v>
      </c>
      <c r="G582" t="s">
        <v>2908</v>
      </c>
      <c r="H582" t="s">
        <v>6058</v>
      </c>
      <c r="I582" s="218" t="s">
        <v>6059</v>
      </c>
      <c r="J582" t="s">
        <v>776</v>
      </c>
    </row>
    <row r="583" spans="1:10" ht="43.5">
      <c r="A583" s="217">
        <v>46287</v>
      </c>
      <c r="B583" t="s">
        <v>73</v>
      </c>
      <c r="C583" t="s">
        <v>6104</v>
      </c>
      <c r="D583" t="s">
        <v>776</v>
      </c>
      <c r="E583">
        <v>3</v>
      </c>
      <c r="F583" s="218" t="s">
        <v>6168</v>
      </c>
      <c r="G583" t="s">
        <v>2907</v>
      </c>
      <c r="H583" t="s">
        <v>6252</v>
      </c>
      <c r="I583" s="218" t="s">
        <v>6253</v>
      </c>
      <c r="J583" t="s">
        <v>364</v>
      </c>
    </row>
    <row r="584" spans="1:10" ht="43.5">
      <c r="A584" s="217">
        <v>46287</v>
      </c>
      <c r="B584" t="s">
        <v>73</v>
      </c>
      <c r="C584" t="s">
        <v>6104</v>
      </c>
      <c r="D584" t="s">
        <v>3288</v>
      </c>
      <c r="E584">
        <v>1</v>
      </c>
      <c r="F584" s="218" t="s">
        <v>6170</v>
      </c>
      <c r="G584" t="s">
        <v>2907</v>
      </c>
      <c r="H584" t="s">
        <v>6252</v>
      </c>
      <c r="I584" s="218" t="s">
        <v>6253</v>
      </c>
      <c r="J584" t="s">
        <v>364</v>
      </c>
    </row>
    <row r="585" spans="1:10" ht="57.95">
      <c r="A585" s="217">
        <v>46287</v>
      </c>
      <c r="B585" t="s">
        <v>73</v>
      </c>
      <c r="C585" t="s">
        <v>6104</v>
      </c>
      <c r="D585" t="s">
        <v>3015</v>
      </c>
      <c r="E585">
        <v>1</v>
      </c>
      <c r="F585" s="218" t="s">
        <v>6113</v>
      </c>
      <c r="G585" t="s">
        <v>2910</v>
      </c>
      <c r="H585" t="s">
        <v>6060</v>
      </c>
      <c r="I585" s="218" t="s">
        <v>6061</v>
      </c>
      <c r="J585" t="s">
        <v>338</v>
      </c>
    </row>
    <row r="586" spans="1:10" ht="43.5">
      <c r="A586" s="217">
        <v>46287</v>
      </c>
      <c r="B586" t="s">
        <v>73</v>
      </c>
      <c r="C586" t="s">
        <v>6104</v>
      </c>
      <c r="D586" t="s">
        <v>3297</v>
      </c>
      <c r="E586">
        <v>2</v>
      </c>
      <c r="F586" s="218" t="s">
        <v>6172</v>
      </c>
      <c r="G586" t="s">
        <v>2907</v>
      </c>
      <c r="H586" t="s">
        <v>6252</v>
      </c>
      <c r="I586" s="218" t="s">
        <v>6253</v>
      </c>
      <c r="J586" t="s">
        <v>364</v>
      </c>
    </row>
    <row r="587" spans="1:10" ht="57.95">
      <c r="A587" s="217">
        <v>46287</v>
      </c>
      <c r="B587" t="s">
        <v>73</v>
      </c>
      <c r="C587" t="s">
        <v>6104</v>
      </c>
      <c r="D587" t="s">
        <v>3043</v>
      </c>
      <c r="E587">
        <v>1</v>
      </c>
      <c r="F587" s="218" t="s">
        <v>6114</v>
      </c>
      <c r="G587" t="s">
        <v>2910</v>
      </c>
      <c r="H587" t="s">
        <v>6060</v>
      </c>
      <c r="I587" s="218" t="s">
        <v>6061</v>
      </c>
      <c r="J587" t="s">
        <v>338</v>
      </c>
    </row>
    <row r="588" spans="1:10" ht="57.95">
      <c r="A588" s="217">
        <v>46287</v>
      </c>
      <c r="B588" t="s">
        <v>73</v>
      </c>
      <c r="C588" t="s">
        <v>6104</v>
      </c>
      <c r="D588" t="s">
        <v>113</v>
      </c>
      <c r="E588">
        <v>1</v>
      </c>
      <c r="F588" s="218" t="s">
        <v>6115</v>
      </c>
      <c r="G588" t="s">
        <v>2910</v>
      </c>
      <c r="H588" t="s">
        <v>6060</v>
      </c>
      <c r="I588" s="218" t="s">
        <v>6061</v>
      </c>
      <c r="J588" t="s">
        <v>338</v>
      </c>
    </row>
    <row r="589" spans="1:10" ht="43.5">
      <c r="A589" s="217">
        <v>46287</v>
      </c>
      <c r="B589" t="s">
        <v>73</v>
      </c>
      <c r="C589" t="s">
        <v>6104</v>
      </c>
      <c r="D589" t="s">
        <v>3321</v>
      </c>
      <c r="E589">
        <v>1</v>
      </c>
      <c r="F589" s="218" t="s">
        <v>6173</v>
      </c>
      <c r="G589" t="s">
        <v>2907</v>
      </c>
      <c r="H589" t="s">
        <v>6252</v>
      </c>
      <c r="I589" s="218" t="s">
        <v>6253</v>
      </c>
      <c r="J589" t="s">
        <v>364</v>
      </c>
    </row>
    <row r="590" spans="1:10" ht="43.5">
      <c r="A590" s="217">
        <v>46287</v>
      </c>
      <c r="B590" t="s">
        <v>79</v>
      </c>
      <c r="C590" t="s">
        <v>6104</v>
      </c>
      <c r="D590" t="s">
        <v>776</v>
      </c>
      <c r="E590">
        <v>1</v>
      </c>
      <c r="F590" s="218" t="s">
        <v>6177</v>
      </c>
      <c r="G590" t="s">
        <v>2907</v>
      </c>
      <c r="H590" t="s">
        <v>6252</v>
      </c>
      <c r="I590" s="218" t="s">
        <v>6253</v>
      </c>
      <c r="J590" t="s">
        <v>364</v>
      </c>
    </row>
    <row r="591" spans="1:10" ht="43.5">
      <c r="A591" s="217">
        <v>46287</v>
      </c>
      <c r="B591" t="s">
        <v>98</v>
      </c>
      <c r="C591" t="s">
        <v>6104</v>
      </c>
      <c r="D591" t="s">
        <v>3360</v>
      </c>
      <c r="E591">
        <v>1</v>
      </c>
      <c r="F591" s="218" t="s">
        <v>6179</v>
      </c>
      <c r="G591" t="s">
        <v>2907</v>
      </c>
      <c r="H591" t="s">
        <v>6252</v>
      </c>
      <c r="I591" s="218" t="s">
        <v>6253</v>
      </c>
      <c r="J591" t="s">
        <v>364</v>
      </c>
    </row>
    <row r="592" spans="1:10" ht="43.5">
      <c r="A592" s="217">
        <v>46287</v>
      </c>
      <c r="B592" t="s">
        <v>98</v>
      </c>
      <c r="C592" t="s">
        <v>6104</v>
      </c>
      <c r="D592" t="s">
        <v>3377</v>
      </c>
      <c r="E592">
        <v>1</v>
      </c>
      <c r="F592" s="218" t="s">
        <v>6183</v>
      </c>
      <c r="G592" t="s">
        <v>2907</v>
      </c>
      <c r="H592" t="s">
        <v>6252</v>
      </c>
      <c r="I592" s="218" t="s">
        <v>6253</v>
      </c>
      <c r="J592" t="s">
        <v>364</v>
      </c>
    </row>
    <row r="593" spans="1:10" ht="29.1">
      <c r="A593" s="217">
        <v>46287</v>
      </c>
      <c r="B593" t="s">
        <v>98</v>
      </c>
      <c r="C593" t="s">
        <v>6104</v>
      </c>
      <c r="D593" t="s">
        <v>1433</v>
      </c>
      <c r="E593">
        <v>2</v>
      </c>
      <c r="F593" s="218" t="s">
        <v>6184</v>
      </c>
      <c r="G593" t="s">
        <v>2908</v>
      </c>
      <c r="H593" t="s">
        <v>6058</v>
      </c>
      <c r="I593" s="218" t="s">
        <v>6059</v>
      </c>
      <c r="J593" t="s">
        <v>776</v>
      </c>
    </row>
    <row r="594" spans="1:10" ht="43.5">
      <c r="A594" s="217">
        <v>46287</v>
      </c>
      <c r="B594" t="s">
        <v>7</v>
      </c>
      <c r="C594" t="s">
        <v>6104</v>
      </c>
      <c r="D594" t="s">
        <v>776</v>
      </c>
      <c r="E594">
        <v>1</v>
      </c>
      <c r="F594" s="218" t="s">
        <v>6185</v>
      </c>
      <c r="G594" t="s">
        <v>2907</v>
      </c>
      <c r="H594" t="s">
        <v>6252</v>
      </c>
      <c r="I594" s="218" t="s">
        <v>6253</v>
      </c>
      <c r="J594" t="s">
        <v>364</v>
      </c>
    </row>
    <row r="595" spans="1:10" ht="29.1">
      <c r="A595" s="217">
        <v>46287</v>
      </c>
      <c r="B595" t="s">
        <v>7</v>
      </c>
      <c r="C595" t="s">
        <v>6104</v>
      </c>
      <c r="D595" t="s">
        <v>1433</v>
      </c>
      <c r="E595">
        <v>1</v>
      </c>
      <c r="F595" s="218" t="s">
        <v>6132</v>
      </c>
      <c r="G595" t="s">
        <v>2908</v>
      </c>
      <c r="H595" t="s">
        <v>6058</v>
      </c>
      <c r="I595" s="218" t="s">
        <v>6059</v>
      </c>
      <c r="J595" t="s">
        <v>776</v>
      </c>
    </row>
    <row r="596" spans="1:10" ht="29.1">
      <c r="A596" s="217">
        <v>46287</v>
      </c>
      <c r="B596" t="s">
        <v>7</v>
      </c>
      <c r="C596" t="s">
        <v>6104</v>
      </c>
      <c r="D596" t="s">
        <v>3400</v>
      </c>
      <c r="E596">
        <v>1</v>
      </c>
      <c r="F596" s="218" t="s">
        <v>3399</v>
      </c>
      <c r="G596" t="s">
        <v>2908</v>
      </c>
      <c r="H596" t="s">
        <v>6058</v>
      </c>
      <c r="I596" s="218" t="s">
        <v>6059</v>
      </c>
      <c r="J596" t="s">
        <v>776</v>
      </c>
    </row>
    <row r="597" spans="1:10" ht="57.95">
      <c r="A597" s="217">
        <v>46287</v>
      </c>
      <c r="B597" t="s">
        <v>23</v>
      </c>
      <c r="C597" t="s">
        <v>6104</v>
      </c>
      <c r="D597" t="s">
        <v>113</v>
      </c>
      <c r="E597">
        <v>1</v>
      </c>
      <c r="F597" s="218" t="s">
        <v>6118</v>
      </c>
      <c r="G597" t="s">
        <v>2910</v>
      </c>
      <c r="H597" t="s">
        <v>6060</v>
      </c>
      <c r="I597" s="218" t="s">
        <v>6061</v>
      </c>
      <c r="J597" t="s">
        <v>338</v>
      </c>
    </row>
    <row r="598" spans="1:10" ht="43.5">
      <c r="A598" s="217">
        <v>46287</v>
      </c>
      <c r="B598" t="s">
        <v>47</v>
      </c>
      <c r="C598" t="s">
        <v>6104</v>
      </c>
      <c r="D598" t="s">
        <v>776</v>
      </c>
      <c r="E598">
        <v>2</v>
      </c>
      <c r="F598" s="218" t="s">
        <v>6191</v>
      </c>
      <c r="G598" t="s">
        <v>2907</v>
      </c>
      <c r="H598" t="s">
        <v>6252</v>
      </c>
      <c r="I598" s="218" t="s">
        <v>6253</v>
      </c>
      <c r="J598" t="s">
        <v>364</v>
      </c>
    </row>
    <row r="599" spans="1:10" ht="57.95">
      <c r="A599" s="217">
        <v>46287</v>
      </c>
      <c r="B599" t="s">
        <v>50</v>
      </c>
      <c r="C599" t="s">
        <v>6104</v>
      </c>
      <c r="D599" t="s">
        <v>113</v>
      </c>
      <c r="E599">
        <v>4</v>
      </c>
      <c r="F599" s="218" t="s">
        <v>6119</v>
      </c>
      <c r="G599" t="s">
        <v>2910</v>
      </c>
      <c r="H599" t="s">
        <v>6060</v>
      </c>
      <c r="I599" s="218" t="s">
        <v>6061</v>
      </c>
      <c r="J599" t="s">
        <v>338</v>
      </c>
    </row>
    <row r="600" spans="1:10" ht="57.95">
      <c r="A600" s="217">
        <v>46287</v>
      </c>
      <c r="B600" t="s">
        <v>61</v>
      </c>
      <c r="C600" t="s">
        <v>6104</v>
      </c>
      <c r="D600" t="s">
        <v>113</v>
      </c>
      <c r="E600">
        <v>3</v>
      </c>
      <c r="F600" s="218" t="s">
        <v>6120</v>
      </c>
      <c r="G600" t="s">
        <v>2910</v>
      </c>
      <c r="H600" t="s">
        <v>6060</v>
      </c>
      <c r="I600" s="218" t="s">
        <v>6061</v>
      </c>
      <c r="J600" t="s">
        <v>338</v>
      </c>
    </row>
    <row r="601" spans="1:10" ht="43.5">
      <c r="A601" s="217">
        <v>46287</v>
      </c>
      <c r="B601" t="s">
        <v>74</v>
      </c>
      <c r="C601" t="s">
        <v>6104</v>
      </c>
      <c r="D601" t="s">
        <v>3455</v>
      </c>
      <c r="E601">
        <v>1</v>
      </c>
      <c r="F601" s="218" t="s">
        <v>6201</v>
      </c>
      <c r="G601" t="s">
        <v>2907</v>
      </c>
      <c r="H601" t="s">
        <v>6252</v>
      </c>
      <c r="I601" s="218" t="s">
        <v>6253</v>
      </c>
      <c r="J601" t="s">
        <v>364</v>
      </c>
    </row>
    <row r="602" spans="1:10" ht="57.95">
      <c r="A602" s="217">
        <v>46287</v>
      </c>
      <c r="B602" t="s">
        <v>74</v>
      </c>
      <c r="C602" t="s">
        <v>6104</v>
      </c>
      <c r="D602" t="s">
        <v>113</v>
      </c>
      <c r="E602">
        <v>2</v>
      </c>
      <c r="F602" s="218" t="s">
        <v>6121</v>
      </c>
      <c r="G602" t="s">
        <v>2910</v>
      </c>
      <c r="H602" t="s">
        <v>6060</v>
      </c>
      <c r="I602" s="218" t="s">
        <v>6061</v>
      </c>
      <c r="J602" t="s">
        <v>338</v>
      </c>
    </row>
    <row r="603" spans="1:10" ht="57.95">
      <c r="A603" s="217">
        <v>46287</v>
      </c>
      <c r="B603" t="s">
        <v>87</v>
      </c>
      <c r="C603" t="s">
        <v>6104</v>
      </c>
      <c r="D603" t="s">
        <v>776</v>
      </c>
      <c r="E603">
        <v>4</v>
      </c>
      <c r="F603" s="218" t="s">
        <v>6205</v>
      </c>
      <c r="G603" t="s">
        <v>2907</v>
      </c>
      <c r="H603" t="s">
        <v>6252</v>
      </c>
      <c r="I603" t="s">
        <v>6253</v>
      </c>
      <c r="J603" t="s">
        <v>364</v>
      </c>
    </row>
    <row r="604" spans="1:10">
      <c r="A604" s="217">
        <v>46287</v>
      </c>
      <c r="B604" t="s">
        <v>87</v>
      </c>
      <c r="C604" t="s">
        <v>6104</v>
      </c>
      <c r="D604" t="s">
        <v>3473</v>
      </c>
      <c r="E604">
        <v>1</v>
      </c>
      <c r="F604" s="218" t="s">
        <v>6206</v>
      </c>
      <c r="G604" t="s">
        <v>2907</v>
      </c>
      <c r="H604" t="s">
        <v>6252</v>
      </c>
      <c r="I604" t="s">
        <v>6253</v>
      </c>
      <c r="J604" t="s">
        <v>364</v>
      </c>
    </row>
    <row r="605" spans="1:10">
      <c r="A605" s="217">
        <v>46287</v>
      </c>
      <c r="B605" t="s">
        <v>87</v>
      </c>
      <c r="C605" t="s">
        <v>6104</v>
      </c>
      <c r="D605" t="s">
        <v>2026</v>
      </c>
      <c r="E605">
        <v>1</v>
      </c>
      <c r="F605" s="218" t="s">
        <v>6209</v>
      </c>
      <c r="G605" t="s">
        <v>2907</v>
      </c>
      <c r="H605" t="s">
        <v>6252</v>
      </c>
      <c r="I605" t="s">
        <v>6253</v>
      </c>
      <c r="J605" t="s">
        <v>364</v>
      </c>
    </row>
    <row r="606" spans="1:10" ht="57.95">
      <c r="A606" s="217">
        <v>46287</v>
      </c>
      <c r="B606" t="s">
        <v>87</v>
      </c>
      <c r="C606" t="s">
        <v>6104</v>
      </c>
      <c r="D606" t="s">
        <v>3015</v>
      </c>
      <c r="E606">
        <v>1</v>
      </c>
      <c r="F606" s="218" t="s">
        <v>6123</v>
      </c>
      <c r="G606" t="s">
        <v>2910</v>
      </c>
      <c r="H606" t="s">
        <v>6060</v>
      </c>
      <c r="I606" s="218" t="s">
        <v>6061</v>
      </c>
      <c r="J606" t="s">
        <v>338</v>
      </c>
    </row>
    <row r="607" spans="1:10" ht="57.95">
      <c r="A607" s="217">
        <v>46287</v>
      </c>
      <c r="B607" t="s">
        <v>87</v>
      </c>
      <c r="C607" t="s">
        <v>6104</v>
      </c>
      <c r="D607" t="s">
        <v>113</v>
      </c>
      <c r="E607">
        <v>2</v>
      </c>
      <c r="F607" s="218" t="s">
        <v>6124</v>
      </c>
      <c r="G607" t="s">
        <v>2910</v>
      </c>
      <c r="H607" t="s">
        <v>6060</v>
      </c>
      <c r="I607" s="218" t="s">
        <v>6061</v>
      </c>
      <c r="J607" t="s">
        <v>338</v>
      </c>
    </row>
    <row r="608" spans="1:10" ht="43.5">
      <c r="A608" s="217">
        <v>46287</v>
      </c>
      <c r="B608" t="s">
        <v>88</v>
      </c>
      <c r="C608" t="s">
        <v>6104</v>
      </c>
      <c r="D608" t="s">
        <v>776</v>
      </c>
      <c r="E608">
        <v>1</v>
      </c>
      <c r="F608" s="218" t="s">
        <v>6212</v>
      </c>
      <c r="G608" t="s">
        <v>2907</v>
      </c>
      <c r="H608" t="s">
        <v>6252</v>
      </c>
      <c r="I608" s="218" t="s">
        <v>6253</v>
      </c>
      <c r="J608" t="s">
        <v>364</v>
      </c>
    </row>
    <row r="609" spans="1:10" ht="43.5">
      <c r="A609" s="217">
        <v>46287</v>
      </c>
      <c r="B609" t="s">
        <v>93</v>
      </c>
      <c r="C609" t="s">
        <v>6104</v>
      </c>
      <c r="D609" t="s">
        <v>776</v>
      </c>
      <c r="E609">
        <v>1</v>
      </c>
      <c r="F609" s="218" t="s">
        <v>3121</v>
      </c>
      <c r="G609" t="s">
        <v>2907</v>
      </c>
      <c r="H609" t="s">
        <v>6252</v>
      </c>
      <c r="I609" s="218" t="s">
        <v>6253</v>
      </c>
      <c r="J609" t="s">
        <v>364</v>
      </c>
    </row>
    <row r="610" spans="1:10" ht="29.1">
      <c r="A610" s="217">
        <v>46287</v>
      </c>
      <c r="B610" t="s">
        <v>93</v>
      </c>
      <c r="C610" t="s">
        <v>6104</v>
      </c>
      <c r="D610" t="s">
        <v>3501</v>
      </c>
      <c r="E610">
        <v>1</v>
      </c>
      <c r="F610" s="218" t="s">
        <v>6134</v>
      </c>
      <c r="G610" t="s">
        <v>2908</v>
      </c>
      <c r="H610" t="s">
        <v>6058</v>
      </c>
      <c r="I610" s="218" t="s">
        <v>6059</v>
      </c>
      <c r="J610" t="s">
        <v>776</v>
      </c>
    </row>
    <row r="611" spans="1:10" ht="57.95">
      <c r="A611" s="217">
        <v>46287</v>
      </c>
      <c r="B611" t="s">
        <v>99</v>
      </c>
      <c r="C611" t="s">
        <v>6104</v>
      </c>
      <c r="D611" t="s">
        <v>113</v>
      </c>
      <c r="E611">
        <v>2</v>
      </c>
      <c r="F611" s="218" t="s">
        <v>6127</v>
      </c>
      <c r="G611" t="s">
        <v>2910</v>
      </c>
      <c r="H611" t="s">
        <v>6060</v>
      </c>
      <c r="I611" s="218" t="s">
        <v>6061</v>
      </c>
      <c r="J611" t="s">
        <v>338</v>
      </c>
    </row>
    <row r="612" spans="1:10" ht="159.6">
      <c r="A612" s="217">
        <v>46287</v>
      </c>
      <c r="B612" t="s">
        <v>62</v>
      </c>
      <c r="C612" t="s">
        <v>2442</v>
      </c>
      <c r="D612" t="s">
        <v>3162</v>
      </c>
      <c r="E612">
        <v>1</v>
      </c>
      <c r="F612" s="218" t="s">
        <v>6129</v>
      </c>
      <c r="G612" t="s">
        <v>2920</v>
      </c>
      <c r="H612" t="s">
        <v>6130</v>
      </c>
      <c r="I612" s="218" t="s">
        <v>6131</v>
      </c>
      <c r="J612" t="s">
        <v>338</v>
      </c>
    </row>
    <row r="613" spans="1:10" ht="159.6">
      <c r="A613" s="217">
        <v>46287</v>
      </c>
      <c r="B613" t="s">
        <v>7</v>
      </c>
      <c r="C613" t="s">
        <v>2442</v>
      </c>
      <c r="D613" t="s">
        <v>1433</v>
      </c>
      <c r="E613">
        <v>1</v>
      </c>
      <c r="F613" s="218" t="s">
        <v>6132</v>
      </c>
      <c r="G613" t="s">
        <v>2920</v>
      </c>
      <c r="H613" t="s">
        <v>6130</v>
      </c>
      <c r="I613" s="218" t="s">
        <v>6131</v>
      </c>
      <c r="J613" t="s">
        <v>338</v>
      </c>
    </row>
    <row r="614" spans="1:10" ht="159.6">
      <c r="A614" s="217">
        <v>46287</v>
      </c>
      <c r="B614" t="s">
        <v>7</v>
      </c>
      <c r="C614" t="s">
        <v>2442</v>
      </c>
      <c r="D614" t="s">
        <v>3400</v>
      </c>
      <c r="E614">
        <v>1</v>
      </c>
      <c r="F614" s="218" t="s">
        <v>3399</v>
      </c>
      <c r="G614" t="s">
        <v>2920</v>
      </c>
      <c r="H614" t="s">
        <v>6130</v>
      </c>
      <c r="I614" s="218" t="s">
        <v>6131</v>
      </c>
      <c r="J614" t="s">
        <v>338</v>
      </c>
    </row>
    <row r="615" spans="1:10" ht="159.6">
      <c r="A615" s="217">
        <v>46287</v>
      </c>
      <c r="B615" t="s">
        <v>93</v>
      </c>
      <c r="C615" t="s">
        <v>2442</v>
      </c>
      <c r="D615" t="s">
        <v>3501</v>
      </c>
      <c r="E615">
        <v>1</v>
      </c>
      <c r="F615" s="218" t="s">
        <v>6134</v>
      </c>
      <c r="G615" t="s">
        <v>2920</v>
      </c>
      <c r="H615" t="s">
        <v>6130</v>
      </c>
      <c r="I615" s="218" t="s">
        <v>6131</v>
      </c>
      <c r="J615" t="s">
        <v>338</v>
      </c>
    </row>
    <row r="616" spans="1:10" ht="57.95">
      <c r="A616" s="217">
        <v>46288</v>
      </c>
      <c r="B616" t="s">
        <v>32</v>
      </c>
      <c r="C616" t="s">
        <v>6104</v>
      </c>
      <c r="D616" t="s">
        <v>3149</v>
      </c>
      <c r="E616">
        <v>1</v>
      </c>
      <c r="F616" s="218" t="s">
        <v>6137</v>
      </c>
      <c r="G616" t="s">
        <v>2639</v>
      </c>
      <c r="H616" t="s">
        <v>6072</v>
      </c>
      <c r="I616" s="218" t="s">
        <v>6073</v>
      </c>
      <c r="J616" t="s">
        <v>338</v>
      </c>
    </row>
    <row r="617" spans="1:10" ht="72.599999999999994">
      <c r="A617" s="217">
        <v>46288</v>
      </c>
      <c r="B617" t="s">
        <v>32</v>
      </c>
      <c r="C617" t="s">
        <v>6104</v>
      </c>
      <c r="D617" t="s">
        <v>2026</v>
      </c>
      <c r="E617">
        <v>1</v>
      </c>
      <c r="F617" s="218" t="s">
        <v>6138</v>
      </c>
      <c r="G617" t="s">
        <v>2636</v>
      </c>
      <c r="H617" t="s">
        <v>6070</v>
      </c>
      <c r="I617" s="218" t="s">
        <v>6071</v>
      </c>
      <c r="J617" t="s">
        <v>332</v>
      </c>
    </row>
    <row r="618" spans="1:10" ht="72.599999999999994">
      <c r="A618" s="217">
        <v>46288</v>
      </c>
      <c r="B618" t="s">
        <v>32</v>
      </c>
      <c r="C618" t="s">
        <v>6104</v>
      </c>
      <c r="D618" t="s">
        <v>324</v>
      </c>
      <c r="E618">
        <v>1</v>
      </c>
      <c r="F618" s="218" t="s">
        <v>6139</v>
      </c>
      <c r="G618" t="s">
        <v>2636</v>
      </c>
      <c r="H618" t="s">
        <v>6070</v>
      </c>
      <c r="I618" s="218" t="s">
        <v>6071</v>
      </c>
      <c r="J618" t="s">
        <v>332</v>
      </c>
    </row>
    <row r="619" spans="1:10" ht="72.599999999999994">
      <c r="A619" s="217">
        <v>46288</v>
      </c>
      <c r="B619" t="s">
        <v>62</v>
      </c>
      <c r="C619" t="s">
        <v>6104</v>
      </c>
      <c r="D619" t="s">
        <v>2968</v>
      </c>
      <c r="E619">
        <v>1</v>
      </c>
      <c r="F619" s="218" t="s">
        <v>6105</v>
      </c>
      <c r="G619" t="s">
        <v>2636</v>
      </c>
      <c r="H619" t="s">
        <v>6070</v>
      </c>
      <c r="I619" s="218" t="s">
        <v>6071</v>
      </c>
      <c r="J619" t="s">
        <v>332</v>
      </c>
    </row>
    <row r="620" spans="1:10" ht="57.95">
      <c r="A620" s="217">
        <v>46288</v>
      </c>
      <c r="B620" t="s">
        <v>62</v>
      </c>
      <c r="C620" t="s">
        <v>6104</v>
      </c>
      <c r="D620" t="s">
        <v>3162</v>
      </c>
      <c r="E620">
        <v>1</v>
      </c>
      <c r="F620" s="218" t="s">
        <v>6129</v>
      </c>
      <c r="G620" t="s">
        <v>2639</v>
      </c>
      <c r="H620" t="s">
        <v>6072</v>
      </c>
      <c r="I620" s="218" t="s">
        <v>6073</v>
      </c>
      <c r="J620" t="s">
        <v>338</v>
      </c>
    </row>
    <row r="621" spans="1:10" ht="72.599999999999994">
      <c r="A621" s="217">
        <v>46288</v>
      </c>
      <c r="B621" t="s">
        <v>62</v>
      </c>
      <c r="C621" t="s">
        <v>6104</v>
      </c>
      <c r="D621" t="s">
        <v>113</v>
      </c>
      <c r="E621">
        <v>5</v>
      </c>
      <c r="F621" s="218" t="s">
        <v>6106</v>
      </c>
      <c r="G621" t="s">
        <v>2636</v>
      </c>
      <c r="H621" t="s">
        <v>6070</v>
      </c>
      <c r="I621" s="218" t="s">
        <v>6071</v>
      </c>
      <c r="J621" t="s">
        <v>332</v>
      </c>
    </row>
    <row r="622" spans="1:10" ht="72.599999999999994">
      <c r="A622" s="217">
        <v>46288</v>
      </c>
      <c r="B622" t="s">
        <v>62</v>
      </c>
      <c r="C622" t="s">
        <v>6104</v>
      </c>
      <c r="D622" t="s">
        <v>324</v>
      </c>
      <c r="E622">
        <v>3</v>
      </c>
      <c r="F622" s="218" t="s">
        <v>6140</v>
      </c>
      <c r="G622" t="s">
        <v>2636</v>
      </c>
      <c r="H622" t="s">
        <v>6070</v>
      </c>
      <c r="I622" s="218" t="s">
        <v>6071</v>
      </c>
      <c r="J622" t="s">
        <v>332</v>
      </c>
    </row>
    <row r="623" spans="1:10" ht="72.599999999999994">
      <c r="A623" s="217">
        <v>46288</v>
      </c>
      <c r="B623" t="s">
        <v>62</v>
      </c>
      <c r="C623" t="s">
        <v>6104</v>
      </c>
      <c r="D623" t="s">
        <v>3185</v>
      </c>
      <c r="E623">
        <v>1</v>
      </c>
      <c r="F623" s="218" t="s">
        <v>6146</v>
      </c>
      <c r="G623" t="s">
        <v>2636</v>
      </c>
      <c r="H623" t="s">
        <v>6070</v>
      </c>
      <c r="I623" s="218" t="s">
        <v>6071</v>
      </c>
      <c r="J623" t="s">
        <v>332</v>
      </c>
    </row>
    <row r="624" spans="1:10" ht="101.45">
      <c r="A624" s="217">
        <v>46288</v>
      </c>
      <c r="B624" t="s">
        <v>66</v>
      </c>
      <c r="C624" t="s">
        <v>6104</v>
      </c>
      <c r="D624" t="s">
        <v>324</v>
      </c>
      <c r="E624">
        <v>7</v>
      </c>
      <c r="F624" s="218" t="s">
        <v>6149</v>
      </c>
      <c r="G624" t="s">
        <v>2636</v>
      </c>
      <c r="H624" t="s">
        <v>6070</v>
      </c>
      <c r="I624" s="218" t="s">
        <v>6071</v>
      </c>
      <c r="J624" t="s">
        <v>332</v>
      </c>
    </row>
    <row r="625" spans="1:10" ht="72.599999999999994">
      <c r="A625" s="217">
        <v>46288</v>
      </c>
      <c r="B625" t="s">
        <v>66</v>
      </c>
      <c r="C625" t="s">
        <v>6104</v>
      </c>
      <c r="D625" t="s">
        <v>3205</v>
      </c>
      <c r="E625">
        <v>1</v>
      </c>
      <c r="F625" s="218" t="s">
        <v>6150</v>
      </c>
      <c r="G625" t="s">
        <v>2636</v>
      </c>
      <c r="H625" t="s">
        <v>6070</v>
      </c>
      <c r="I625" s="218" t="s">
        <v>6071</v>
      </c>
      <c r="J625" t="s">
        <v>332</v>
      </c>
    </row>
    <row r="626" spans="1:10" ht="57.95">
      <c r="A626" s="217">
        <v>46288</v>
      </c>
      <c r="B626" t="s">
        <v>66</v>
      </c>
      <c r="C626" t="s">
        <v>6104</v>
      </c>
      <c r="D626" t="s">
        <v>3208</v>
      </c>
      <c r="E626">
        <v>1</v>
      </c>
      <c r="F626" s="218" t="s">
        <v>6151</v>
      </c>
      <c r="G626" t="s">
        <v>2639</v>
      </c>
      <c r="H626" t="s">
        <v>6072</v>
      </c>
      <c r="I626" s="218" t="s">
        <v>6073</v>
      </c>
      <c r="J626" t="s">
        <v>338</v>
      </c>
    </row>
    <row r="627" spans="1:10" ht="72.599999999999994">
      <c r="A627" s="217">
        <v>46288</v>
      </c>
      <c r="B627" t="s">
        <v>66</v>
      </c>
      <c r="C627" t="s">
        <v>6104</v>
      </c>
      <c r="D627" t="s">
        <v>3222</v>
      </c>
      <c r="E627">
        <v>1</v>
      </c>
      <c r="F627" s="218" t="s">
        <v>6153</v>
      </c>
      <c r="G627" t="s">
        <v>2636</v>
      </c>
      <c r="H627" t="s">
        <v>6070</v>
      </c>
      <c r="I627" s="218" t="s">
        <v>6071</v>
      </c>
      <c r="J627" t="s">
        <v>332</v>
      </c>
    </row>
    <row r="628" spans="1:10" ht="72.599999999999994">
      <c r="A628" s="217">
        <v>46288</v>
      </c>
      <c r="B628" t="s">
        <v>70</v>
      </c>
      <c r="C628" t="s">
        <v>6104</v>
      </c>
      <c r="D628" t="s">
        <v>3233</v>
      </c>
      <c r="E628">
        <v>1</v>
      </c>
      <c r="F628" s="218" t="s">
        <v>6156</v>
      </c>
      <c r="G628" t="s">
        <v>2636</v>
      </c>
      <c r="H628" t="s">
        <v>6070</v>
      </c>
      <c r="I628" s="218" t="s">
        <v>6071</v>
      </c>
      <c r="J628" t="s">
        <v>332</v>
      </c>
    </row>
    <row r="629" spans="1:10" ht="72.599999999999994">
      <c r="A629" s="217">
        <v>46288</v>
      </c>
      <c r="B629" t="s">
        <v>70</v>
      </c>
      <c r="C629" t="s">
        <v>6104</v>
      </c>
      <c r="D629" t="s">
        <v>113</v>
      </c>
      <c r="E629">
        <v>3</v>
      </c>
      <c r="F629" s="218" t="s">
        <v>6108</v>
      </c>
      <c r="G629" t="s">
        <v>2636</v>
      </c>
      <c r="H629" t="s">
        <v>6070</v>
      </c>
      <c r="I629" s="218" t="s">
        <v>6071</v>
      </c>
      <c r="J629" t="s">
        <v>332</v>
      </c>
    </row>
    <row r="630" spans="1:10" ht="72.599999999999994">
      <c r="A630" s="217">
        <v>46288</v>
      </c>
      <c r="B630" t="s">
        <v>70</v>
      </c>
      <c r="C630" t="s">
        <v>6104</v>
      </c>
      <c r="D630" t="s">
        <v>324</v>
      </c>
      <c r="E630">
        <v>2</v>
      </c>
      <c r="F630" s="218" t="s">
        <v>6157</v>
      </c>
      <c r="G630" t="s">
        <v>2636</v>
      </c>
      <c r="H630" t="s">
        <v>6070</v>
      </c>
      <c r="I630" s="218" t="s">
        <v>6071</v>
      </c>
      <c r="J630" t="s">
        <v>332</v>
      </c>
    </row>
    <row r="631" spans="1:10" ht="57.95">
      <c r="A631" s="217">
        <v>46288</v>
      </c>
      <c r="B631" t="s">
        <v>70</v>
      </c>
      <c r="C631" t="s">
        <v>6104</v>
      </c>
      <c r="D631" t="s">
        <v>3240</v>
      </c>
      <c r="E631">
        <v>1</v>
      </c>
      <c r="F631" s="218" t="s">
        <v>6158</v>
      </c>
      <c r="G631" t="s">
        <v>2639</v>
      </c>
      <c r="H631" t="s">
        <v>6072</v>
      </c>
      <c r="I631" s="218" t="s">
        <v>6073</v>
      </c>
      <c r="J631" t="s">
        <v>338</v>
      </c>
    </row>
    <row r="632" spans="1:10" ht="72.599999999999994">
      <c r="A632" s="217">
        <v>46288</v>
      </c>
      <c r="B632" t="s">
        <v>71</v>
      </c>
      <c r="C632" t="s">
        <v>6104</v>
      </c>
      <c r="D632" t="s">
        <v>324</v>
      </c>
      <c r="E632">
        <v>5</v>
      </c>
      <c r="F632" s="218" t="s">
        <v>6162</v>
      </c>
      <c r="G632" t="s">
        <v>2636</v>
      </c>
      <c r="H632" t="s">
        <v>6070</v>
      </c>
      <c r="I632" s="218" t="s">
        <v>6071</v>
      </c>
      <c r="J632" t="s">
        <v>332</v>
      </c>
    </row>
    <row r="633" spans="1:10" ht="72.599999999999994">
      <c r="A633" s="217">
        <v>46288</v>
      </c>
      <c r="B633" t="s">
        <v>71</v>
      </c>
      <c r="C633" t="s">
        <v>6104</v>
      </c>
      <c r="D633" t="s">
        <v>113</v>
      </c>
      <c r="E633">
        <v>2</v>
      </c>
      <c r="F633" s="218" t="s">
        <v>6111</v>
      </c>
      <c r="G633" t="s">
        <v>2636</v>
      </c>
      <c r="H633" t="s">
        <v>6070</v>
      </c>
      <c r="I633" s="218" t="s">
        <v>6071</v>
      </c>
      <c r="J633" t="s">
        <v>332</v>
      </c>
    </row>
    <row r="634" spans="1:10" ht="72.599999999999994">
      <c r="A634" s="217">
        <v>46288</v>
      </c>
      <c r="B634" t="s">
        <v>71</v>
      </c>
      <c r="C634" t="s">
        <v>6104</v>
      </c>
      <c r="D634" t="s">
        <v>3267</v>
      </c>
      <c r="E634">
        <v>1</v>
      </c>
      <c r="F634" s="218" t="s">
        <v>6165</v>
      </c>
      <c r="G634" t="s">
        <v>2636</v>
      </c>
      <c r="H634" t="s">
        <v>6070</v>
      </c>
      <c r="I634" s="218" t="s">
        <v>6071</v>
      </c>
      <c r="J634" t="s">
        <v>332</v>
      </c>
    </row>
    <row r="635" spans="1:10" ht="57.95">
      <c r="A635" s="217">
        <v>46288</v>
      </c>
      <c r="B635" t="s">
        <v>71</v>
      </c>
      <c r="C635" t="s">
        <v>6104</v>
      </c>
      <c r="D635" t="s">
        <v>3279</v>
      </c>
      <c r="E635">
        <v>1</v>
      </c>
      <c r="F635" s="218" t="s">
        <v>3278</v>
      </c>
      <c r="G635" t="s">
        <v>2639</v>
      </c>
      <c r="H635" t="s">
        <v>6072</v>
      </c>
      <c r="I635" s="218" t="s">
        <v>6073</v>
      </c>
      <c r="J635" t="s">
        <v>338</v>
      </c>
    </row>
    <row r="636" spans="1:10" ht="72.599999999999994">
      <c r="A636" s="217">
        <v>46288</v>
      </c>
      <c r="B636" t="s">
        <v>73</v>
      </c>
      <c r="C636" t="s">
        <v>6104</v>
      </c>
      <c r="D636" t="s">
        <v>324</v>
      </c>
      <c r="E636">
        <v>4</v>
      </c>
      <c r="F636" s="218" t="s">
        <v>6171</v>
      </c>
      <c r="G636" t="s">
        <v>2636</v>
      </c>
      <c r="H636" t="s">
        <v>6070</v>
      </c>
      <c r="I636" s="218" t="s">
        <v>6071</v>
      </c>
      <c r="J636" t="s">
        <v>332</v>
      </c>
    </row>
    <row r="637" spans="1:10" ht="72.599999999999994">
      <c r="A637" s="217">
        <v>46288</v>
      </c>
      <c r="B637" t="s">
        <v>73</v>
      </c>
      <c r="C637" t="s">
        <v>6104</v>
      </c>
      <c r="D637" t="s">
        <v>3043</v>
      </c>
      <c r="E637">
        <v>1</v>
      </c>
      <c r="F637" s="218" t="s">
        <v>6114</v>
      </c>
      <c r="G637" t="s">
        <v>2636</v>
      </c>
      <c r="H637" t="s">
        <v>6070</v>
      </c>
      <c r="I637" s="218" t="s">
        <v>6071</v>
      </c>
      <c r="J637" t="s">
        <v>332</v>
      </c>
    </row>
    <row r="638" spans="1:10" ht="72.599999999999994">
      <c r="A638" s="217">
        <v>46288</v>
      </c>
      <c r="B638" t="s">
        <v>73</v>
      </c>
      <c r="C638" t="s">
        <v>6104</v>
      </c>
      <c r="D638" t="s">
        <v>113</v>
      </c>
      <c r="E638">
        <v>1</v>
      </c>
      <c r="F638" s="218" t="s">
        <v>6115</v>
      </c>
      <c r="G638" t="s">
        <v>2636</v>
      </c>
      <c r="H638" t="s">
        <v>6070</v>
      </c>
      <c r="I638" s="218" t="s">
        <v>6071</v>
      </c>
      <c r="J638" t="s">
        <v>332</v>
      </c>
    </row>
    <row r="639" spans="1:10" ht="116.1">
      <c r="A639" s="217">
        <v>46288</v>
      </c>
      <c r="B639" t="s">
        <v>79</v>
      </c>
      <c r="C639" t="s">
        <v>6104</v>
      </c>
      <c r="D639" t="s">
        <v>324</v>
      </c>
      <c r="E639">
        <v>8</v>
      </c>
      <c r="F639" s="218" t="s">
        <v>6175</v>
      </c>
      <c r="G639" t="s">
        <v>2636</v>
      </c>
      <c r="H639" t="s">
        <v>6070</v>
      </c>
      <c r="I639" s="218" t="s">
        <v>6071</v>
      </c>
      <c r="J639" t="s">
        <v>332</v>
      </c>
    </row>
    <row r="640" spans="1:10" ht="57.95">
      <c r="A640" s="217">
        <v>46288</v>
      </c>
      <c r="B640" t="s">
        <v>79</v>
      </c>
      <c r="C640" t="s">
        <v>6104</v>
      </c>
      <c r="D640" t="s">
        <v>3529</v>
      </c>
      <c r="E640">
        <v>1</v>
      </c>
      <c r="F640" s="218" t="s">
        <v>6227</v>
      </c>
      <c r="G640" t="s">
        <v>2639</v>
      </c>
      <c r="H640" t="s">
        <v>6072</v>
      </c>
      <c r="I640" s="218" t="s">
        <v>6073</v>
      </c>
      <c r="J640" t="s">
        <v>338</v>
      </c>
    </row>
    <row r="641" spans="1:10" ht="72.599999999999994">
      <c r="A641" s="217">
        <v>46288</v>
      </c>
      <c r="B641" t="s">
        <v>79</v>
      </c>
      <c r="C641" t="s">
        <v>6104</v>
      </c>
      <c r="D641" t="s">
        <v>3355</v>
      </c>
      <c r="E641">
        <v>1</v>
      </c>
      <c r="F641" s="218" t="s">
        <v>6178</v>
      </c>
      <c r="G641" t="s">
        <v>2636</v>
      </c>
      <c r="H641" t="s">
        <v>6070</v>
      </c>
      <c r="I641" s="218" t="s">
        <v>6071</v>
      </c>
      <c r="J641" t="s">
        <v>332</v>
      </c>
    </row>
    <row r="642" spans="1:10" ht="101.45">
      <c r="A642" s="217">
        <v>46288</v>
      </c>
      <c r="B642" t="s">
        <v>98</v>
      </c>
      <c r="C642" t="s">
        <v>6104</v>
      </c>
      <c r="D642" t="s">
        <v>324</v>
      </c>
      <c r="E642">
        <v>7</v>
      </c>
      <c r="F642" s="218" t="s">
        <v>6180</v>
      </c>
      <c r="G642" t="s">
        <v>2636</v>
      </c>
      <c r="H642" t="s">
        <v>6070</v>
      </c>
      <c r="I642" s="218" t="s">
        <v>6071</v>
      </c>
      <c r="J642" t="s">
        <v>332</v>
      </c>
    </row>
    <row r="643" spans="1:10" ht="72.599999999999994">
      <c r="A643" s="217">
        <v>46288</v>
      </c>
      <c r="B643" t="s">
        <v>98</v>
      </c>
      <c r="C643" t="s">
        <v>6104</v>
      </c>
      <c r="D643" t="s">
        <v>3369</v>
      </c>
      <c r="E643">
        <v>2</v>
      </c>
      <c r="F643" s="218" t="s">
        <v>6182</v>
      </c>
      <c r="G643" t="s">
        <v>2636</v>
      </c>
      <c r="H643" t="s">
        <v>6070</v>
      </c>
      <c r="I643" s="218" t="s">
        <v>6071</v>
      </c>
      <c r="J643" t="s">
        <v>332</v>
      </c>
    </row>
    <row r="644" spans="1:10" ht="72.599999999999994">
      <c r="A644" s="217">
        <v>46288</v>
      </c>
      <c r="B644" t="s">
        <v>98</v>
      </c>
      <c r="C644" t="s">
        <v>6104</v>
      </c>
      <c r="D644" t="s">
        <v>2968</v>
      </c>
      <c r="E644">
        <v>1</v>
      </c>
      <c r="F644" s="218" t="s">
        <v>6116</v>
      </c>
      <c r="G644" t="s">
        <v>2636</v>
      </c>
      <c r="H644" t="s">
        <v>6070</v>
      </c>
      <c r="I644" s="218" t="s">
        <v>6071</v>
      </c>
      <c r="J644" t="s">
        <v>332</v>
      </c>
    </row>
    <row r="645" spans="1:10" ht="57.95">
      <c r="A645" s="217">
        <v>46288</v>
      </c>
      <c r="B645" t="s">
        <v>7</v>
      </c>
      <c r="C645" t="s">
        <v>6104</v>
      </c>
      <c r="D645" t="s">
        <v>3400</v>
      </c>
      <c r="E645">
        <v>1</v>
      </c>
      <c r="F645" s="218" t="s">
        <v>3399</v>
      </c>
      <c r="G645" t="s">
        <v>2639</v>
      </c>
      <c r="H645" t="s">
        <v>6072</v>
      </c>
      <c r="I645" s="218" t="s">
        <v>6073</v>
      </c>
      <c r="J645" t="s">
        <v>338</v>
      </c>
    </row>
    <row r="646" spans="1:10" ht="72.599999999999994">
      <c r="A646" s="217">
        <v>46288</v>
      </c>
      <c r="B646" t="s">
        <v>7</v>
      </c>
      <c r="C646" t="s">
        <v>6104</v>
      </c>
      <c r="D646" t="s">
        <v>324</v>
      </c>
      <c r="E646">
        <v>1</v>
      </c>
      <c r="F646" s="218" t="s">
        <v>3404</v>
      </c>
      <c r="G646" t="s">
        <v>2636</v>
      </c>
      <c r="H646" t="s">
        <v>6070</v>
      </c>
      <c r="I646" s="218" t="s">
        <v>6071</v>
      </c>
      <c r="J646" t="s">
        <v>332</v>
      </c>
    </row>
    <row r="647" spans="1:10" ht="72.599999999999994">
      <c r="A647" s="217">
        <v>46288</v>
      </c>
      <c r="B647" t="s">
        <v>23</v>
      </c>
      <c r="C647" t="s">
        <v>6104</v>
      </c>
      <c r="D647" t="s">
        <v>324</v>
      </c>
      <c r="E647">
        <v>4</v>
      </c>
      <c r="F647" s="218" t="s">
        <v>6187</v>
      </c>
      <c r="G647" t="s">
        <v>2636</v>
      </c>
      <c r="H647" t="s">
        <v>6070</v>
      </c>
      <c r="I647" s="218" t="s">
        <v>6071</v>
      </c>
      <c r="J647" t="s">
        <v>332</v>
      </c>
    </row>
    <row r="648" spans="1:10" ht="72.599999999999994">
      <c r="A648" s="217">
        <v>46288</v>
      </c>
      <c r="B648" t="s">
        <v>23</v>
      </c>
      <c r="C648" t="s">
        <v>6104</v>
      </c>
      <c r="D648" t="s">
        <v>113</v>
      </c>
      <c r="E648">
        <v>1</v>
      </c>
      <c r="F648" s="218" t="s">
        <v>6118</v>
      </c>
      <c r="G648" t="s">
        <v>2636</v>
      </c>
      <c r="H648" t="s">
        <v>6070</v>
      </c>
      <c r="I648" s="218" t="s">
        <v>6071</v>
      </c>
      <c r="J648" t="s">
        <v>332</v>
      </c>
    </row>
    <row r="649" spans="1:10" ht="72.599999999999994">
      <c r="A649" s="217">
        <v>46288</v>
      </c>
      <c r="B649" t="s">
        <v>4429</v>
      </c>
      <c r="C649" t="s">
        <v>6104</v>
      </c>
      <c r="D649" t="s">
        <v>324</v>
      </c>
      <c r="E649">
        <v>2</v>
      </c>
      <c r="F649" s="218" t="s">
        <v>6188</v>
      </c>
      <c r="G649" t="s">
        <v>2636</v>
      </c>
      <c r="H649" t="s">
        <v>6070</v>
      </c>
      <c r="I649" s="218" t="s">
        <v>6071</v>
      </c>
      <c r="J649" t="s">
        <v>332</v>
      </c>
    </row>
    <row r="650" spans="1:10">
      <c r="A650" s="217">
        <v>46288</v>
      </c>
      <c r="B650" t="s">
        <v>4429</v>
      </c>
      <c r="C650" t="s">
        <v>6104</v>
      </c>
      <c r="D650" t="s">
        <v>3416</v>
      </c>
      <c r="E650">
        <v>1</v>
      </c>
      <c r="F650" s="218" t="s">
        <v>6133</v>
      </c>
      <c r="G650" t="s">
        <v>2639</v>
      </c>
      <c r="H650" t="s">
        <v>6072</v>
      </c>
      <c r="I650" t="s">
        <v>6073</v>
      </c>
      <c r="J650" t="s">
        <v>338</v>
      </c>
    </row>
    <row r="651" spans="1:10">
      <c r="A651" s="217">
        <v>46288</v>
      </c>
      <c r="B651" t="s">
        <v>4429</v>
      </c>
      <c r="C651" t="s">
        <v>6104</v>
      </c>
      <c r="D651" t="s">
        <v>3355</v>
      </c>
      <c r="E651">
        <v>1</v>
      </c>
      <c r="F651" s="218" t="s">
        <v>6189</v>
      </c>
      <c r="G651" t="s">
        <v>2636</v>
      </c>
      <c r="H651" t="s">
        <v>6070</v>
      </c>
      <c r="I651" t="s">
        <v>6071</v>
      </c>
      <c r="J651" t="s">
        <v>332</v>
      </c>
    </row>
    <row r="652" spans="1:10">
      <c r="A652" s="217">
        <v>46288</v>
      </c>
      <c r="B652" t="s">
        <v>47</v>
      </c>
      <c r="C652" t="s">
        <v>6104</v>
      </c>
      <c r="D652" t="s">
        <v>3423</v>
      </c>
      <c r="E652">
        <v>1</v>
      </c>
      <c r="F652" s="218" t="s">
        <v>6190</v>
      </c>
      <c r="G652" t="s">
        <v>2636</v>
      </c>
      <c r="H652" t="s">
        <v>6070</v>
      </c>
      <c r="I652" t="s">
        <v>6071</v>
      </c>
      <c r="J652" t="s">
        <v>332</v>
      </c>
    </row>
    <row r="653" spans="1:10">
      <c r="A653" s="217">
        <v>46288</v>
      </c>
      <c r="B653" t="s">
        <v>47</v>
      </c>
      <c r="C653" t="s">
        <v>6104</v>
      </c>
      <c r="D653" t="s">
        <v>3428</v>
      </c>
      <c r="E653">
        <v>1</v>
      </c>
      <c r="F653" s="218" t="s">
        <v>6192</v>
      </c>
      <c r="G653" t="s">
        <v>2636</v>
      </c>
      <c r="H653" t="s">
        <v>6070</v>
      </c>
      <c r="I653" t="s">
        <v>6071</v>
      </c>
      <c r="J653" t="s">
        <v>332</v>
      </c>
    </row>
    <row r="654" spans="1:10" ht="57.95">
      <c r="A654" s="217">
        <v>46288</v>
      </c>
      <c r="B654" t="s">
        <v>47</v>
      </c>
      <c r="C654" t="s">
        <v>6104</v>
      </c>
      <c r="D654" t="s">
        <v>324</v>
      </c>
      <c r="E654">
        <v>4</v>
      </c>
      <c r="F654" s="218" t="s">
        <v>6193</v>
      </c>
      <c r="G654" t="s">
        <v>2636</v>
      </c>
      <c r="H654" t="s">
        <v>6070</v>
      </c>
      <c r="I654" t="s">
        <v>6071</v>
      </c>
      <c r="J654" t="s">
        <v>332</v>
      </c>
    </row>
    <row r="655" spans="1:10" ht="43.5">
      <c r="A655" s="217">
        <v>46288</v>
      </c>
      <c r="B655" t="s">
        <v>50</v>
      </c>
      <c r="C655" t="s">
        <v>6104</v>
      </c>
      <c r="D655" t="s">
        <v>324</v>
      </c>
      <c r="E655">
        <v>3</v>
      </c>
      <c r="F655" s="218" t="s">
        <v>6194</v>
      </c>
      <c r="G655" t="s">
        <v>2636</v>
      </c>
      <c r="H655" t="s">
        <v>6070</v>
      </c>
      <c r="I655" t="s">
        <v>6071</v>
      </c>
      <c r="J655" t="s">
        <v>332</v>
      </c>
    </row>
    <row r="656" spans="1:10" ht="57.95">
      <c r="A656" s="217">
        <v>46288</v>
      </c>
      <c r="B656" t="s">
        <v>50</v>
      </c>
      <c r="C656" t="s">
        <v>6104</v>
      </c>
      <c r="D656" t="s">
        <v>113</v>
      </c>
      <c r="E656">
        <v>4</v>
      </c>
      <c r="F656" s="218" t="s">
        <v>6119</v>
      </c>
      <c r="G656" t="s">
        <v>2636</v>
      </c>
      <c r="H656" t="s">
        <v>6070</v>
      </c>
      <c r="I656" t="s">
        <v>6071</v>
      </c>
      <c r="J656" t="s">
        <v>332</v>
      </c>
    </row>
    <row r="657" spans="1:10" ht="43.5">
      <c r="A657" s="217">
        <v>46288</v>
      </c>
      <c r="B657" t="s">
        <v>61</v>
      </c>
      <c r="C657" t="s">
        <v>6104</v>
      </c>
      <c r="D657" t="s">
        <v>324</v>
      </c>
      <c r="E657">
        <v>3</v>
      </c>
      <c r="F657" s="218" t="s">
        <v>6195</v>
      </c>
      <c r="G657" t="s">
        <v>2636</v>
      </c>
      <c r="H657" t="s">
        <v>6070</v>
      </c>
      <c r="I657" t="s">
        <v>6071</v>
      </c>
      <c r="J657" t="s">
        <v>332</v>
      </c>
    </row>
    <row r="658" spans="1:10">
      <c r="A658" s="217">
        <v>46288</v>
      </c>
      <c r="B658" t="s">
        <v>61</v>
      </c>
      <c r="C658" t="s">
        <v>6104</v>
      </c>
      <c r="D658" t="s">
        <v>3423</v>
      </c>
      <c r="E658">
        <v>1</v>
      </c>
      <c r="F658" s="218" t="s">
        <v>6196</v>
      </c>
      <c r="G658" t="s">
        <v>2636</v>
      </c>
      <c r="H658" t="s">
        <v>6070</v>
      </c>
      <c r="I658" t="s">
        <v>6071</v>
      </c>
      <c r="J658" t="s">
        <v>332</v>
      </c>
    </row>
    <row r="659" spans="1:10">
      <c r="A659" s="217">
        <v>46288</v>
      </c>
      <c r="B659" t="s">
        <v>61</v>
      </c>
      <c r="C659" t="s">
        <v>6104</v>
      </c>
      <c r="D659" t="s">
        <v>3447</v>
      </c>
      <c r="E659">
        <v>1</v>
      </c>
      <c r="F659" s="218" t="s">
        <v>6197</v>
      </c>
      <c r="G659" t="s">
        <v>2636</v>
      </c>
      <c r="H659" t="s">
        <v>6070</v>
      </c>
      <c r="I659" t="s">
        <v>6071</v>
      </c>
      <c r="J659" t="s">
        <v>332</v>
      </c>
    </row>
    <row r="660" spans="1:10">
      <c r="A660" s="217">
        <v>46288</v>
      </c>
      <c r="B660" t="s">
        <v>61</v>
      </c>
      <c r="C660" t="s">
        <v>6104</v>
      </c>
      <c r="D660" t="s">
        <v>3083</v>
      </c>
      <c r="E660">
        <v>1</v>
      </c>
      <c r="F660" s="218" t="s">
        <v>6198</v>
      </c>
      <c r="G660" t="s">
        <v>2636</v>
      </c>
      <c r="H660" t="s">
        <v>6070</v>
      </c>
      <c r="I660" t="s">
        <v>6071</v>
      </c>
      <c r="J660" t="s">
        <v>332</v>
      </c>
    </row>
    <row r="661" spans="1:10" ht="43.5">
      <c r="A661" s="217">
        <v>46288</v>
      </c>
      <c r="B661" t="s">
        <v>61</v>
      </c>
      <c r="C661" t="s">
        <v>6104</v>
      </c>
      <c r="D661" t="s">
        <v>113</v>
      </c>
      <c r="E661">
        <v>3</v>
      </c>
      <c r="F661" s="218" t="s">
        <v>6120</v>
      </c>
      <c r="G661" t="s">
        <v>2636</v>
      </c>
      <c r="H661" t="s">
        <v>6070</v>
      </c>
      <c r="I661" t="s">
        <v>6071</v>
      </c>
      <c r="J661" t="s">
        <v>332</v>
      </c>
    </row>
    <row r="662" spans="1:10" ht="57.95">
      <c r="A662" s="217">
        <v>46288</v>
      </c>
      <c r="B662" t="s">
        <v>74</v>
      </c>
      <c r="C662" t="s">
        <v>6104</v>
      </c>
      <c r="D662" t="s">
        <v>324</v>
      </c>
      <c r="E662">
        <v>4</v>
      </c>
      <c r="F662" s="218" t="s">
        <v>6202</v>
      </c>
      <c r="G662" t="s">
        <v>2636</v>
      </c>
      <c r="H662" t="s">
        <v>6070</v>
      </c>
      <c r="I662" t="s">
        <v>6071</v>
      </c>
      <c r="J662" t="s">
        <v>332</v>
      </c>
    </row>
    <row r="663" spans="1:10" ht="29.1">
      <c r="A663" s="217">
        <v>46288</v>
      </c>
      <c r="B663" t="s">
        <v>74</v>
      </c>
      <c r="C663" t="s">
        <v>6104</v>
      </c>
      <c r="D663" t="s">
        <v>113</v>
      </c>
      <c r="E663">
        <v>2</v>
      </c>
      <c r="F663" s="218" t="s">
        <v>6121</v>
      </c>
      <c r="G663" t="s">
        <v>2636</v>
      </c>
      <c r="H663" t="s">
        <v>6070</v>
      </c>
      <c r="I663" t="s">
        <v>6071</v>
      </c>
      <c r="J663" t="s">
        <v>332</v>
      </c>
    </row>
    <row r="664" spans="1:10">
      <c r="A664" s="217">
        <v>46288</v>
      </c>
      <c r="B664" t="s">
        <v>74</v>
      </c>
      <c r="C664" t="s">
        <v>6104</v>
      </c>
      <c r="D664" t="s">
        <v>3355</v>
      </c>
      <c r="E664">
        <v>1</v>
      </c>
      <c r="F664" s="218" t="s">
        <v>6203</v>
      </c>
      <c r="G664" t="s">
        <v>2636</v>
      </c>
      <c r="H664" t="s">
        <v>6070</v>
      </c>
      <c r="I664" t="s">
        <v>6071</v>
      </c>
      <c r="J664" t="s">
        <v>332</v>
      </c>
    </row>
    <row r="665" spans="1:10" ht="29.1">
      <c r="A665" s="217">
        <v>46288</v>
      </c>
      <c r="B665" t="s">
        <v>82</v>
      </c>
      <c r="C665" t="s">
        <v>6104</v>
      </c>
      <c r="D665" t="s">
        <v>324</v>
      </c>
      <c r="E665">
        <v>2</v>
      </c>
      <c r="F665" s="218" t="s">
        <v>6204</v>
      </c>
      <c r="G665" t="s">
        <v>2636</v>
      </c>
      <c r="H665" t="s">
        <v>6070</v>
      </c>
      <c r="I665" t="s">
        <v>6071</v>
      </c>
      <c r="J665" t="s">
        <v>332</v>
      </c>
    </row>
    <row r="666" spans="1:10" ht="43.5">
      <c r="A666" s="217">
        <v>46288</v>
      </c>
      <c r="B666" t="s">
        <v>87</v>
      </c>
      <c r="C666" t="s">
        <v>6104</v>
      </c>
      <c r="D666" t="s">
        <v>324</v>
      </c>
      <c r="E666">
        <v>3</v>
      </c>
      <c r="F666" s="218" t="s">
        <v>6208</v>
      </c>
      <c r="G666" t="s">
        <v>2636</v>
      </c>
      <c r="H666" t="s">
        <v>6070</v>
      </c>
      <c r="I666" t="s">
        <v>6071</v>
      </c>
      <c r="J666" t="s">
        <v>332</v>
      </c>
    </row>
    <row r="667" spans="1:10">
      <c r="A667" s="217">
        <v>46288</v>
      </c>
      <c r="B667" t="s">
        <v>87</v>
      </c>
      <c r="C667" t="s">
        <v>6104</v>
      </c>
      <c r="D667" t="s">
        <v>2026</v>
      </c>
      <c r="E667">
        <v>1</v>
      </c>
      <c r="F667" s="218" t="s">
        <v>6209</v>
      </c>
      <c r="G667" t="s">
        <v>2636</v>
      </c>
      <c r="H667" t="s">
        <v>6070</v>
      </c>
      <c r="I667" t="s">
        <v>6071</v>
      </c>
      <c r="J667" t="s">
        <v>332</v>
      </c>
    </row>
    <row r="668" spans="1:10" ht="29.1">
      <c r="A668" s="217">
        <v>46288</v>
      </c>
      <c r="B668" t="s">
        <v>87</v>
      </c>
      <c r="C668" t="s">
        <v>6104</v>
      </c>
      <c r="D668" t="s">
        <v>113</v>
      </c>
      <c r="E668">
        <v>2</v>
      </c>
      <c r="F668" s="218" t="s">
        <v>6124</v>
      </c>
      <c r="G668" t="s">
        <v>2636</v>
      </c>
      <c r="H668" t="s">
        <v>6070</v>
      </c>
      <c r="I668" t="s">
        <v>6071</v>
      </c>
      <c r="J668" t="s">
        <v>332</v>
      </c>
    </row>
    <row r="669" spans="1:10">
      <c r="A669" s="217">
        <v>46288</v>
      </c>
      <c r="B669" t="s">
        <v>88</v>
      </c>
      <c r="C669" t="s">
        <v>6104</v>
      </c>
      <c r="D669" t="s">
        <v>324</v>
      </c>
      <c r="E669">
        <v>1</v>
      </c>
      <c r="F669" s="218" t="s">
        <v>6211</v>
      </c>
      <c r="G669" t="s">
        <v>2636</v>
      </c>
      <c r="H669" t="s">
        <v>6070</v>
      </c>
      <c r="I669" t="s">
        <v>6071</v>
      </c>
      <c r="J669" t="s">
        <v>332</v>
      </c>
    </row>
    <row r="670" spans="1:10">
      <c r="A670" s="217">
        <v>46288</v>
      </c>
      <c r="B670" t="s">
        <v>93</v>
      </c>
      <c r="C670" t="s">
        <v>6104</v>
      </c>
      <c r="D670" t="s">
        <v>324</v>
      </c>
      <c r="E670">
        <v>1</v>
      </c>
      <c r="F670" s="218" t="s">
        <v>6213</v>
      </c>
      <c r="G670" t="s">
        <v>2636</v>
      </c>
      <c r="H670" t="s">
        <v>6070</v>
      </c>
      <c r="I670" t="s">
        <v>6071</v>
      </c>
      <c r="J670" t="s">
        <v>332</v>
      </c>
    </row>
    <row r="671" spans="1:10">
      <c r="A671" s="217">
        <v>46288</v>
      </c>
      <c r="B671" t="s">
        <v>93</v>
      </c>
      <c r="C671" t="s">
        <v>6104</v>
      </c>
      <c r="D671" t="s">
        <v>3355</v>
      </c>
      <c r="E671">
        <v>1</v>
      </c>
      <c r="F671" s="218" t="s">
        <v>6215</v>
      </c>
      <c r="G671" t="s">
        <v>2636</v>
      </c>
      <c r="H671" t="s">
        <v>6070</v>
      </c>
      <c r="I671" t="s">
        <v>6071</v>
      </c>
      <c r="J671" t="s">
        <v>332</v>
      </c>
    </row>
    <row r="672" spans="1:10">
      <c r="A672" s="217">
        <v>46288</v>
      </c>
      <c r="B672" t="s">
        <v>93</v>
      </c>
      <c r="C672" t="s">
        <v>6104</v>
      </c>
      <c r="D672" t="s">
        <v>3507</v>
      </c>
      <c r="E672">
        <v>1</v>
      </c>
      <c r="F672" s="218" t="s">
        <v>6216</v>
      </c>
      <c r="G672" t="s">
        <v>2636</v>
      </c>
      <c r="H672" t="s">
        <v>6070</v>
      </c>
      <c r="I672" t="s">
        <v>6071</v>
      </c>
      <c r="J672" t="s">
        <v>332</v>
      </c>
    </row>
    <row r="673" spans="1:10">
      <c r="A673" s="217">
        <v>46288</v>
      </c>
      <c r="B673" t="s">
        <v>93</v>
      </c>
      <c r="C673" t="s">
        <v>6104</v>
      </c>
      <c r="D673" t="s">
        <v>3509</v>
      </c>
      <c r="E673">
        <v>1</v>
      </c>
      <c r="F673" s="218" t="s">
        <v>6217</v>
      </c>
      <c r="G673" t="s">
        <v>2639</v>
      </c>
      <c r="H673" t="s">
        <v>6072</v>
      </c>
      <c r="I673" t="s">
        <v>6073</v>
      </c>
      <c r="J673" t="s">
        <v>338</v>
      </c>
    </row>
    <row r="674" spans="1:10">
      <c r="A674" s="217">
        <v>46288</v>
      </c>
      <c r="B674" t="s">
        <v>93</v>
      </c>
      <c r="C674" t="s">
        <v>6104</v>
      </c>
      <c r="D674" t="s">
        <v>3127</v>
      </c>
      <c r="E674">
        <v>1</v>
      </c>
      <c r="F674" s="218" t="s">
        <v>6218</v>
      </c>
      <c r="G674" t="s">
        <v>2636</v>
      </c>
      <c r="H674" t="s">
        <v>6070</v>
      </c>
      <c r="I674" t="s">
        <v>6071</v>
      </c>
      <c r="J674" t="s">
        <v>332</v>
      </c>
    </row>
    <row r="675" spans="1:10">
      <c r="A675" s="217">
        <v>46288</v>
      </c>
      <c r="B675" t="s">
        <v>99</v>
      </c>
      <c r="C675" t="s">
        <v>6104</v>
      </c>
      <c r="D675" t="s">
        <v>3513</v>
      </c>
      <c r="E675">
        <v>1</v>
      </c>
      <c r="F675" s="218" t="s">
        <v>6219</v>
      </c>
      <c r="G675" t="s">
        <v>2636</v>
      </c>
      <c r="H675" t="s">
        <v>6070</v>
      </c>
      <c r="I675" t="s">
        <v>6071</v>
      </c>
      <c r="J675" t="s">
        <v>332</v>
      </c>
    </row>
    <row r="676" spans="1:10" ht="29.1">
      <c r="A676" s="217">
        <v>46288</v>
      </c>
      <c r="B676" t="s">
        <v>99</v>
      </c>
      <c r="C676" t="s">
        <v>6104</v>
      </c>
      <c r="D676" t="s">
        <v>113</v>
      </c>
      <c r="E676">
        <v>2</v>
      </c>
      <c r="F676" s="218" t="s">
        <v>6127</v>
      </c>
      <c r="G676" t="s">
        <v>2636</v>
      </c>
      <c r="H676" t="s">
        <v>6070</v>
      </c>
      <c r="I676" t="s">
        <v>6071</v>
      </c>
      <c r="J676" t="s">
        <v>332</v>
      </c>
    </row>
    <row r="677" spans="1:10">
      <c r="A677" s="217">
        <v>46288</v>
      </c>
      <c r="B677" t="s">
        <v>99</v>
      </c>
      <c r="C677" t="s">
        <v>6104</v>
      </c>
      <c r="D677" t="s">
        <v>3136</v>
      </c>
      <c r="E677">
        <v>1</v>
      </c>
      <c r="F677" s="218" t="s">
        <v>6128</v>
      </c>
      <c r="G677" t="s">
        <v>2636</v>
      </c>
      <c r="H677" t="s">
        <v>6070</v>
      </c>
      <c r="I677" t="s">
        <v>6071</v>
      </c>
      <c r="J677" t="s">
        <v>332</v>
      </c>
    </row>
    <row r="678" spans="1:10">
      <c r="A678" s="217">
        <v>46288</v>
      </c>
      <c r="B678" t="s">
        <v>99</v>
      </c>
      <c r="C678" t="s">
        <v>6104</v>
      </c>
      <c r="D678" t="s">
        <v>324</v>
      </c>
      <c r="E678">
        <v>1</v>
      </c>
      <c r="F678" s="218" t="s">
        <v>6220</v>
      </c>
      <c r="G678" t="s">
        <v>2636</v>
      </c>
      <c r="H678" t="s">
        <v>6070</v>
      </c>
      <c r="I678" t="s">
        <v>6071</v>
      </c>
      <c r="J678" t="s">
        <v>332</v>
      </c>
    </row>
    <row r="679" spans="1:10">
      <c r="A679" s="217">
        <v>46288</v>
      </c>
      <c r="B679" t="s">
        <v>7</v>
      </c>
      <c r="C679" t="s">
        <v>2540</v>
      </c>
      <c r="D679" t="s">
        <v>1433</v>
      </c>
      <c r="E679">
        <v>1</v>
      </c>
      <c r="F679" s="218" t="s">
        <v>6132</v>
      </c>
      <c r="G679" t="s">
        <v>2451</v>
      </c>
      <c r="H679" t="s">
        <v>6254</v>
      </c>
      <c r="I679" t="s">
        <v>6255</v>
      </c>
      <c r="J679" t="s">
        <v>338</v>
      </c>
    </row>
    <row r="680" spans="1:10">
      <c r="A680" s="217">
        <v>46288</v>
      </c>
      <c r="B680" t="s">
        <v>7</v>
      </c>
      <c r="C680" t="s">
        <v>2540</v>
      </c>
      <c r="D680" t="s">
        <v>3400</v>
      </c>
      <c r="E680">
        <v>1</v>
      </c>
      <c r="F680" s="218" t="s">
        <v>3399</v>
      </c>
      <c r="G680" t="s">
        <v>2451</v>
      </c>
      <c r="H680" t="s">
        <v>6254</v>
      </c>
      <c r="I680" t="s">
        <v>6255</v>
      </c>
      <c r="J680" t="s">
        <v>338</v>
      </c>
    </row>
    <row r="681" spans="1:10">
      <c r="A681" s="217">
        <v>46288</v>
      </c>
      <c r="B681" t="s">
        <v>7</v>
      </c>
      <c r="C681" t="s">
        <v>2540</v>
      </c>
      <c r="D681" t="s">
        <v>3141</v>
      </c>
      <c r="E681">
        <v>1</v>
      </c>
      <c r="F681" s="218" t="s">
        <v>6186</v>
      </c>
      <c r="G681" t="s">
        <v>2451</v>
      </c>
      <c r="H681" t="s">
        <v>6254</v>
      </c>
      <c r="I681" t="s">
        <v>6255</v>
      </c>
      <c r="J681" t="s">
        <v>338</v>
      </c>
    </row>
    <row r="682" spans="1:10">
      <c r="A682" s="217">
        <v>46288</v>
      </c>
      <c r="B682" t="s">
        <v>7</v>
      </c>
      <c r="C682" t="s">
        <v>2540</v>
      </c>
      <c r="D682" t="s">
        <v>324</v>
      </c>
      <c r="E682">
        <v>1</v>
      </c>
      <c r="F682" s="218" t="s">
        <v>3404</v>
      </c>
      <c r="G682" t="s">
        <v>2451</v>
      </c>
      <c r="H682" t="s">
        <v>6254</v>
      </c>
      <c r="I682" t="s">
        <v>6255</v>
      </c>
      <c r="J682" t="s">
        <v>338</v>
      </c>
    </row>
    <row r="683" spans="1:10" ht="57.95">
      <c r="A683" s="217">
        <v>46288</v>
      </c>
      <c r="B683" t="s">
        <v>23</v>
      </c>
      <c r="C683" t="s">
        <v>2540</v>
      </c>
      <c r="D683" t="s">
        <v>324</v>
      </c>
      <c r="E683">
        <v>4</v>
      </c>
      <c r="F683" s="218" t="s">
        <v>6187</v>
      </c>
      <c r="G683" t="s">
        <v>2451</v>
      </c>
      <c r="H683" t="s">
        <v>6254</v>
      </c>
      <c r="I683" t="s">
        <v>6255</v>
      </c>
      <c r="J683" t="s">
        <v>338</v>
      </c>
    </row>
    <row r="684" spans="1:10">
      <c r="A684" s="217">
        <v>46288</v>
      </c>
      <c r="B684" t="s">
        <v>23</v>
      </c>
      <c r="C684" t="s">
        <v>2540</v>
      </c>
      <c r="D684" t="s">
        <v>113</v>
      </c>
      <c r="E684">
        <v>1</v>
      </c>
      <c r="F684" s="218" t="s">
        <v>6118</v>
      </c>
      <c r="G684" t="s">
        <v>2451</v>
      </c>
      <c r="H684" t="s">
        <v>6254</v>
      </c>
      <c r="I684" t="s">
        <v>6255</v>
      </c>
      <c r="J684" t="s">
        <v>338</v>
      </c>
    </row>
    <row r="685" spans="1:10" ht="29.1">
      <c r="A685" s="217">
        <v>46288</v>
      </c>
      <c r="B685" t="s">
        <v>4429</v>
      </c>
      <c r="C685" t="s">
        <v>2540</v>
      </c>
      <c r="D685" t="s">
        <v>324</v>
      </c>
      <c r="E685">
        <v>2</v>
      </c>
      <c r="F685" s="218" t="s">
        <v>6188</v>
      </c>
      <c r="G685" t="s">
        <v>2451</v>
      </c>
      <c r="H685" t="s">
        <v>6254</v>
      </c>
      <c r="I685" t="s">
        <v>6255</v>
      </c>
      <c r="J685" t="s">
        <v>338</v>
      </c>
    </row>
    <row r="686" spans="1:10">
      <c r="A686" s="217">
        <v>46288</v>
      </c>
      <c r="B686" t="s">
        <v>4429</v>
      </c>
      <c r="C686" t="s">
        <v>2540</v>
      </c>
      <c r="D686" t="s">
        <v>3416</v>
      </c>
      <c r="E686">
        <v>1</v>
      </c>
      <c r="F686" s="218" t="s">
        <v>6133</v>
      </c>
      <c r="G686" t="s">
        <v>2451</v>
      </c>
      <c r="H686" t="s">
        <v>6254</v>
      </c>
      <c r="I686" t="s">
        <v>6255</v>
      </c>
      <c r="J686" t="s">
        <v>338</v>
      </c>
    </row>
    <row r="687" spans="1:10">
      <c r="A687" s="217">
        <v>46288</v>
      </c>
      <c r="B687" t="s">
        <v>4429</v>
      </c>
      <c r="C687" t="s">
        <v>2540</v>
      </c>
      <c r="D687" t="s">
        <v>3355</v>
      </c>
      <c r="E687">
        <v>1</v>
      </c>
      <c r="F687" s="218" t="s">
        <v>6189</v>
      </c>
      <c r="G687" t="s">
        <v>2451</v>
      </c>
      <c r="H687" t="s">
        <v>6254</v>
      </c>
      <c r="I687" t="s">
        <v>6255</v>
      </c>
      <c r="J687" t="s">
        <v>338</v>
      </c>
    </row>
    <row r="688" spans="1:10">
      <c r="A688" s="217">
        <v>46288</v>
      </c>
      <c r="B688" t="s">
        <v>47</v>
      </c>
      <c r="C688" t="s">
        <v>2540</v>
      </c>
      <c r="D688" t="s">
        <v>3423</v>
      </c>
      <c r="E688">
        <v>1</v>
      </c>
      <c r="F688" s="218" t="s">
        <v>6190</v>
      </c>
      <c r="G688" t="s">
        <v>2451</v>
      </c>
      <c r="H688" t="s">
        <v>6254</v>
      </c>
      <c r="I688" t="s">
        <v>6255</v>
      </c>
      <c r="J688" t="s">
        <v>338</v>
      </c>
    </row>
    <row r="689" spans="1:10">
      <c r="A689" s="217">
        <v>46288</v>
      </c>
      <c r="B689" t="s">
        <v>47</v>
      </c>
      <c r="C689" t="s">
        <v>2540</v>
      </c>
      <c r="D689" t="s">
        <v>3428</v>
      </c>
      <c r="E689">
        <v>1</v>
      </c>
      <c r="F689" s="218" t="s">
        <v>6192</v>
      </c>
      <c r="G689" t="s">
        <v>2451</v>
      </c>
      <c r="H689" t="s">
        <v>6254</v>
      </c>
      <c r="I689" t="s">
        <v>6255</v>
      </c>
      <c r="J689" t="s">
        <v>338</v>
      </c>
    </row>
    <row r="690" spans="1:10" ht="57.95">
      <c r="A690" s="217">
        <v>46288</v>
      </c>
      <c r="B690" t="s">
        <v>47</v>
      </c>
      <c r="C690" t="s">
        <v>2540</v>
      </c>
      <c r="D690" t="s">
        <v>324</v>
      </c>
      <c r="E690">
        <v>4</v>
      </c>
      <c r="F690" s="218" t="s">
        <v>6193</v>
      </c>
      <c r="G690" t="s">
        <v>2451</v>
      </c>
      <c r="H690" t="s">
        <v>6254</v>
      </c>
      <c r="I690" t="s">
        <v>6255</v>
      </c>
      <c r="J690" t="s">
        <v>338</v>
      </c>
    </row>
    <row r="691" spans="1:10" ht="43.5">
      <c r="A691" s="217">
        <v>46288</v>
      </c>
      <c r="B691" t="s">
        <v>50</v>
      </c>
      <c r="C691" t="s">
        <v>2540</v>
      </c>
      <c r="D691" t="s">
        <v>324</v>
      </c>
      <c r="E691">
        <v>3</v>
      </c>
      <c r="F691" s="218" t="s">
        <v>6194</v>
      </c>
      <c r="G691" t="s">
        <v>2451</v>
      </c>
      <c r="H691" t="s">
        <v>6254</v>
      </c>
      <c r="I691" t="s">
        <v>6255</v>
      </c>
      <c r="J691" t="s">
        <v>338</v>
      </c>
    </row>
    <row r="692" spans="1:10" ht="57.95">
      <c r="A692" s="217">
        <v>46288</v>
      </c>
      <c r="B692" t="s">
        <v>50</v>
      </c>
      <c r="C692" t="s">
        <v>2540</v>
      </c>
      <c r="D692" t="s">
        <v>113</v>
      </c>
      <c r="E692">
        <v>4</v>
      </c>
      <c r="F692" s="218" t="s">
        <v>6119</v>
      </c>
      <c r="G692" t="s">
        <v>2451</v>
      </c>
      <c r="H692" t="s">
        <v>6254</v>
      </c>
      <c r="I692" t="s">
        <v>6255</v>
      </c>
      <c r="J692" t="s">
        <v>338</v>
      </c>
    </row>
    <row r="693" spans="1:10" ht="87">
      <c r="A693" s="217">
        <v>46288</v>
      </c>
      <c r="B693" t="s">
        <v>61</v>
      </c>
      <c r="C693" t="s">
        <v>2540</v>
      </c>
      <c r="D693" t="s">
        <v>324</v>
      </c>
      <c r="E693">
        <v>3</v>
      </c>
      <c r="F693" s="218" t="s">
        <v>6195</v>
      </c>
      <c r="G693" t="s">
        <v>2451</v>
      </c>
      <c r="H693" t="s">
        <v>6254</v>
      </c>
      <c r="I693" s="218" t="s">
        <v>6255</v>
      </c>
      <c r="J693" t="s">
        <v>338</v>
      </c>
    </row>
    <row r="694" spans="1:10" ht="87">
      <c r="A694" s="217">
        <v>46288</v>
      </c>
      <c r="B694" t="s">
        <v>61</v>
      </c>
      <c r="C694" t="s">
        <v>2540</v>
      </c>
      <c r="D694" t="s">
        <v>3423</v>
      </c>
      <c r="E694">
        <v>1</v>
      </c>
      <c r="F694" s="218" t="s">
        <v>6196</v>
      </c>
      <c r="G694" t="s">
        <v>2451</v>
      </c>
      <c r="H694" t="s">
        <v>6254</v>
      </c>
      <c r="I694" s="218" t="s">
        <v>6255</v>
      </c>
      <c r="J694" t="s">
        <v>338</v>
      </c>
    </row>
    <row r="695" spans="1:10" ht="87">
      <c r="A695" s="217">
        <v>46288</v>
      </c>
      <c r="B695" t="s">
        <v>61</v>
      </c>
      <c r="C695" t="s">
        <v>2540</v>
      </c>
      <c r="D695" t="s">
        <v>3447</v>
      </c>
      <c r="E695">
        <v>1</v>
      </c>
      <c r="F695" s="218" t="s">
        <v>6197</v>
      </c>
      <c r="G695" t="s">
        <v>2451</v>
      </c>
      <c r="H695" t="s">
        <v>6254</v>
      </c>
      <c r="I695" s="218" t="s">
        <v>6255</v>
      </c>
      <c r="J695" t="s">
        <v>338</v>
      </c>
    </row>
    <row r="696" spans="1:10" ht="87">
      <c r="A696" s="217">
        <v>46288</v>
      </c>
      <c r="B696" t="s">
        <v>61</v>
      </c>
      <c r="C696" t="s">
        <v>2540</v>
      </c>
      <c r="D696" t="s">
        <v>3083</v>
      </c>
      <c r="E696">
        <v>1</v>
      </c>
      <c r="F696" s="218" t="s">
        <v>6198</v>
      </c>
      <c r="G696" t="s">
        <v>2451</v>
      </c>
      <c r="H696" t="s">
        <v>6254</v>
      </c>
      <c r="I696" s="218" t="s">
        <v>6255</v>
      </c>
      <c r="J696" t="s">
        <v>338</v>
      </c>
    </row>
    <row r="697" spans="1:10" ht="87">
      <c r="A697" s="217">
        <v>46288</v>
      </c>
      <c r="B697" t="s">
        <v>61</v>
      </c>
      <c r="C697" t="s">
        <v>2540</v>
      </c>
      <c r="D697" t="s">
        <v>113</v>
      </c>
      <c r="E697">
        <v>3</v>
      </c>
      <c r="F697" s="218" t="s">
        <v>6120</v>
      </c>
      <c r="G697" t="s">
        <v>2451</v>
      </c>
      <c r="H697" t="s">
        <v>6254</v>
      </c>
      <c r="I697" s="218" t="s">
        <v>6255</v>
      </c>
      <c r="J697" t="s">
        <v>338</v>
      </c>
    </row>
    <row r="698" spans="1:10" ht="87">
      <c r="A698" s="217">
        <v>46288</v>
      </c>
      <c r="B698" t="s">
        <v>61</v>
      </c>
      <c r="C698" t="s">
        <v>2540</v>
      </c>
      <c r="D698" t="s">
        <v>3141</v>
      </c>
      <c r="E698">
        <v>1</v>
      </c>
      <c r="F698" s="218" t="s">
        <v>6199</v>
      </c>
      <c r="G698" t="s">
        <v>2451</v>
      </c>
      <c r="H698" t="s">
        <v>6254</v>
      </c>
      <c r="I698" s="218" t="s">
        <v>6255</v>
      </c>
      <c r="J698" t="s">
        <v>338</v>
      </c>
    </row>
    <row r="699" spans="1:10" ht="87">
      <c r="A699" s="217">
        <v>46288</v>
      </c>
      <c r="B699" t="s">
        <v>74</v>
      </c>
      <c r="C699" t="s">
        <v>2540</v>
      </c>
      <c r="D699" t="s">
        <v>3141</v>
      </c>
      <c r="E699">
        <v>3</v>
      </c>
      <c r="F699" s="218" t="s">
        <v>6200</v>
      </c>
      <c r="G699" t="s">
        <v>2451</v>
      </c>
      <c r="H699" t="s">
        <v>6254</v>
      </c>
      <c r="I699" s="218" t="s">
        <v>6255</v>
      </c>
      <c r="J699" t="s">
        <v>338</v>
      </c>
    </row>
    <row r="700" spans="1:10" ht="87">
      <c r="A700" s="217">
        <v>46288</v>
      </c>
      <c r="B700" t="s">
        <v>74</v>
      </c>
      <c r="C700" t="s">
        <v>2540</v>
      </c>
      <c r="D700" t="s">
        <v>3455</v>
      </c>
      <c r="E700">
        <v>1</v>
      </c>
      <c r="F700" s="218" t="s">
        <v>6201</v>
      </c>
      <c r="G700" t="s">
        <v>2451</v>
      </c>
      <c r="H700" t="s">
        <v>6254</v>
      </c>
      <c r="I700" s="218" t="s">
        <v>6255</v>
      </c>
      <c r="J700" t="s">
        <v>338</v>
      </c>
    </row>
    <row r="701" spans="1:10" ht="87">
      <c r="A701" s="217">
        <v>46288</v>
      </c>
      <c r="B701" t="s">
        <v>74</v>
      </c>
      <c r="C701" t="s">
        <v>2540</v>
      </c>
      <c r="D701" t="s">
        <v>324</v>
      </c>
      <c r="E701">
        <v>4</v>
      </c>
      <c r="F701" s="218" t="s">
        <v>6202</v>
      </c>
      <c r="G701" t="s">
        <v>2451</v>
      </c>
      <c r="H701" t="s">
        <v>6254</v>
      </c>
      <c r="I701" s="218" t="s">
        <v>6255</v>
      </c>
      <c r="J701" t="s">
        <v>338</v>
      </c>
    </row>
    <row r="702" spans="1:10" ht="87">
      <c r="A702" s="217">
        <v>46288</v>
      </c>
      <c r="B702" t="s">
        <v>74</v>
      </c>
      <c r="C702" t="s">
        <v>2540</v>
      </c>
      <c r="D702" t="s">
        <v>113</v>
      </c>
      <c r="E702">
        <v>2</v>
      </c>
      <c r="F702" s="218" t="s">
        <v>6121</v>
      </c>
      <c r="G702" t="s">
        <v>2451</v>
      </c>
      <c r="H702" t="s">
        <v>6254</v>
      </c>
      <c r="I702" s="218" t="s">
        <v>6255</v>
      </c>
      <c r="J702" t="s">
        <v>338</v>
      </c>
    </row>
    <row r="703" spans="1:10" ht="87">
      <c r="A703" s="217">
        <v>46288</v>
      </c>
      <c r="B703" t="s">
        <v>74</v>
      </c>
      <c r="C703" t="s">
        <v>2540</v>
      </c>
      <c r="D703" t="s">
        <v>3355</v>
      </c>
      <c r="E703">
        <v>1</v>
      </c>
      <c r="F703" s="218" t="s">
        <v>6203</v>
      </c>
      <c r="G703" t="s">
        <v>2451</v>
      </c>
      <c r="H703" t="s">
        <v>6254</v>
      </c>
      <c r="I703" s="218" t="s">
        <v>6255</v>
      </c>
      <c r="J703" t="s">
        <v>338</v>
      </c>
    </row>
    <row r="704" spans="1:10" ht="87">
      <c r="A704" s="217">
        <v>46288</v>
      </c>
      <c r="B704" t="s">
        <v>82</v>
      </c>
      <c r="C704" t="s">
        <v>2540</v>
      </c>
      <c r="D704" t="s">
        <v>324</v>
      </c>
      <c r="E704">
        <v>2</v>
      </c>
      <c r="F704" s="218" t="s">
        <v>6204</v>
      </c>
      <c r="G704" t="s">
        <v>2451</v>
      </c>
      <c r="H704" t="s">
        <v>6254</v>
      </c>
      <c r="I704" s="218" t="s">
        <v>6255</v>
      </c>
      <c r="J704" t="s">
        <v>338</v>
      </c>
    </row>
    <row r="705" spans="1:10" ht="87">
      <c r="A705" s="217">
        <v>46288</v>
      </c>
      <c r="B705" t="s">
        <v>87</v>
      </c>
      <c r="C705" t="s">
        <v>2540</v>
      </c>
      <c r="D705" t="s">
        <v>3141</v>
      </c>
      <c r="E705">
        <v>1</v>
      </c>
      <c r="F705" s="218" t="s">
        <v>6207</v>
      </c>
      <c r="G705" t="s">
        <v>2451</v>
      </c>
      <c r="H705" t="s">
        <v>6254</v>
      </c>
      <c r="I705" s="218" t="s">
        <v>6255</v>
      </c>
      <c r="J705" t="s">
        <v>338</v>
      </c>
    </row>
    <row r="706" spans="1:10" ht="87">
      <c r="A706" s="217">
        <v>46288</v>
      </c>
      <c r="B706" t="s">
        <v>87</v>
      </c>
      <c r="C706" t="s">
        <v>2540</v>
      </c>
      <c r="D706" t="s">
        <v>324</v>
      </c>
      <c r="E706">
        <v>3</v>
      </c>
      <c r="F706" s="218" t="s">
        <v>6208</v>
      </c>
      <c r="G706" t="s">
        <v>2451</v>
      </c>
      <c r="H706" t="s">
        <v>6254</v>
      </c>
      <c r="I706" s="218" t="s">
        <v>6255</v>
      </c>
      <c r="J706" t="s">
        <v>338</v>
      </c>
    </row>
    <row r="707" spans="1:10" ht="87">
      <c r="A707" s="217">
        <v>46288</v>
      </c>
      <c r="B707" t="s">
        <v>87</v>
      </c>
      <c r="C707" t="s">
        <v>2540</v>
      </c>
      <c r="D707" t="s">
        <v>2026</v>
      </c>
      <c r="E707">
        <v>1</v>
      </c>
      <c r="F707" s="218" t="s">
        <v>6209</v>
      </c>
      <c r="G707" t="s">
        <v>2451</v>
      </c>
      <c r="H707" t="s">
        <v>6254</v>
      </c>
      <c r="I707" s="218" t="s">
        <v>6255</v>
      </c>
      <c r="J707" t="s">
        <v>338</v>
      </c>
    </row>
    <row r="708" spans="1:10" ht="87">
      <c r="A708" s="217">
        <v>46288</v>
      </c>
      <c r="B708" t="s">
        <v>87</v>
      </c>
      <c r="C708" t="s">
        <v>2540</v>
      </c>
      <c r="D708" t="s">
        <v>113</v>
      </c>
      <c r="E708">
        <v>2</v>
      </c>
      <c r="F708" s="218" t="s">
        <v>6124</v>
      </c>
      <c r="G708" t="s">
        <v>2451</v>
      </c>
      <c r="H708" t="s">
        <v>6254</v>
      </c>
      <c r="I708" s="218" t="s">
        <v>6255</v>
      </c>
      <c r="J708" t="s">
        <v>338</v>
      </c>
    </row>
    <row r="709" spans="1:10" ht="87">
      <c r="A709" s="217">
        <v>46288</v>
      </c>
      <c r="B709" t="s">
        <v>88</v>
      </c>
      <c r="C709" t="s">
        <v>2540</v>
      </c>
      <c r="D709" t="s">
        <v>3141</v>
      </c>
      <c r="E709">
        <v>4</v>
      </c>
      <c r="F709" s="218" t="s">
        <v>6210</v>
      </c>
      <c r="G709" t="s">
        <v>2451</v>
      </c>
      <c r="H709" t="s">
        <v>6254</v>
      </c>
      <c r="I709" s="218" t="s">
        <v>6255</v>
      </c>
      <c r="J709" t="s">
        <v>338</v>
      </c>
    </row>
    <row r="710" spans="1:10" ht="87">
      <c r="A710" s="217">
        <v>46288</v>
      </c>
      <c r="B710" t="s">
        <v>88</v>
      </c>
      <c r="C710" t="s">
        <v>2540</v>
      </c>
      <c r="D710" t="s">
        <v>324</v>
      </c>
      <c r="E710">
        <v>1</v>
      </c>
      <c r="F710" s="218" t="s">
        <v>6211</v>
      </c>
      <c r="G710" t="s">
        <v>2451</v>
      </c>
      <c r="H710" t="s">
        <v>6254</v>
      </c>
      <c r="I710" s="218" t="s">
        <v>6255</v>
      </c>
      <c r="J710" t="s">
        <v>338</v>
      </c>
    </row>
    <row r="711" spans="1:10" ht="87">
      <c r="A711" s="217">
        <v>46288</v>
      </c>
      <c r="B711" t="s">
        <v>93</v>
      </c>
      <c r="C711" t="s">
        <v>2540</v>
      </c>
      <c r="D711" t="s">
        <v>324</v>
      </c>
      <c r="E711">
        <v>1</v>
      </c>
      <c r="F711" s="218" t="s">
        <v>6213</v>
      </c>
      <c r="G711" t="s">
        <v>2451</v>
      </c>
      <c r="H711" t="s">
        <v>6254</v>
      </c>
      <c r="I711" s="218" t="s">
        <v>6255</v>
      </c>
      <c r="J711" t="s">
        <v>338</v>
      </c>
    </row>
    <row r="712" spans="1:10" ht="87">
      <c r="A712" s="217">
        <v>46288</v>
      </c>
      <c r="B712" t="s">
        <v>93</v>
      </c>
      <c r="C712" t="s">
        <v>2540</v>
      </c>
      <c r="D712" t="s">
        <v>3141</v>
      </c>
      <c r="E712">
        <v>1</v>
      </c>
      <c r="F712" s="218" t="s">
        <v>6214</v>
      </c>
      <c r="G712" t="s">
        <v>2451</v>
      </c>
      <c r="H712" t="s">
        <v>6254</v>
      </c>
      <c r="I712" s="218" t="s">
        <v>6255</v>
      </c>
      <c r="J712" t="s">
        <v>338</v>
      </c>
    </row>
    <row r="713" spans="1:10" ht="87">
      <c r="A713" s="217">
        <v>46288</v>
      </c>
      <c r="B713" t="s">
        <v>93</v>
      </c>
      <c r="C713" t="s">
        <v>2540</v>
      </c>
      <c r="D713" t="s">
        <v>3501</v>
      </c>
      <c r="E713">
        <v>1</v>
      </c>
      <c r="F713" s="218" t="s">
        <v>6134</v>
      </c>
      <c r="G713" t="s">
        <v>2451</v>
      </c>
      <c r="H713" t="s">
        <v>6254</v>
      </c>
      <c r="I713" s="218" t="s">
        <v>6255</v>
      </c>
      <c r="J713" t="s">
        <v>338</v>
      </c>
    </row>
    <row r="714" spans="1:10" ht="87">
      <c r="A714" s="217">
        <v>46288</v>
      </c>
      <c r="B714" t="s">
        <v>93</v>
      </c>
      <c r="C714" t="s">
        <v>2540</v>
      </c>
      <c r="D714" t="s">
        <v>3355</v>
      </c>
      <c r="E714">
        <v>1</v>
      </c>
      <c r="F714" s="218" t="s">
        <v>6215</v>
      </c>
      <c r="G714" t="s">
        <v>2451</v>
      </c>
      <c r="H714" t="s">
        <v>6254</v>
      </c>
      <c r="I714" s="218" t="s">
        <v>6255</v>
      </c>
      <c r="J714" t="s">
        <v>338</v>
      </c>
    </row>
    <row r="715" spans="1:10" ht="87">
      <c r="A715" s="217">
        <v>46288</v>
      </c>
      <c r="B715" t="s">
        <v>93</v>
      </c>
      <c r="C715" t="s">
        <v>2540</v>
      </c>
      <c r="D715" t="s">
        <v>3507</v>
      </c>
      <c r="E715">
        <v>1</v>
      </c>
      <c r="F715" s="218" t="s">
        <v>6216</v>
      </c>
      <c r="G715" t="s">
        <v>2451</v>
      </c>
      <c r="H715" t="s">
        <v>6254</v>
      </c>
      <c r="I715" s="218" t="s">
        <v>6255</v>
      </c>
      <c r="J715" t="s">
        <v>338</v>
      </c>
    </row>
    <row r="716" spans="1:10" ht="87">
      <c r="A716" s="217">
        <v>46288</v>
      </c>
      <c r="B716" t="s">
        <v>93</v>
      </c>
      <c r="C716" t="s">
        <v>2540</v>
      </c>
      <c r="D716" t="s">
        <v>3509</v>
      </c>
      <c r="E716">
        <v>1</v>
      </c>
      <c r="F716" s="218" t="s">
        <v>6217</v>
      </c>
      <c r="G716" t="s">
        <v>2451</v>
      </c>
      <c r="H716" t="s">
        <v>6254</v>
      </c>
      <c r="I716" s="218" t="s">
        <v>6255</v>
      </c>
      <c r="J716" t="s">
        <v>338</v>
      </c>
    </row>
    <row r="717" spans="1:10" ht="87">
      <c r="A717" s="217">
        <v>46288</v>
      </c>
      <c r="B717" t="s">
        <v>93</v>
      </c>
      <c r="C717" t="s">
        <v>2540</v>
      </c>
      <c r="D717" t="s">
        <v>3127</v>
      </c>
      <c r="E717">
        <v>1</v>
      </c>
      <c r="F717" s="218" t="s">
        <v>6218</v>
      </c>
      <c r="G717" t="s">
        <v>2451</v>
      </c>
      <c r="H717" t="s">
        <v>6254</v>
      </c>
      <c r="I717" s="218" t="s">
        <v>6255</v>
      </c>
      <c r="J717" t="s">
        <v>338</v>
      </c>
    </row>
    <row r="718" spans="1:10" ht="87">
      <c r="A718" s="217">
        <v>46288</v>
      </c>
      <c r="B718" t="s">
        <v>99</v>
      </c>
      <c r="C718" t="s">
        <v>2540</v>
      </c>
      <c r="D718" t="s">
        <v>3513</v>
      </c>
      <c r="E718">
        <v>1</v>
      </c>
      <c r="F718" s="218" t="s">
        <v>6219</v>
      </c>
      <c r="G718" t="s">
        <v>2451</v>
      </c>
      <c r="H718" t="s">
        <v>6254</v>
      </c>
      <c r="I718" s="218" t="s">
        <v>6255</v>
      </c>
      <c r="J718" t="s">
        <v>338</v>
      </c>
    </row>
    <row r="719" spans="1:10" ht="87">
      <c r="A719" s="217">
        <v>46288</v>
      </c>
      <c r="B719" t="s">
        <v>99</v>
      </c>
      <c r="C719" t="s">
        <v>2540</v>
      </c>
      <c r="D719" t="s">
        <v>113</v>
      </c>
      <c r="E719">
        <v>2</v>
      </c>
      <c r="F719" s="218" t="s">
        <v>6127</v>
      </c>
      <c r="G719" t="s">
        <v>2451</v>
      </c>
      <c r="H719" t="s">
        <v>6254</v>
      </c>
      <c r="I719" s="218" t="s">
        <v>6255</v>
      </c>
      <c r="J719" t="s">
        <v>338</v>
      </c>
    </row>
    <row r="720" spans="1:10" ht="87">
      <c r="A720" s="217">
        <v>46288</v>
      </c>
      <c r="B720" t="s">
        <v>99</v>
      </c>
      <c r="C720" t="s">
        <v>2540</v>
      </c>
      <c r="D720" t="s">
        <v>3136</v>
      </c>
      <c r="E720">
        <v>1</v>
      </c>
      <c r="F720" s="218" t="s">
        <v>6128</v>
      </c>
      <c r="G720" t="s">
        <v>2451</v>
      </c>
      <c r="H720" t="s">
        <v>6254</v>
      </c>
      <c r="I720" s="218" t="s">
        <v>6255</v>
      </c>
      <c r="J720" t="s">
        <v>338</v>
      </c>
    </row>
    <row r="721" spans="1:10" ht="87">
      <c r="A721" s="217">
        <v>46288</v>
      </c>
      <c r="B721" t="s">
        <v>99</v>
      </c>
      <c r="C721" t="s">
        <v>2540</v>
      </c>
      <c r="D721" t="s">
        <v>324</v>
      </c>
      <c r="E721">
        <v>1</v>
      </c>
      <c r="F721" s="218" t="s">
        <v>6220</v>
      </c>
      <c r="G721" t="s">
        <v>2451</v>
      </c>
      <c r="H721" t="s">
        <v>6254</v>
      </c>
      <c r="I721" s="218" t="s">
        <v>6255</v>
      </c>
      <c r="J721" t="s">
        <v>338</v>
      </c>
    </row>
    <row r="722" spans="1:10" ht="144.94999999999999">
      <c r="A722" s="217">
        <v>46288</v>
      </c>
      <c r="B722" t="s">
        <v>7</v>
      </c>
      <c r="C722" t="s">
        <v>2442</v>
      </c>
      <c r="D722" t="s">
        <v>1433</v>
      </c>
      <c r="E722">
        <v>1</v>
      </c>
      <c r="F722" s="218" t="s">
        <v>6132</v>
      </c>
      <c r="G722" t="s">
        <v>2929</v>
      </c>
      <c r="H722" t="s">
        <v>6256</v>
      </c>
      <c r="I722" s="218" t="s">
        <v>6257</v>
      </c>
      <c r="J722" t="s">
        <v>324</v>
      </c>
    </row>
    <row r="723" spans="1:10" ht="144.94999999999999">
      <c r="A723" s="217">
        <v>46288</v>
      </c>
      <c r="B723" t="s">
        <v>93</v>
      </c>
      <c r="C723" t="s">
        <v>2442</v>
      </c>
      <c r="D723" t="s">
        <v>3501</v>
      </c>
      <c r="E723">
        <v>1</v>
      </c>
      <c r="F723" s="218" t="s">
        <v>6134</v>
      </c>
      <c r="G723" t="s">
        <v>2929</v>
      </c>
      <c r="H723" t="s">
        <v>6256</v>
      </c>
      <c r="I723" s="218" t="s">
        <v>6257</v>
      </c>
      <c r="J723" t="s">
        <v>324</v>
      </c>
    </row>
    <row r="724" spans="1:10" ht="188.45">
      <c r="A724" s="217">
        <v>46289</v>
      </c>
      <c r="B724" t="s">
        <v>7</v>
      </c>
      <c r="C724" t="s">
        <v>2442</v>
      </c>
      <c r="D724" t="s">
        <v>1433</v>
      </c>
      <c r="E724">
        <v>1</v>
      </c>
      <c r="F724" s="218" t="s">
        <v>6132</v>
      </c>
      <c r="G724" t="s">
        <v>2593</v>
      </c>
      <c r="H724" t="s">
        <v>6258</v>
      </c>
      <c r="I724" s="218" t="s">
        <v>6259</v>
      </c>
      <c r="J724" t="s">
        <v>345</v>
      </c>
    </row>
    <row r="725" spans="1:10" ht="188.45">
      <c r="A725" s="217">
        <v>46289</v>
      </c>
      <c r="B725" t="s">
        <v>7</v>
      </c>
      <c r="C725" t="s">
        <v>2442</v>
      </c>
      <c r="D725" t="s">
        <v>3400</v>
      </c>
      <c r="E725">
        <v>1</v>
      </c>
      <c r="F725" s="218" t="s">
        <v>3399</v>
      </c>
      <c r="G725" t="s">
        <v>2593</v>
      </c>
      <c r="H725" t="s">
        <v>6258</v>
      </c>
      <c r="I725" s="218" t="s">
        <v>6259</v>
      </c>
      <c r="J725" t="s">
        <v>345</v>
      </c>
    </row>
    <row r="726" spans="1:10" ht="188.45">
      <c r="A726" s="217">
        <v>46289</v>
      </c>
      <c r="B726" t="s">
        <v>47</v>
      </c>
      <c r="C726" t="s">
        <v>2442</v>
      </c>
      <c r="D726" t="s">
        <v>3428</v>
      </c>
      <c r="E726">
        <v>1</v>
      </c>
      <c r="F726" s="218" t="s">
        <v>6192</v>
      </c>
      <c r="G726" t="s">
        <v>2593</v>
      </c>
      <c r="H726" t="s">
        <v>6258</v>
      </c>
      <c r="I726" s="218" t="s">
        <v>6259</v>
      </c>
      <c r="J726" t="s">
        <v>345</v>
      </c>
    </row>
    <row r="727" spans="1:10" ht="188.45">
      <c r="A727" s="217">
        <v>46289</v>
      </c>
      <c r="B727" t="s">
        <v>87</v>
      </c>
      <c r="C727" t="s">
        <v>2442</v>
      </c>
      <c r="D727" t="s">
        <v>3473</v>
      </c>
      <c r="E727">
        <v>1</v>
      </c>
      <c r="F727" s="218" t="s">
        <v>6206</v>
      </c>
      <c r="G727" t="s">
        <v>2593</v>
      </c>
      <c r="H727" t="s">
        <v>6258</v>
      </c>
      <c r="I727" s="218" t="s">
        <v>6259</v>
      </c>
      <c r="J727" t="s">
        <v>345</v>
      </c>
    </row>
    <row r="728" spans="1:10" ht="188.45">
      <c r="A728" s="217">
        <v>46289</v>
      </c>
      <c r="B728" t="s">
        <v>93</v>
      </c>
      <c r="C728" t="s">
        <v>2442</v>
      </c>
      <c r="D728" t="s">
        <v>3501</v>
      </c>
      <c r="E728">
        <v>1</v>
      </c>
      <c r="F728" s="218" t="s">
        <v>6134</v>
      </c>
      <c r="G728" t="s">
        <v>2593</v>
      </c>
      <c r="H728" t="s">
        <v>6258</v>
      </c>
      <c r="I728" s="218" t="s">
        <v>6259</v>
      </c>
      <c r="J728" t="s">
        <v>345</v>
      </c>
    </row>
    <row r="729" spans="1:10" ht="188.45">
      <c r="A729" s="217">
        <v>46289</v>
      </c>
      <c r="B729" t="s">
        <v>93</v>
      </c>
      <c r="C729" t="s">
        <v>2442</v>
      </c>
      <c r="D729" t="s">
        <v>3742</v>
      </c>
      <c r="E729">
        <v>1</v>
      </c>
      <c r="F729" s="218" t="s">
        <v>6260</v>
      </c>
      <c r="G729" t="s">
        <v>2593</v>
      </c>
      <c r="H729" t="s">
        <v>6258</v>
      </c>
      <c r="I729" s="218" t="s">
        <v>6259</v>
      </c>
      <c r="J729" t="s">
        <v>345</v>
      </c>
    </row>
    <row r="730" spans="1:10" ht="43.5">
      <c r="A730" s="217">
        <v>46290</v>
      </c>
      <c r="B730" t="s">
        <v>62</v>
      </c>
      <c r="C730" t="s">
        <v>6104</v>
      </c>
      <c r="D730" t="s">
        <v>2968</v>
      </c>
      <c r="E730">
        <v>1</v>
      </c>
      <c r="F730" s="218" t="s">
        <v>6105</v>
      </c>
      <c r="G730" t="s">
        <v>2949</v>
      </c>
      <c r="H730" t="s">
        <v>6261</v>
      </c>
      <c r="I730" s="218" t="s">
        <v>6094</v>
      </c>
      <c r="J730" t="s">
        <v>247</v>
      </c>
    </row>
    <row r="731" spans="1:10" ht="43.5">
      <c r="A731" s="217">
        <v>46290</v>
      </c>
      <c r="B731" t="s">
        <v>62</v>
      </c>
      <c r="C731" t="s">
        <v>6104</v>
      </c>
      <c r="D731" t="s">
        <v>3162</v>
      </c>
      <c r="E731">
        <v>1</v>
      </c>
      <c r="F731" s="218" t="s">
        <v>6129</v>
      </c>
      <c r="G731" t="s">
        <v>2945</v>
      </c>
      <c r="H731" t="s">
        <v>6093</v>
      </c>
      <c r="I731" s="218" t="s">
        <v>6094</v>
      </c>
      <c r="J731" t="s">
        <v>338</v>
      </c>
    </row>
    <row r="732" spans="1:10" ht="72.599999999999994">
      <c r="A732" s="217">
        <v>46290</v>
      </c>
      <c r="B732" t="s">
        <v>62</v>
      </c>
      <c r="C732" t="s">
        <v>6104</v>
      </c>
      <c r="D732" t="s">
        <v>113</v>
      </c>
      <c r="E732">
        <v>5</v>
      </c>
      <c r="F732" s="218" t="s">
        <v>6106</v>
      </c>
      <c r="G732" t="s">
        <v>2949</v>
      </c>
      <c r="H732" t="s">
        <v>6261</v>
      </c>
      <c r="I732" s="218" t="s">
        <v>6094</v>
      </c>
      <c r="J732" t="s">
        <v>247</v>
      </c>
    </row>
    <row r="733" spans="1:10" ht="43.5">
      <c r="A733" s="217">
        <v>46290</v>
      </c>
      <c r="B733" t="s">
        <v>62</v>
      </c>
      <c r="C733" t="s">
        <v>6104</v>
      </c>
      <c r="D733" t="s">
        <v>3173</v>
      </c>
      <c r="E733">
        <v>2</v>
      </c>
      <c r="F733" s="218" t="s">
        <v>6143</v>
      </c>
      <c r="G733" t="s">
        <v>2945</v>
      </c>
      <c r="H733" t="s">
        <v>6093</v>
      </c>
      <c r="I733" s="218" t="s">
        <v>6094</v>
      </c>
      <c r="J733" t="s">
        <v>338</v>
      </c>
    </row>
    <row r="734" spans="1:10" ht="43.5">
      <c r="A734" s="217">
        <v>46290</v>
      </c>
      <c r="B734" t="s">
        <v>62</v>
      </c>
      <c r="C734" t="s">
        <v>6104</v>
      </c>
      <c r="D734" t="s">
        <v>2976</v>
      </c>
      <c r="E734">
        <v>3</v>
      </c>
      <c r="F734" s="218" t="s">
        <v>6107</v>
      </c>
      <c r="G734" t="s">
        <v>2949</v>
      </c>
      <c r="H734" t="s">
        <v>6261</v>
      </c>
      <c r="I734" s="218" t="s">
        <v>6094</v>
      </c>
      <c r="J734" t="s">
        <v>247</v>
      </c>
    </row>
    <row r="735" spans="1:10" ht="43.5">
      <c r="A735" s="217">
        <v>46290</v>
      </c>
      <c r="B735" t="s">
        <v>62</v>
      </c>
      <c r="C735" t="s">
        <v>6104</v>
      </c>
      <c r="D735" t="s">
        <v>1433</v>
      </c>
      <c r="E735">
        <v>1</v>
      </c>
      <c r="F735" s="218" t="s">
        <v>6147</v>
      </c>
      <c r="G735" t="s">
        <v>2945</v>
      </c>
      <c r="H735" t="s">
        <v>6093</v>
      </c>
      <c r="I735" s="218" t="s">
        <v>6094</v>
      </c>
      <c r="J735" t="s">
        <v>338</v>
      </c>
    </row>
    <row r="736" spans="1:10" ht="43.5">
      <c r="A736" s="217">
        <v>46290</v>
      </c>
      <c r="B736" t="s">
        <v>66</v>
      </c>
      <c r="C736" t="s">
        <v>6104</v>
      </c>
      <c r="D736" t="s">
        <v>345</v>
      </c>
      <c r="E736">
        <v>1</v>
      </c>
      <c r="F736" s="218" t="s">
        <v>6262</v>
      </c>
      <c r="G736" t="s">
        <v>2945</v>
      </c>
      <c r="H736" t="s">
        <v>6093</v>
      </c>
      <c r="I736" s="218" t="s">
        <v>6094</v>
      </c>
      <c r="J736" t="s">
        <v>338</v>
      </c>
    </row>
    <row r="737" spans="1:10" ht="43.5">
      <c r="A737" s="217">
        <v>46290</v>
      </c>
      <c r="B737" t="s">
        <v>66</v>
      </c>
      <c r="C737" t="s">
        <v>6104</v>
      </c>
      <c r="D737" t="s">
        <v>3208</v>
      </c>
      <c r="E737">
        <v>1</v>
      </c>
      <c r="F737" s="218" t="s">
        <v>6151</v>
      </c>
      <c r="G737" t="s">
        <v>2945</v>
      </c>
      <c r="H737" t="s">
        <v>6093</v>
      </c>
      <c r="I737" s="218" t="s">
        <v>6094</v>
      </c>
      <c r="J737" t="s">
        <v>338</v>
      </c>
    </row>
    <row r="738" spans="1:10" ht="43.5">
      <c r="A738" s="217">
        <v>46290</v>
      </c>
      <c r="B738" t="s">
        <v>70</v>
      </c>
      <c r="C738" t="s">
        <v>6104</v>
      </c>
      <c r="D738" t="s">
        <v>113</v>
      </c>
      <c r="E738">
        <v>3</v>
      </c>
      <c r="F738" s="218" t="s">
        <v>6108</v>
      </c>
      <c r="G738" t="s">
        <v>2949</v>
      </c>
      <c r="H738" t="s">
        <v>6261</v>
      </c>
      <c r="I738" s="218" t="s">
        <v>6094</v>
      </c>
      <c r="J738" t="s">
        <v>247</v>
      </c>
    </row>
    <row r="739" spans="1:10" ht="43.5">
      <c r="A739" s="217">
        <v>46290</v>
      </c>
      <c r="B739" t="s">
        <v>70</v>
      </c>
      <c r="C739" t="s">
        <v>6104</v>
      </c>
      <c r="D739" t="s">
        <v>3015</v>
      </c>
      <c r="E739">
        <v>1</v>
      </c>
      <c r="F739" s="218" t="s">
        <v>6109</v>
      </c>
      <c r="G739" t="s">
        <v>2949</v>
      </c>
      <c r="H739" t="s">
        <v>6261</v>
      </c>
      <c r="I739" s="218" t="s">
        <v>6094</v>
      </c>
      <c r="J739" t="s">
        <v>247</v>
      </c>
    </row>
    <row r="740" spans="1:10" ht="43.5">
      <c r="A740" s="217">
        <v>46290</v>
      </c>
      <c r="B740" t="s">
        <v>70</v>
      </c>
      <c r="C740" t="s">
        <v>6104</v>
      </c>
      <c r="D740" t="s">
        <v>3240</v>
      </c>
      <c r="E740">
        <v>1</v>
      </c>
      <c r="F740" s="218" t="s">
        <v>6158</v>
      </c>
      <c r="G740" t="s">
        <v>2945</v>
      </c>
      <c r="H740" t="s">
        <v>6093</v>
      </c>
      <c r="I740" s="218" t="s">
        <v>6094</v>
      </c>
      <c r="J740" t="s">
        <v>338</v>
      </c>
    </row>
    <row r="741" spans="1:10" ht="43.5">
      <c r="A741" s="217">
        <v>46290</v>
      </c>
      <c r="B741" t="s">
        <v>70</v>
      </c>
      <c r="C741" t="s">
        <v>6104</v>
      </c>
      <c r="D741" t="s">
        <v>1433</v>
      </c>
      <c r="E741">
        <v>1</v>
      </c>
      <c r="F741" s="218" t="s">
        <v>6161</v>
      </c>
      <c r="G741" t="s">
        <v>2945</v>
      </c>
      <c r="H741" t="s">
        <v>6093</v>
      </c>
      <c r="I741" s="218" t="s">
        <v>6094</v>
      </c>
      <c r="J741" t="s">
        <v>338</v>
      </c>
    </row>
    <row r="742" spans="1:10" ht="43.5">
      <c r="A742" s="217">
        <v>46290</v>
      </c>
      <c r="B742" t="s">
        <v>70</v>
      </c>
      <c r="C742" t="s">
        <v>6104</v>
      </c>
      <c r="D742" t="s">
        <v>2976</v>
      </c>
      <c r="E742">
        <v>3</v>
      </c>
      <c r="F742" s="218" t="s">
        <v>6110</v>
      </c>
      <c r="G742" t="s">
        <v>2949</v>
      </c>
      <c r="H742" t="s">
        <v>6261</v>
      </c>
      <c r="I742" s="218" t="s">
        <v>6094</v>
      </c>
      <c r="J742" t="s">
        <v>247</v>
      </c>
    </row>
    <row r="743" spans="1:10" ht="43.5">
      <c r="A743" s="217">
        <v>46290</v>
      </c>
      <c r="B743" t="s">
        <v>71</v>
      </c>
      <c r="C743" t="s">
        <v>6104</v>
      </c>
      <c r="D743" t="s">
        <v>113</v>
      </c>
      <c r="E743">
        <v>2</v>
      </c>
      <c r="F743" s="218" t="s">
        <v>6111</v>
      </c>
      <c r="G743" t="s">
        <v>2949</v>
      </c>
      <c r="H743" t="s">
        <v>6261</v>
      </c>
      <c r="I743" s="218" t="s">
        <v>6094</v>
      </c>
      <c r="J743" t="s">
        <v>247</v>
      </c>
    </row>
    <row r="744" spans="1:10" ht="43.5">
      <c r="A744" s="217">
        <v>46290</v>
      </c>
      <c r="B744" t="s">
        <v>71</v>
      </c>
      <c r="C744" t="s">
        <v>6104</v>
      </c>
      <c r="D744" t="s">
        <v>3015</v>
      </c>
      <c r="E744">
        <v>1</v>
      </c>
      <c r="F744" s="218" t="s">
        <v>6112</v>
      </c>
      <c r="G744" t="s">
        <v>2949</v>
      </c>
      <c r="H744" t="s">
        <v>6261</v>
      </c>
      <c r="I744" s="218" t="s">
        <v>6094</v>
      </c>
      <c r="J744" t="s">
        <v>247</v>
      </c>
    </row>
    <row r="745" spans="1:10" ht="43.5">
      <c r="A745" s="217">
        <v>46290</v>
      </c>
      <c r="B745" t="s">
        <v>71</v>
      </c>
      <c r="C745" t="s">
        <v>6104</v>
      </c>
      <c r="D745" t="s">
        <v>1433</v>
      </c>
      <c r="E745">
        <v>1</v>
      </c>
      <c r="F745" s="218" t="s">
        <v>6167</v>
      </c>
      <c r="G745" t="s">
        <v>2945</v>
      </c>
      <c r="H745" t="s">
        <v>6093</v>
      </c>
      <c r="I745" s="218" t="s">
        <v>6094</v>
      </c>
      <c r="J745" t="s">
        <v>338</v>
      </c>
    </row>
    <row r="746" spans="1:10" ht="43.5">
      <c r="A746" s="217">
        <v>46290</v>
      </c>
      <c r="B746" t="s">
        <v>73</v>
      </c>
      <c r="C746" t="s">
        <v>6104</v>
      </c>
      <c r="D746" t="s">
        <v>3015</v>
      </c>
      <c r="E746">
        <v>1</v>
      </c>
      <c r="F746" s="218" t="s">
        <v>6113</v>
      </c>
      <c r="G746" t="s">
        <v>2949</v>
      </c>
      <c r="H746" t="s">
        <v>6261</v>
      </c>
      <c r="I746" s="218" t="s">
        <v>6094</v>
      </c>
      <c r="J746" t="s">
        <v>247</v>
      </c>
    </row>
    <row r="747" spans="1:10" ht="43.5">
      <c r="A747" s="217">
        <v>46290</v>
      </c>
      <c r="B747" t="s">
        <v>73</v>
      </c>
      <c r="C747" t="s">
        <v>6104</v>
      </c>
      <c r="D747" t="s">
        <v>3043</v>
      </c>
      <c r="E747">
        <v>1</v>
      </c>
      <c r="F747" s="218" t="s">
        <v>6114</v>
      </c>
      <c r="G747" t="s">
        <v>2949</v>
      </c>
      <c r="H747" t="s">
        <v>6261</v>
      </c>
      <c r="I747" s="218" t="s">
        <v>6094</v>
      </c>
      <c r="J747" t="s">
        <v>247</v>
      </c>
    </row>
    <row r="748" spans="1:10" ht="43.5">
      <c r="A748" s="217">
        <v>46290</v>
      </c>
      <c r="B748" t="s">
        <v>73</v>
      </c>
      <c r="C748" t="s">
        <v>6104</v>
      </c>
      <c r="D748" t="s">
        <v>113</v>
      </c>
      <c r="E748">
        <v>1</v>
      </c>
      <c r="F748" s="218" t="s">
        <v>6115</v>
      </c>
      <c r="G748" t="s">
        <v>2949</v>
      </c>
      <c r="H748" t="s">
        <v>6261</v>
      </c>
      <c r="I748" s="218" t="s">
        <v>6094</v>
      </c>
      <c r="J748" t="s">
        <v>247</v>
      </c>
    </row>
    <row r="749" spans="1:10" ht="43.5">
      <c r="A749" s="217">
        <v>46290</v>
      </c>
      <c r="B749" t="s">
        <v>73</v>
      </c>
      <c r="C749" t="s">
        <v>6104</v>
      </c>
      <c r="D749" t="s">
        <v>3326</v>
      </c>
      <c r="E749">
        <v>1</v>
      </c>
      <c r="F749" s="218" t="s">
        <v>6174</v>
      </c>
      <c r="G749" t="s">
        <v>2945</v>
      </c>
      <c r="H749" t="s">
        <v>6093</v>
      </c>
      <c r="I749" s="218" t="s">
        <v>6094</v>
      </c>
      <c r="J749" t="s">
        <v>338</v>
      </c>
    </row>
    <row r="750" spans="1:10" ht="43.5">
      <c r="A750" s="217">
        <v>46290</v>
      </c>
      <c r="B750" t="s">
        <v>98</v>
      </c>
      <c r="C750" t="s">
        <v>6104</v>
      </c>
      <c r="D750" t="s">
        <v>3533</v>
      </c>
      <c r="E750">
        <v>1</v>
      </c>
      <c r="F750" s="218" t="s">
        <v>6228</v>
      </c>
      <c r="G750" t="s">
        <v>2945</v>
      </c>
      <c r="H750" t="s">
        <v>6093</v>
      </c>
      <c r="I750" s="218" t="s">
        <v>6094</v>
      </c>
      <c r="J750" t="s">
        <v>338</v>
      </c>
    </row>
    <row r="751" spans="1:10" ht="43.5">
      <c r="A751" s="217">
        <v>46290</v>
      </c>
      <c r="B751" t="s">
        <v>98</v>
      </c>
      <c r="C751" t="s">
        <v>6104</v>
      </c>
      <c r="D751" t="s">
        <v>345</v>
      </c>
      <c r="E751">
        <v>1</v>
      </c>
      <c r="F751" s="218" t="s">
        <v>6263</v>
      </c>
      <c r="G751" t="s">
        <v>2945</v>
      </c>
      <c r="H751" t="s">
        <v>6093</v>
      </c>
      <c r="I751" s="218" t="s">
        <v>6094</v>
      </c>
      <c r="J751" t="s">
        <v>338</v>
      </c>
    </row>
    <row r="752" spans="1:10" ht="43.5">
      <c r="A752" s="217">
        <v>46290</v>
      </c>
      <c r="B752" t="s">
        <v>98</v>
      </c>
      <c r="C752" t="s">
        <v>6104</v>
      </c>
      <c r="D752" t="s">
        <v>2968</v>
      </c>
      <c r="E752">
        <v>1</v>
      </c>
      <c r="F752" s="218" t="s">
        <v>6116</v>
      </c>
      <c r="G752" t="s">
        <v>2949</v>
      </c>
      <c r="H752" t="s">
        <v>6261</v>
      </c>
      <c r="I752" s="218" t="s">
        <v>6094</v>
      </c>
      <c r="J752" t="s">
        <v>247</v>
      </c>
    </row>
    <row r="753" spans="1:10" ht="43.5">
      <c r="A753" s="217">
        <v>46290</v>
      </c>
      <c r="B753" t="s">
        <v>98</v>
      </c>
      <c r="C753" t="s">
        <v>6104</v>
      </c>
      <c r="D753" t="s">
        <v>1433</v>
      </c>
      <c r="E753">
        <v>2</v>
      </c>
      <c r="F753" s="218" t="s">
        <v>6184</v>
      </c>
      <c r="G753" t="s">
        <v>2945</v>
      </c>
      <c r="H753" t="s">
        <v>6093</v>
      </c>
      <c r="I753" s="218" t="s">
        <v>6094</v>
      </c>
      <c r="J753" t="s">
        <v>338</v>
      </c>
    </row>
    <row r="754" spans="1:10" ht="43.5">
      <c r="A754" s="217">
        <v>46290</v>
      </c>
      <c r="B754" t="s">
        <v>7</v>
      </c>
      <c r="C754" t="s">
        <v>6104</v>
      </c>
      <c r="D754" t="s">
        <v>2976</v>
      </c>
      <c r="E754">
        <v>1</v>
      </c>
      <c r="F754" s="218" t="s">
        <v>6117</v>
      </c>
      <c r="G754" t="s">
        <v>2949</v>
      </c>
      <c r="H754" t="s">
        <v>6261</v>
      </c>
      <c r="I754" s="218" t="s">
        <v>6094</v>
      </c>
      <c r="J754" t="s">
        <v>247</v>
      </c>
    </row>
    <row r="755" spans="1:10" ht="43.5">
      <c r="A755" s="217">
        <v>46290</v>
      </c>
      <c r="B755" t="s">
        <v>7</v>
      </c>
      <c r="C755" t="s">
        <v>6104</v>
      </c>
      <c r="D755" t="s">
        <v>1433</v>
      </c>
      <c r="E755">
        <v>1</v>
      </c>
      <c r="F755" s="218" t="s">
        <v>6132</v>
      </c>
      <c r="G755" t="s">
        <v>2945</v>
      </c>
      <c r="H755" t="s">
        <v>6093</v>
      </c>
      <c r="I755" s="218" t="s">
        <v>6094</v>
      </c>
      <c r="J755" t="s">
        <v>338</v>
      </c>
    </row>
    <row r="756" spans="1:10" ht="43.5">
      <c r="A756" s="217">
        <v>46290</v>
      </c>
      <c r="B756" t="s">
        <v>7</v>
      </c>
      <c r="C756" t="s">
        <v>6104</v>
      </c>
      <c r="D756" t="s">
        <v>3400</v>
      </c>
      <c r="E756">
        <v>1</v>
      </c>
      <c r="F756" s="218" t="s">
        <v>3399</v>
      </c>
      <c r="G756" t="s">
        <v>2945</v>
      </c>
      <c r="H756" t="s">
        <v>6093</v>
      </c>
      <c r="I756" s="218" t="s">
        <v>6094</v>
      </c>
      <c r="J756" t="s">
        <v>338</v>
      </c>
    </row>
    <row r="757" spans="1:10" ht="43.5">
      <c r="A757" s="217">
        <v>46290</v>
      </c>
      <c r="B757" t="s">
        <v>23</v>
      </c>
      <c r="C757" t="s">
        <v>6104</v>
      </c>
      <c r="D757" t="s">
        <v>113</v>
      </c>
      <c r="E757">
        <v>1</v>
      </c>
      <c r="F757" s="218" t="s">
        <v>6118</v>
      </c>
      <c r="G757" t="s">
        <v>2949</v>
      </c>
      <c r="H757" t="s">
        <v>6261</v>
      </c>
      <c r="I757" s="218" t="s">
        <v>6094</v>
      </c>
      <c r="J757" t="s">
        <v>247</v>
      </c>
    </row>
    <row r="758" spans="1:10" ht="43.5">
      <c r="A758" s="217">
        <v>46290</v>
      </c>
      <c r="B758" t="s">
        <v>47</v>
      </c>
      <c r="C758" t="s">
        <v>6104</v>
      </c>
      <c r="D758" t="s">
        <v>3667</v>
      </c>
      <c r="E758">
        <v>1</v>
      </c>
      <c r="F758" s="218" t="s">
        <v>6264</v>
      </c>
      <c r="G758" t="s">
        <v>2945</v>
      </c>
      <c r="H758" t="s">
        <v>6093</v>
      </c>
      <c r="I758" s="218" t="s">
        <v>6094</v>
      </c>
      <c r="J758" t="s">
        <v>338</v>
      </c>
    </row>
    <row r="759" spans="1:10" ht="57.95">
      <c r="A759" s="217">
        <v>46290</v>
      </c>
      <c r="B759" t="s">
        <v>50</v>
      </c>
      <c r="C759" t="s">
        <v>6104</v>
      </c>
      <c r="D759" t="s">
        <v>113</v>
      </c>
      <c r="E759">
        <v>4</v>
      </c>
      <c r="F759" s="218" t="s">
        <v>6119</v>
      </c>
      <c r="G759" t="s">
        <v>2949</v>
      </c>
      <c r="H759" t="s">
        <v>6261</v>
      </c>
      <c r="I759" s="218" t="s">
        <v>6094</v>
      </c>
      <c r="J759" t="s">
        <v>247</v>
      </c>
    </row>
    <row r="760" spans="1:10" ht="43.5">
      <c r="A760" s="217">
        <v>46290</v>
      </c>
      <c r="B760" t="s">
        <v>61</v>
      </c>
      <c r="C760" t="s">
        <v>6104</v>
      </c>
      <c r="D760" t="s">
        <v>113</v>
      </c>
      <c r="E760">
        <v>3</v>
      </c>
      <c r="F760" s="218" t="s">
        <v>6120</v>
      </c>
      <c r="G760" t="s">
        <v>2949</v>
      </c>
      <c r="H760" t="s">
        <v>6261</v>
      </c>
      <c r="I760" s="218" t="s">
        <v>6094</v>
      </c>
      <c r="J760" t="s">
        <v>247</v>
      </c>
    </row>
    <row r="761" spans="1:10" ht="43.5">
      <c r="A761" s="217">
        <v>46290</v>
      </c>
      <c r="B761" t="s">
        <v>74</v>
      </c>
      <c r="C761" t="s">
        <v>6104</v>
      </c>
      <c r="D761" t="s">
        <v>113</v>
      </c>
      <c r="E761">
        <v>2</v>
      </c>
      <c r="F761" s="218" t="s">
        <v>6121</v>
      </c>
      <c r="G761" t="s">
        <v>2949</v>
      </c>
      <c r="H761" t="s">
        <v>6261</v>
      </c>
      <c r="I761" s="218" t="s">
        <v>6094</v>
      </c>
      <c r="J761" t="s">
        <v>247</v>
      </c>
    </row>
    <row r="762" spans="1:10" ht="57.95">
      <c r="A762" s="217">
        <v>46290</v>
      </c>
      <c r="B762" t="s">
        <v>87</v>
      </c>
      <c r="C762" t="s">
        <v>6104</v>
      </c>
      <c r="D762" t="s">
        <v>2976</v>
      </c>
      <c r="E762">
        <v>4</v>
      </c>
      <c r="F762" s="218" t="s">
        <v>6122</v>
      </c>
      <c r="G762" t="s">
        <v>2949</v>
      </c>
      <c r="H762" t="s">
        <v>6261</v>
      </c>
      <c r="I762" s="218" t="s">
        <v>6094</v>
      </c>
      <c r="J762" t="s">
        <v>247</v>
      </c>
    </row>
    <row r="763" spans="1:10" ht="43.5">
      <c r="A763" s="217">
        <v>46290</v>
      </c>
      <c r="B763" t="s">
        <v>87</v>
      </c>
      <c r="C763" t="s">
        <v>6104</v>
      </c>
      <c r="D763" t="s">
        <v>3015</v>
      </c>
      <c r="E763">
        <v>1</v>
      </c>
      <c r="F763" s="218" t="s">
        <v>6123</v>
      </c>
      <c r="G763" t="s">
        <v>2949</v>
      </c>
      <c r="H763" t="s">
        <v>6261</v>
      </c>
      <c r="I763" s="218" t="s">
        <v>6094</v>
      </c>
      <c r="J763" t="s">
        <v>247</v>
      </c>
    </row>
    <row r="764" spans="1:10" ht="43.5">
      <c r="A764" s="217">
        <v>46290</v>
      </c>
      <c r="B764" t="s">
        <v>87</v>
      </c>
      <c r="C764" t="s">
        <v>6104</v>
      </c>
      <c r="D764" t="s">
        <v>113</v>
      </c>
      <c r="E764">
        <v>2</v>
      </c>
      <c r="F764" s="218" t="s">
        <v>6124</v>
      </c>
      <c r="G764" t="s">
        <v>2949</v>
      </c>
      <c r="H764" t="s">
        <v>6261</v>
      </c>
      <c r="I764" s="218" t="s">
        <v>6094</v>
      </c>
      <c r="J764" t="s">
        <v>247</v>
      </c>
    </row>
    <row r="765" spans="1:10" ht="43.5">
      <c r="A765" s="217">
        <v>46290</v>
      </c>
      <c r="B765" t="s">
        <v>88</v>
      </c>
      <c r="C765" t="s">
        <v>6104</v>
      </c>
      <c r="D765" t="s">
        <v>2976</v>
      </c>
      <c r="E765">
        <v>1</v>
      </c>
      <c r="F765" s="218" t="s">
        <v>6125</v>
      </c>
      <c r="G765" t="s">
        <v>2949</v>
      </c>
      <c r="H765" t="s">
        <v>6261</v>
      </c>
      <c r="I765" s="218" t="s">
        <v>6094</v>
      </c>
      <c r="J765" t="s">
        <v>247</v>
      </c>
    </row>
    <row r="766" spans="1:10" ht="43.5">
      <c r="A766" s="217">
        <v>46290</v>
      </c>
      <c r="B766" t="s">
        <v>93</v>
      </c>
      <c r="C766" t="s">
        <v>6104</v>
      </c>
      <c r="D766" t="s">
        <v>3501</v>
      </c>
      <c r="E766">
        <v>1</v>
      </c>
      <c r="F766" s="218" t="s">
        <v>6134</v>
      </c>
      <c r="G766" t="s">
        <v>2945</v>
      </c>
      <c r="H766" t="s">
        <v>6093</v>
      </c>
      <c r="I766" s="218" t="s">
        <v>6094</v>
      </c>
      <c r="J766" t="s">
        <v>338</v>
      </c>
    </row>
    <row r="767" spans="1:10" ht="43.5">
      <c r="A767" s="217">
        <v>46290</v>
      </c>
      <c r="B767" t="s">
        <v>99</v>
      </c>
      <c r="C767" t="s">
        <v>6104</v>
      </c>
      <c r="D767" t="s">
        <v>2976</v>
      </c>
      <c r="E767">
        <v>1</v>
      </c>
      <c r="F767" s="218" t="s">
        <v>6126</v>
      </c>
      <c r="G767" t="s">
        <v>2949</v>
      </c>
      <c r="H767" t="s">
        <v>6261</v>
      </c>
      <c r="I767" s="218" t="s">
        <v>6094</v>
      </c>
      <c r="J767" t="s">
        <v>247</v>
      </c>
    </row>
    <row r="768" spans="1:10" ht="43.5">
      <c r="A768" s="217">
        <v>46290</v>
      </c>
      <c r="B768" t="s">
        <v>99</v>
      </c>
      <c r="C768" t="s">
        <v>6104</v>
      </c>
      <c r="D768" t="s">
        <v>113</v>
      </c>
      <c r="E768">
        <v>2</v>
      </c>
      <c r="F768" s="218" t="s">
        <v>6127</v>
      </c>
      <c r="G768" t="s">
        <v>2949</v>
      </c>
      <c r="H768" t="s">
        <v>6261</v>
      </c>
      <c r="I768" s="218" t="s">
        <v>6094</v>
      </c>
      <c r="J768" t="s">
        <v>247</v>
      </c>
    </row>
    <row r="769" spans="1:10" ht="43.5">
      <c r="A769" s="217">
        <v>46290</v>
      </c>
      <c r="B769" t="s">
        <v>99</v>
      </c>
      <c r="C769" t="s">
        <v>6104</v>
      </c>
      <c r="D769" t="s">
        <v>3136</v>
      </c>
      <c r="E769">
        <v>1</v>
      </c>
      <c r="F769" s="218" t="s">
        <v>6128</v>
      </c>
      <c r="G769" t="s">
        <v>2949</v>
      </c>
      <c r="H769" t="s">
        <v>6261</v>
      </c>
      <c r="I769" s="218" t="s">
        <v>6094</v>
      </c>
      <c r="J769" t="s">
        <v>247</v>
      </c>
    </row>
    <row r="770" spans="1:10" ht="116.1">
      <c r="A770" s="217">
        <v>46290</v>
      </c>
      <c r="B770" t="s">
        <v>7</v>
      </c>
      <c r="C770" t="s">
        <v>2442</v>
      </c>
      <c r="D770" t="s">
        <v>1433</v>
      </c>
      <c r="E770">
        <v>1</v>
      </c>
      <c r="F770" s="218" t="s">
        <v>6132</v>
      </c>
      <c r="G770" t="s">
        <v>2623</v>
      </c>
      <c r="H770" t="s">
        <v>6265</v>
      </c>
      <c r="I770" s="218" t="s">
        <v>6266</v>
      </c>
      <c r="J770" t="s">
        <v>338</v>
      </c>
    </row>
    <row r="771" spans="1:10" ht="116.1">
      <c r="A771" s="217">
        <v>46290</v>
      </c>
      <c r="B771" t="s">
        <v>7</v>
      </c>
      <c r="C771" t="s">
        <v>2442</v>
      </c>
      <c r="D771" t="s">
        <v>3400</v>
      </c>
      <c r="E771">
        <v>1</v>
      </c>
      <c r="F771" s="218" t="s">
        <v>3399</v>
      </c>
      <c r="G771" t="s">
        <v>2623</v>
      </c>
      <c r="H771" t="s">
        <v>6265</v>
      </c>
      <c r="I771" s="218" t="s">
        <v>6266</v>
      </c>
      <c r="J771" t="s">
        <v>338</v>
      </c>
    </row>
    <row r="772" spans="1:10" ht="116.1">
      <c r="A772" s="217">
        <v>46290</v>
      </c>
      <c r="B772" t="s">
        <v>93</v>
      </c>
      <c r="C772" t="s">
        <v>2442</v>
      </c>
      <c r="D772" t="s">
        <v>3501</v>
      </c>
      <c r="E772">
        <v>1</v>
      </c>
      <c r="F772" s="218" t="s">
        <v>6134</v>
      </c>
      <c r="G772" t="s">
        <v>2623</v>
      </c>
      <c r="H772" t="s">
        <v>6265</v>
      </c>
      <c r="I772" s="218" t="s">
        <v>6266</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6267</v>
      </c>
      <c r="C1" s="201" t="s">
        <v>6268</v>
      </c>
      <c r="D1" s="201" t="s">
        <v>6269</v>
      </c>
      <c r="E1" s="201" t="s">
        <v>118</v>
      </c>
    </row>
    <row r="2" spans="1:5">
      <c r="A2" s="201" t="s">
        <v>32</v>
      </c>
      <c r="B2" s="201">
        <v>183</v>
      </c>
      <c r="C2" s="201">
        <v>48</v>
      </c>
      <c r="D2" s="201" t="s">
        <v>6270</v>
      </c>
      <c r="E2" s="244" t="s">
        <v>129</v>
      </c>
    </row>
    <row r="3" spans="1:5">
      <c r="A3" s="201" t="s">
        <v>62</v>
      </c>
      <c r="B3" s="201">
        <v>548</v>
      </c>
      <c r="C3" s="201">
        <v>125</v>
      </c>
      <c r="D3" s="201" t="s">
        <v>6271</v>
      </c>
      <c r="E3" s="244" t="s">
        <v>129</v>
      </c>
    </row>
    <row r="4" spans="1:5">
      <c r="A4" s="201" t="s">
        <v>66</v>
      </c>
      <c r="B4" s="201">
        <v>345</v>
      </c>
      <c r="C4" s="201">
        <v>83</v>
      </c>
      <c r="D4" s="201" t="s">
        <v>6272</v>
      </c>
      <c r="E4" s="244" t="s">
        <v>129</v>
      </c>
    </row>
    <row r="5" spans="1:5">
      <c r="A5" s="201" t="s">
        <v>70</v>
      </c>
      <c r="B5" s="201">
        <v>381</v>
      </c>
      <c r="C5" s="201">
        <v>91</v>
      </c>
      <c r="D5" s="201" t="s">
        <v>6273</v>
      </c>
      <c r="E5" s="244" t="s">
        <v>129</v>
      </c>
    </row>
    <row r="6" spans="1:5">
      <c r="A6" s="201" t="s">
        <v>71</v>
      </c>
      <c r="B6" s="201">
        <v>557</v>
      </c>
      <c r="C6" s="201">
        <v>99</v>
      </c>
      <c r="D6" s="201" t="s">
        <v>6274</v>
      </c>
      <c r="E6" s="244" t="s">
        <v>129</v>
      </c>
    </row>
    <row r="7" spans="1:5">
      <c r="A7" s="201" t="s">
        <v>73</v>
      </c>
      <c r="B7" s="201">
        <v>406</v>
      </c>
      <c r="C7" s="201">
        <v>85</v>
      </c>
      <c r="D7" s="201" t="s">
        <v>6275</v>
      </c>
      <c r="E7" s="244" t="s">
        <v>129</v>
      </c>
    </row>
    <row r="8" spans="1:5">
      <c r="A8" s="201" t="s">
        <v>79</v>
      </c>
      <c r="B8" s="201">
        <v>520</v>
      </c>
      <c r="C8" s="201">
        <v>100</v>
      </c>
      <c r="D8" s="201" t="s">
        <v>6276</v>
      </c>
      <c r="E8" s="244" t="s">
        <v>129</v>
      </c>
    </row>
    <row r="9" spans="1:5">
      <c r="A9" s="201" t="s">
        <v>98</v>
      </c>
      <c r="B9" s="201">
        <v>518</v>
      </c>
      <c r="C9" s="201">
        <v>80</v>
      </c>
      <c r="D9" s="201" t="s">
        <v>6277</v>
      </c>
      <c r="E9" s="244" t="s">
        <v>129</v>
      </c>
    </row>
    <row r="10" spans="1:5">
      <c r="A10" s="201" t="s">
        <v>7</v>
      </c>
      <c r="B10" s="201">
        <v>78</v>
      </c>
      <c r="C10" s="201">
        <v>23</v>
      </c>
      <c r="D10" s="201" t="s">
        <v>6278</v>
      </c>
      <c r="E10" s="244" t="s">
        <v>129</v>
      </c>
    </row>
    <row r="11" spans="1:5">
      <c r="A11" s="201" t="s">
        <v>23</v>
      </c>
      <c r="B11" s="201">
        <v>69</v>
      </c>
      <c r="C11" s="201">
        <v>16</v>
      </c>
      <c r="D11" s="201" t="s">
        <v>6279</v>
      </c>
      <c r="E11" s="244" t="s">
        <v>129</v>
      </c>
    </row>
    <row r="12" spans="1:5">
      <c r="A12" s="201" t="s">
        <v>30</v>
      </c>
      <c r="B12" s="201">
        <v>68</v>
      </c>
      <c r="C12" s="201">
        <v>24</v>
      </c>
      <c r="D12" s="201" t="s">
        <v>6280</v>
      </c>
      <c r="E12" s="244" t="s">
        <v>129</v>
      </c>
    </row>
    <row r="13" spans="1:5">
      <c r="A13" s="201" t="s">
        <v>47</v>
      </c>
      <c r="B13" s="201">
        <v>90</v>
      </c>
      <c r="C13" s="201">
        <v>28</v>
      </c>
      <c r="D13" s="201" t="s">
        <v>6281</v>
      </c>
      <c r="E13" s="244" t="s">
        <v>129</v>
      </c>
    </row>
    <row r="14" spans="1:5">
      <c r="A14" s="201" t="s">
        <v>50</v>
      </c>
      <c r="B14" s="201">
        <v>70</v>
      </c>
      <c r="C14" s="201">
        <v>21</v>
      </c>
      <c r="D14" s="201" t="s">
        <v>6282</v>
      </c>
      <c r="E14" s="244" t="s">
        <v>129</v>
      </c>
    </row>
    <row r="15" spans="1:5">
      <c r="A15" s="201" t="s">
        <v>61</v>
      </c>
      <c r="B15" s="201">
        <v>67</v>
      </c>
      <c r="C15" s="201">
        <v>24</v>
      </c>
      <c r="D15" s="201" t="s">
        <v>6283</v>
      </c>
      <c r="E15" s="244" t="s">
        <v>129</v>
      </c>
    </row>
    <row r="16" spans="1:5">
      <c r="A16" s="201" t="s">
        <v>74</v>
      </c>
      <c r="B16" s="201">
        <v>77</v>
      </c>
      <c r="C16" s="201">
        <v>24</v>
      </c>
      <c r="D16" s="201" t="s">
        <v>6284</v>
      </c>
      <c r="E16" s="244" t="s">
        <v>129</v>
      </c>
    </row>
    <row r="17" spans="1:5">
      <c r="A17" s="201" t="s">
        <v>82</v>
      </c>
      <c r="B17" s="201">
        <v>67</v>
      </c>
      <c r="C17" s="201">
        <v>21</v>
      </c>
      <c r="D17" s="201" t="s">
        <v>6285</v>
      </c>
      <c r="E17" s="244" t="s">
        <v>129</v>
      </c>
    </row>
    <row r="18" spans="1:5">
      <c r="A18" s="201" t="s">
        <v>87</v>
      </c>
      <c r="B18" s="201">
        <v>144</v>
      </c>
      <c r="C18" s="201">
        <v>45</v>
      </c>
      <c r="D18" s="201" t="s">
        <v>6286</v>
      </c>
      <c r="E18" s="244" t="s">
        <v>129</v>
      </c>
    </row>
    <row r="19" spans="1:5">
      <c r="A19" s="201" t="s">
        <v>88</v>
      </c>
      <c r="B19" s="201">
        <v>103</v>
      </c>
      <c r="C19" s="201">
        <v>28</v>
      </c>
      <c r="D19" s="201" t="s">
        <v>6287</v>
      </c>
      <c r="E19" s="244" t="s">
        <v>129</v>
      </c>
    </row>
    <row r="20" spans="1:5">
      <c r="A20" s="201" t="s">
        <v>93</v>
      </c>
      <c r="B20" s="201">
        <v>97</v>
      </c>
      <c r="C20" s="201">
        <v>35</v>
      </c>
      <c r="D20" s="201" t="s">
        <v>6288</v>
      </c>
      <c r="E20" s="244" t="s">
        <v>129</v>
      </c>
    </row>
    <row r="21" spans="1:5">
      <c r="A21" s="201" t="s">
        <v>99</v>
      </c>
      <c r="B21" s="201">
        <v>76</v>
      </c>
      <c r="C21" s="201">
        <v>30</v>
      </c>
      <c r="D21" s="201" t="s">
        <v>6289</v>
      </c>
      <c r="E21" s="244" t="s">
        <v>129</v>
      </c>
    </row>
    <row r="22" spans="1:5">
      <c r="A22" s="201" t="s">
        <v>20</v>
      </c>
      <c r="B22" s="201">
        <v>76</v>
      </c>
      <c r="C22" s="201">
        <v>0</v>
      </c>
      <c r="D22" s="201" t="s">
        <v>6290</v>
      </c>
      <c r="E22" s="244" t="s">
        <v>129</v>
      </c>
    </row>
    <row r="23" spans="1:5">
      <c r="A23" s="201" t="s">
        <v>59</v>
      </c>
      <c r="B23" s="201">
        <v>283</v>
      </c>
      <c r="C23" s="201">
        <v>20</v>
      </c>
      <c r="D23" s="201" t="s">
        <v>6291</v>
      </c>
      <c r="E23" s="244" t="s">
        <v>129</v>
      </c>
    </row>
    <row r="24" spans="1:5">
      <c r="A24" s="201" t="s">
        <v>49</v>
      </c>
      <c r="B24" s="201">
        <v>90</v>
      </c>
      <c r="C24" s="201">
        <v>0</v>
      </c>
      <c r="D24" s="201" t="s">
        <v>6292</v>
      </c>
      <c r="E24" s="244" t="s">
        <v>129</v>
      </c>
    </row>
    <row r="25" spans="1:5">
      <c r="A25" s="201" t="s">
        <v>68</v>
      </c>
      <c r="B25" s="201">
        <v>113</v>
      </c>
      <c r="C25" s="201">
        <v>0</v>
      </c>
      <c r="D25" s="201" t="s">
        <v>6293</v>
      </c>
      <c r="E25" s="244" t="s">
        <v>129</v>
      </c>
    </row>
    <row r="26" spans="1:5">
      <c r="A26" s="201" t="s">
        <v>72</v>
      </c>
      <c r="B26" s="201">
        <v>152</v>
      </c>
      <c r="C26" s="201">
        <v>0</v>
      </c>
      <c r="D26" s="201" t="s">
        <v>6294</v>
      </c>
      <c r="E26" s="244" t="s">
        <v>129</v>
      </c>
    </row>
    <row r="27" spans="1:5">
      <c r="A27" s="201" t="s">
        <v>67</v>
      </c>
      <c r="B27" s="201">
        <v>120</v>
      </c>
      <c r="C27" s="201">
        <v>0</v>
      </c>
      <c r="D27" s="201" t="s">
        <v>6295</v>
      </c>
      <c r="E27" s="244" t="s">
        <v>129</v>
      </c>
    </row>
    <row r="28" spans="1:5">
      <c r="A28" s="201" t="s">
        <v>80</v>
      </c>
      <c r="B28" s="201">
        <v>164</v>
      </c>
      <c r="C28" s="201">
        <v>0</v>
      </c>
      <c r="D28" s="201" t="s">
        <v>6296</v>
      </c>
      <c r="E28" s="244" t="s">
        <v>129</v>
      </c>
    </row>
    <row r="29" spans="1:5">
      <c r="A29" s="201" t="s">
        <v>57</v>
      </c>
      <c r="B29" s="201">
        <v>89</v>
      </c>
      <c r="C29" s="201">
        <v>9</v>
      </c>
      <c r="D29" s="201" t="s">
        <v>6297</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6298</v>
      </c>
      <c r="D1" s="201" t="s">
        <v>6299</v>
      </c>
      <c r="E1" s="201" t="s">
        <v>5</v>
      </c>
    </row>
    <row r="2" spans="1:5">
      <c r="A2" s="201" t="s">
        <v>87</v>
      </c>
      <c r="B2" s="201" t="s">
        <v>14</v>
      </c>
      <c r="C2" s="201">
        <v>0</v>
      </c>
      <c r="D2" s="201">
        <v>0</v>
      </c>
      <c r="E2" s="244" t="s">
        <v>6300</v>
      </c>
    </row>
    <row r="3" spans="1:5">
      <c r="A3" s="201" t="s">
        <v>87</v>
      </c>
      <c r="B3" s="201" t="s">
        <v>14</v>
      </c>
      <c r="C3" s="201">
        <v>0</v>
      </c>
      <c r="D3" s="201">
        <v>0</v>
      </c>
      <c r="E3" s="244" t="s">
        <v>6300</v>
      </c>
    </row>
    <row r="4" spans="1:5">
      <c r="A4" s="201" t="s">
        <v>87</v>
      </c>
      <c r="B4" s="201" t="s">
        <v>3096</v>
      </c>
      <c r="C4" s="201">
        <v>14</v>
      </c>
      <c r="D4" s="201">
        <v>4</v>
      </c>
      <c r="E4" s="244" t="s">
        <v>6301</v>
      </c>
    </row>
    <row r="5" spans="1:5">
      <c r="A5" s="201" t="s">
        <v>87</v>
      </c>
      <c r="B5" s="201" t="s">
        <v>3480</v>
      </c>
      <c r="C5" s="201">
        <v>16</v>
      </c>
      <c r="D5" s="201">
        <v>4</v>
      </c>
      <c r="E5" s="244" t="s">
        <v>6301</v>
      </c>
    </row>
    <row r="6" spans="1:5">
      <c r="A6" s="201" t="s">
        <v>87</v>
      </c>
      <c r="B6" s="201" t="s">
        <v>3102</v>
      </c>
      <c r="C6" s="201">
        <v>128</v>
      </c>
      <c r="D6" s="201">
        <v>37</v>
      </c>
      <c r="E6" s="244" t="s">
        <v>6301</v>
      </c>
    </row>
    <row r="7" spans="1:5">
      <c r="A7" s="201" t="s">
        <v>87</v>
      </c>
      <c r="B7" s="201" t="s">
        <v>3096</v>
      </c>
      <c r="C7" s="201">
        <v>14</v>
      </c>
      <c r="D7" s="201">
        <v>4</v>
      </c>
      <c r="E7" s="244" t="s">
        <v>6301</v>
      </c>
    </row>
    <row r="8" spans="1:5">
      <c r="A8" s="201" t="s">
        <v>87</v>
      </c>
      <c r="B8" s="201" t="s">
        <v>3480</v>
      </c>
      <c r="C8" s="201">
        <v>16</v>
      </c>
      <c r="D8" s="201">
        <v>4</v>
      </c>
      <c r="E8" s="244" t="s">
        <v>6301</v>
      </c>
    </row>
    <row r="9" spans="1:5">
      <c r="A9" s="201" t="s">
        <v>87</v>
      </c>
      <c r="B9" s="201" t="s">
        <v>3102</v>
      </c>
      <c r="C9" s="201">
        <v>128</v>
      </c>
      <c r="D9" s="201">
        <v>37</v>
      </c>
      <c r="E9" s="244" t="s">
        <v>6301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6302</v>
      </c>
    </row>
    <row r="2" spans="1:7">
      <c r="A2" s="243" t="s">
        <v>6303</v>
      </c>
    </row>
    <row r="4" spans="1:7" ht="15.6">
      <c r="A4" s="240" t="s">
        <v>6304</v>
      </c>
      <c r="F4" s="331" t="s">
        <v>6305</v>
      </c>
      <c r="G4" s="448">
        <v>0.8</v>
      </c>
    </row>
    <row r="5" spans="1:7" ht="48.6">
      <c r="A5" s="241" t="s">
        <v>0</v>
      </c>
      <c r="B5" s="241" t="s">
        <v>4648</v>
      </c>
      <c r="C5" s="241" t="s">
        <v>6306</v>
      </c>
      <c r="D5" s="241" t="s">
        <v>3</v>
      </c>
      <c r="F5" s="449" t="s">
        <v>6307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6308</v>
      </c>
      <c r="B35" s="242"/>
      <c r="C35" s="242"/>
      <c r="D35" s="242"/>
      <c r="E35" s="450" t="s">
        <v>6309</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6310</v>
      </c>
      <c r="E38" s="451">
        <f>SUM(E36:E37)</f>
        <v>4395.2000000000007</v>
      </c>
    </row>
    <row r="40" spans="1:6" ht="15.6">
      <c r="A40" s="240" t="s">
        <v>6311</v>
      </c>
    </row>
    <row r="41" spans="1:6" ht="29.1">
      <c r="A41" s="241" t="s">
        <v>6312</v>
      </c>
      <c r="B41" s="241" t="s">
        <v>6313</v>
      </c>
      <c r="C41" s="241" t="s">
        <v>6314</v>
      </c>
      <c r="D41" s="241" t="s">
        <v>6315</v>
      </c>
      <c r="E41" s="241" t="s">
        <v>6316</v>
      </c>
      <c r="F41" s="241" t="s">
        <v>6317</v>
      </c>
    </row>
    <row r="42" spans="1:6">
      <c r="A42" t="s">
        <v>5650</v>
      </c>
      <c r="B42" s="239">
        <v>0.2</v>
      </c>
      <c r="C42" s="239">
        <v>0.25</v>
      </c>
      <c r="D42" s="239">
        <v>0.27</v>
      </c>
      <c r="E42" s="239">
        <v>0.27</v>
      </c>
      <c r="F42" s="111">
        <f t="shared" ref="F42:F51" si="0">$B42*$C$36+$C42*$D$36+$D42*$C$37+$E42*$D$37</f>
        <v>1406.5800000000002</v>
      </c>
    </row>
    <row r="43" spans="1:6">
      <c r="A43" t="s">
        <v>5628</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6318</v>
      </c>
      <c r="B47" s="239">
        <v>0.04</v>
      </c>
      <c r="C47" s="239">
        <v>0.05</v>
      </c>
      <c r="D47" s="239">
        <v>0.04</v>
      </c>
      <c r="E47" s="239">
        <v>0.06</v>
      </c>
      <c r="F47" s="111">
        <f t="shared" si="0"/>
        <v>237.17</v>
      </c>
    </row>
    <row r="48" spans="1:6">
      <c r="A48" t="s">
        <v>5617</v>
      </c>
      <c r="B48" s="239">
        <v>0.14000000000000001</v>
      </c>
      <c r="C48" s="239">
        <v>0.25</v>
      </c>
      <c r="D48" s="239">
        <v>0.2</v>
      </c>
      <c r="E48" s="239">
        <v>0.25</v>
      </c>
      <c r="F48" s="111">
        <f t="shared" si="0"/>
        <v>1089.94</v>
      </c>
    </row>
    <row r="49" spans="1:6">
      <c r="A49" t="s">
        <v>5609</v>
      </c>
      <c r="B49" s="239">
        <v>0.16</v>
      </c>
      <c r="C49" s="239">
        <v>0.25</v>
      </c>
      <c r="D49" s="239">
        <v>0.22</v>
      </c>
      <c r="E49" s="239">
        <v>0.25</v>
      </c>
      <c r="F49" s="111">
        <f t="shared" si="0"/>
        <v>1179.22</v>
      </c>
    </row>
    <row r="50" spans="1:6">
      <c r="A50" t="s">
        <v>5637</v>
      </c>
      <c r="B50" s="239">
        <v>0.16</v>
      </c>
      <c r="C50" s="239">
        <v>0.25</v>
      </c>
      <c r="D50" s="239">
        <v>0.22</v>
      </c>
      <c r="E50" s="239">
        <v>0.25</v>
      </c>
      <c r="F50" s="111">
        <f t="shared" si="0"/>
        <v>1179.22</v>
      </c>
    </row>
    <row r="51" spans="1:6">
      <c r="A51" t="s">
        <v>6319</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6320</v>
      </c>
      <c r="B1" s="226"/>
      <c r="C1" s="226"/>
      <c r="D1" s="201"/>
      <c r="E1" s="201"/>
      <c r="F1" s="201"/>
      <c r="G1" s="201"/>
      <c r="H1" s="201"/>
      <c r="I1" s="201"/>
      <c r="J1" s="201"/>
      <c r="K1" s="201"/>
    </row>
    <row r="2" spans="1:11" ht="69" customHeight="1">
      <c r="A2" s="792" t="s">
        <v>6321</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6322</v>
      </c>
      <c r="D4" s="254" t="s">
        <v>6268</v>
      </c>
      <c r="E4" s="254" t="s">
        <v>5</v>
      </c>
      <c r="F4" s="254" t="s">
        <v>6323</v>
      </c>
      <c r="G4" s="254" t="s">
        <v>6324</v>
      </c>
      <c r="H4" s="254" t="s">
        <v>6325</v>
      </c>
      <c r="I4" s="254" t="s">
        <v>6326</v>
      </c>
      <c r="J4" s="254" t="s">
        <v>6327</v>
      </c>
      <c r="K4" s="254" t="s">
        <v>6328</v>
      </c>
    </row>
    <row r="5" spans="1:11">
      <c r="A5" s="201" t="s">
        <v>32</v>
      </c>
      <c r="B5" s="201" t="s">
        <v>33</v>
      </c>
      <c r="C5" s="201">
        <v>17</v>
      </c>
      <c r="D5" s="201"/>
      <c r="E5" s="244" t="s">
        <v>6329</v>
      </c>
      <c r="F5" s="201" t="s">
        <v>6330</v>
      </c>
      <c r="G5" s="201"/>
      <c r="H5" s="201"/>
      <c r="I5" s="201"/>
      <c r="J5" s="201"/>
      <c r="K5" s="201"/>
    </row>
    <row r="6" spans="1:11">
      <c r="A6" s="201" t="s">
        <v>32</v>
      </c>
      <c r="B6" s="201" t="s">
        <v>35</v>
      </c>
      <c r="C6" s="201">
        <v>13</v>
      </c>
      <c r="D6" s="201"/>
      <c r="E6" s="244" t="s">
        <v>6329</v>
      </c>
      <c r="F6" s="201" t="s">
        <v>6330</v>
      </c>
      <c r="G6" s="201"/>
      <c r="H6" s="201"/>
      <c r="I6" s="201"/>
      <c r="J6" s="201"/>
      <c r="K6" s="201"/>
    </row>
    <row r="7" spans="1:11">
      <c r="A7" s="201" t="s">
        <v>32</v>
      </c>
      <c r="B7" s="201" t="s">
        <v>36</v>
      </c>
      <c r="C7" s="201">
        <v>26</v>
      </c>
      <c r="D7" s="201"/>
      <c r="E7" s="244" t="s">
        <v>6329</v>
      </c>
      <c r="F7" s="201" t="s">
        <v>6330</v>
      </c>
      <c r="G7" s="201"/>
      <c r="H7" s="201"/>
      <c r="I7" s="201"/>
      <c r="J7" s="201"/>
      <c r="K7" s="201"/>
    </row>
    <row r="8" spans="1:11">
      <c r="A8" s="201" t="s">
        <v>32</v>
      </c>
      <c r="B8" s="201" t="s">
        <v>38</v>
      </c>
      <c r="C8" s="201">
        <v>31</v>
      </c>
      <c r="D8" s="201"/>
      <c r="E8" s="244" t="s">
        <v>6329</v>
      </c>
      <c r="F8" s="201" t="s">
        <v>6330</v>
      </c>
      <c r="G8" s="201"/>
      <c r="H8" s="201"/>
      <c r="I8" s="201"/>
      <c r="J8" s="201"/>
      <c r="K8" s="201"/>
    </row>
    <row r="9" spans="1:11">
      <c r="A9" s="201" t="s">
        <v>32</v>
      </c>
      <c r="B9" s="201" t="s">
        <v>40</v>
      </c>
      <c r="C9" s="201">
        <v>31</v>
      </c>
      <c r="D9" s="201"/>
      <c r="E9" s="244" t="s">
        <v>6329</v>
      </c>
      <c r="F9" s="201" t="s">
        <v>6330</v>
      </c>
      <c r="G9" s="201"/>
      <c r="H9" s="201"/>
      <c r="I9" s="201"/>
      <c r="J9" s="201"/>
      <c r="K9" s="201"/>
    </row>
    <row r="10" spans="1:11">
      <c r="A10" s="201" t="s">
        <v>32</v>
      </c>
      <c r="B10" s="201" t="s">
        <v>42</v>
      </c>
      <c r="C10" s="201">
        <v>24</v>
      </c>
      <c r="D10" s="201"/>
      <c r="E10" s="244" t="s">
        <v>6329</v>
      </c>
      <c r="F10" s="201" t="s">
        <v>6330</v>
      </c>
      <c r="G10" s="201"/>
      <c r="H10" s="201"/>
      <c r="I10" s="201"/>
      <c r="J10" s="201"/>
      <c r="K10" s="201"/>
    </row>
    <row r="11" spans="1:11">
      <c r="A11" s="201" t="s">
        <v>32</v>
      </c>
      <c r="B11" s="201" t="s">
        <v>44</v>
      </c>
      <c r="C11" s="201">
        <v>34</v>
      </c>
      <c r="D11" s="201"/>
      <c r="E11" s="244" t="s">
        <v>6329</v>
      </c>
      <c r="F11" s="201" t="s">
        <v>6330</v>
      </c>
      <c r="G11" s="201"/>
      <c r="H11" s="201"/>
      <c r="I11" s="201"/>
      <c r="J11" s="201"/>
      <c r="K11" s="201"/>
    </row>
    <row r="12" spans="1:11">
      <c r="A12" s="201" t="s">
        <v>32</v>
      </c>
      <c r="B12" s="201" t="s">
        <v>46</v>
      </c>
      <c r="C12" s="201"/>
      <c r="D12" s="201">
        <v>48</v>
      </c>
      <c r="E12" s="244" t="s">
        <v>6329</v>
      </c>
      <c r="F12" s="201" t="s">
        <v>6330</v>
      </c>
      <c r="G12" s="201"/>
      <c r="H12" s="201"/>
      <c r="I12" s="201"/>
      <c r="J12" s="201"/>
      <c r="K12" s="201"/>
    </row>
    <row r="13" spans="1:11">
      <c r="A13" s="201" t="s">
        <v>62</v>
      </c>
      <c r="B13" s="201" t="s">
        <v>33</v>
      </c>
      <c r="C13" s="201">
        <v>65</v>
      </c>
      <c r="D13" s="201"/>
      <c r="E13" s="244" t="s">
        <v>6329</v>
      </c>
      <c r="F13" s="201" t="s">
        <v>6330</v>
      </c>
      <c r="G13" s="201"/>
      <c r="H13" s="201"/>
      <c r="I13" s="201"/>
      <c r="J13" s="201"/>
      <c r="K13" s="201"/>
    </row>
    <row r="14" spans="1:11">
      <c r="A14" s="201" t="s">
        <v>62</v>
      </c>
      <c r="B14" s="201" t="s">
        <v>35</v>
      </c>
      <c r="C14" s="201">
        <v>64</v>
      </c>
      <c r="D14" s="201"/>
      <c r="E14" s="244" t="s">
        <v>6329</v>
      </c>
      <c r="F14" s="201" t="s">
        <v>6330</v>
      </c>
      <c r="G14" s="201"/>
      <c r="H14" s="201"/>
      <c r="I14" s="201"/>
      <c r="J14" s="201"/>
      <c r="K14" s="201"/>
    </row>
    <row r="15" spans="1:11">
      <c r="A15" s="201" t="s">
        <v>62</v>
      </c>
      <c r="B15" s="201" t="s">
        <v>36</v>
      </c>
      <c r="C15" s="201">
        <v>34</v>
      </c>
      <c r="D15" s="201"/>
      <c r="E15" s="244" t="s">
        <v>6329</v>
      </c>
      <c r="F15" s="201" t="s">
        <v>6330</v>
      </c>
      <c r="G15" s="201"/>
      <c r="H15" s="201"/>
      <c r="I15" s="201"/>
      <c r="J15" s="201"/>
      <c r="K15" s="201"/>
    </row>
    <row r="16" spans="1:11">
      <c r="A16" s="201" t="s">
        <v>62</v>
      </c>
      <c r="B16" s="201" t="s">
        <v>38</v>
      </c>
      <c r="C16" s="201">
        <v>55</v>
      </c>
      <c r="D16" s="201"/>
      <c r="E16" s="244" t="s">
        <v>6329</v>
      </c>
      <c r="F16" s="201" t="s">
        <v>6330</v>
      </c>
      <c r="G16" s="201"/>
      <c r="H16" s="201"/>
      <c r="I16" s="201"/>
      <c r="J16" s="201"/>
      <c r="K16" s="201"/>
    </row>
    <row r="17" spans="1:11">
      <c r="A17" s="201" t="s">
        <v>62</v>
      </c>
      <c r="B17" s="201" t="s">
        <v>40</v>
      </c>
      <c r="C17" s="201">
        <v>50</v>
      </c>
      <c r="D17" s="201"/>
      <c r="E17" s="244" t="s">
        <v>6329</v>
      </c>
      <c r="F17" s="201" t="s">
        <v>6330</v>
      </c>
      <c r="G17" s="201"/>
      <c r="H17" s="201"/>
      <c r="I17" s="201"/>
      <c r="J17" s="201"/>
      <c r="K17" s="201"/>
    </row>
    <row r="18" spans="1:11">
      <c r="A18" s="201" t="s">
        <v>62</v>
      </c>
      <c r="B18" s="201" t="s">
        <v>42</v>
      </c>
      <c r="C18" s="201">
        <v>58</v>
      </c>
      <c r="D18" s="201"/>
      <c r="E18" s="244" t="s">
        <v>6329</v>
      </c>
      <c r="F18" s="201" t="s">
        <v>6330</v>
      </c>
      <c r="G18" s="201"/>
      <c r="H18" s="201"/>
      <c r="I18" s="201"/>
      <c r="J18" s="201"/>
      <c r="K18" s="201"/>
    </row>
    <row r="19" spans="1:11">
      <c r="A19" s="201" t="s">
        <v>62</v>
      </c>
      <c r="B19" s="201" t="s">
        <v>44</v>
      </c>
      <c r="C19" s="201">
        <v>49</v>
      </c>
      <c r="D19" s="201"/>
      <c r="E19" s="244" t="s">
        <v>6329</v>
      </c>
      <c r="F19" s="201" t="s">
        <v>6330</v>
      </c>
      <c r="G19" s="201"/>
      <c r="H19" s="201"/>
      <c r="I19" s="201"/>
      <c r="J19" s="201"/>
      <c r="K19" s="201"/>
    </row>
    <row r="20" spans="1:11">
      <c r="A20" s="201" t="s">
        <v>62</v>
      </c>
      <c r="B20" s="201" t="s">
        <v>63</v>
      </c>
      <c r="C20" s="201">
        <v>54</v>
      </c>
      <c r="D20" s="201"/>
      <c r="E20" s="244" t="s">
        <v>6329</v>
      </c>
      <c r="F20" s="201" t="s">
        <v>6330</v>
      </c>
      <c r="G20" s="201"/>
      <c r="H20" s="201"/>
      <c r="I20" s="201"/>
      <c r="J20" s="201"/>
      <c r="K20" s="201"/>
    </row>
    <row r="21" spans="1:11">
      <c r="A21" s="201" t="s">
        <v>62</v>
      </c>
      <c r="B21" s="201" t="s">
        <v>64</v>
      </c>
      <c r="C21" s="201">
        <v>53</v>
      </c>
      <c r="D21" s="201"/>
      <c r="E21" s="244" t="s">
        <v>6329</v>
      </c>
      <c r="F21" s="201" t="s">
        <v>6330</v>
      </c>
      <c r="G21" s="201"/>
      <c r="H21" s="201"/>
      <c r="I21" s="201"/>
      <c r="J21" s="201"/>
      <c r="K21" s="201"/>
    </row>
    <row r="22" spans="1:11">
      <c r="A22" s="201" t="s">
        <v>62</v>
      </c>
      <c r="B22" s="201" t="s">
        <v>65</v>
      </c>
      <c r="C22" s="201">
        <v>66</v>
      </c>
      <c r="D22" s="201"/>
      <c r="E22" s="244" t="s">
        <v>6329</v>
      </c>
      <c r="F22" s="201" t="s">
        <v>6330</v>
      </c>
      <c r="G22" s="201"/>
      <c r="H22" s="201"/>
      <c r="I22" s="201"/>
      <c r="J22" s="201"/>
      <c r="K22" s="201"/>
    </row>
    <row r="23" spans="1:11">
      <c r="A23" s="201" t="s">
        <v>62</v>
      </c>
      <c r="B23" s="201" t="s">
        <v>46</v>
      </c>
      <c r="C23" s="201"/>
      <c r="D23" s="201">
        <v>125</v>
      </c>
      <c r="E23" s="244" t="s">
        <v>6329</v>
      </c>
      <c r="F23" s="201" t="s">
        <v>6330</v>
      </c>
      <c r="G23" s="201"/>
      <c r="H23" s="201"/>
      <c r="I23" s="201"/>
      <c r="J23" s="201"/>
      <c r="K23" s="201"/>
    </row>
    <row r="24" spans="1:11">
      <c r="A24" s="201" t="s">
        <v>66</v>
      </c>
      <c r="B24" s="201" t="s">
        <v>33</v>
      </c>
      <c r="C24" s="201">
        <v>37</v>
      </c>
      <c r="D24" s="201"/>
      <c r="E24" s="244" t="s">
        <v>6331</v>
      </c>
      <c r="F24" s="201" t="s">
        <v>6330</v>
      </c>
      <c r="G24" s="201"/>
      <c r="H24" s="201"/>
      <c r="I24" s="201"/>
      <c r="J24" s="201"/>
      <c r="K24" s="201"/>
    </row>
    <row r="25" spans="1:11">
      <c r="A25" s="201" t="s">
        <v>66</v>
      </c>
      <c r="B25" s="201" t="s">
        <v>35</v>
      </c>
      <c r="C25" s="201">
        <v>34</v>
      </c>
      <c r="D25" s="201"/>
      <c r="E25" s="244" t="s">
        <v>6331</v>
      </c>
      <c r="F25" s="201" t="s">
        <v>6330</v>
      </c>
      <c r="G25" s="201"/>
      <c r="H25" s="201"/>
      <c r="I25" s="201"/>
      <c r="J25" s="201"/>
      <c r="K25" s="201"/>
    </row>
    <row r="26" spans="1:11">
      <c r="A26" s="201" t="s">
        <v>66</v>
      </c>
      <c r="B26" s="201" t="s">
        <v>36</v>
      </c>
      <c r="C26" s="201">
        <v>26</v>
      </c>
      <c r="D26" s="201"/>
      <c r="E26" s="244" t="s">
        <v>6331</v>
      </c>
      <c r="F26" s="201" t="s">
        <v>6330</v>
      </c>
      <c r="G26" s="201"/>
      <c r="H26" s="201"/>
      <c r="I26" s="201"/>
      <c r="J26" s="201"/>
      <c r="K26" s="201"/>
    </row>
    <row r="27" spans="1:11">
      <c r="A27" s="201" t="s">
        <v>66</v>
      </c>
      <c r="B27" s="201" t="s">
        <v>38</v>
      </c>
      <c r="C27" s="201">
        <v>26</v>
      </c>
      <c r="D27" s="201"/>
      <c r="E27" s="244" t="s">
        <v>6331</v>
      </c>
      <c r="F27" s="201" t="s">
        <v>6330</v>
      </c>
      <c r="G27" s="201"/>
      <c r="H27" s="201"/>
      <c r="I27" s="201"/>
      <c r="J27" s="201"/>
      <c r="K27" s="201"/>
    </row>
    <row r="28" spans="1:11">
      <c r="A28" s="201" t="s">
        <v>66</v>
      </c>
      <c r="B28" s="201" t="s">
        <v>40</v>
      </c>
      <c r="C28" s="201">
        <v>38</v>
      </c>
      <c r="D28" s="201"/>
      <c r="E28" s="244" t="s">
        <v>6331</v>
      </c>
      <c r="F28" s="201" t="s">
        <v>6330</v>
      </c>
      <c r="G28" s="201"/>
      <c r="H28" s="201"/>
      <c r="I28" s="201"/>
      <c r="J28" s="201"/>
      <c r="K28" s="201"/>
    </row>
    <row r="29" spans="1:11">
      <c r="A29" s="201" t="s">
        <v>66</v>
      </c>
      <c r="B29" s="201" t="s">
        <v>42</v>
      </c>
      <c r="C29" s="201">
        <v>35</v>
      </c>
      <c r="D29" s="201"/>
      <c r="E29" s="244" t="s">
        <v>6331</v>
      </c>
      <c r="F29" s="201" t="s">
        <v>6330</v>
      </c>
      <c r="G29" s="201"/>
      <c r="H29" s="201"/>
      <c r="I29" s="201"/>
      <c r="J29" s="201"/>
      <c r="K29" s="201"/>
    </row>
    <row r="30" spans="1:11">
      <c r="A30" s="201" t="s">
        <v>66</v>
      </c>
      <c r="B30" s="201" t="s">
        <v>44</v>
      </c>
      <c r="C30" s="201">
        <v>31</v>
      </c>
      <c r="D30" s="201"/>
      <c r="E30" s="244" t="s">
        <v>6331</v>
      </c>
      <c r="F30" s="201" t="s">
        <v>6330</v>
      </c>
      <c r="G30" s="201"/>
      <c r="H30" s="201"/>
      <c r="I30" s="201"/>
      <c r="J30" s="201"/>
      <c r="K30" s="201"/>
    </row>
    <row r="31" spans="1:11">
      <c r="A31" s="201" t="s">
        <v>66</v>
      </c>
      <c r="B31" s="201" t="s">
        <v>63</v>
      </c>
      <c r="C31" s="201">
        <v>41</v>
      </c>
      <c r="D31" s="201"/>
      <c r="E31" s="244" t="s">
        <v>6331</v>
      </c>
      <c r="F31" s="201" t="s">
        <v>6330</v>
      </c>
      <c r="G31" s="201"/>
      <c r="H31" s="201"/>
      <c r="I31" s="201"/>
      <c r="J31" s="201"/>
      <c r="K31" s="201"/>
    </row>
    <row r="32" spans="1:11">
      <c r="A32" s="201" t="s">
        <v>66</v>
      </c>
      <c r="B32" s="201" t="s">
        <v>64</v>
      </c>
      <c r="C32" s="201">
        <v>39</v>
      </c>
      <c r="D32" s="201"/>
      <c r="E32" s="244" t="s">
        <v>6331</v>
      </c>
      <c r="F32" s="201" t="s">
        <v>6330</v>
      </c>
      <c r="G32" s="201"/>
      <c r="H32" s="201"/>
      <c r="I32" s="201"/>
      <c r="J32" s="201"/>
      <c r="K32" s="201"/>
    </row>
    <row r="33" spans="1:11">
      <c r="A33" s="201" t="s">
        <v>66</v>
      </c>
      <c r="B33" s="201" t="s">
        <v>65</v>
      </c>
      <c r="C33" s="201">
        <v>38</v>
      </c>
      <c r="D33" s="201"/>
      <c r="E33" s="244" t="s">
        <v>6331</v>
      </c>
      <c r="F33" s="201" t="s">
        <v>6330</v>
      </c>
      <c r="G33" s="201"/>
      <c r="H33" s="201"/>
      <c r="I33" s="201"/>
      <c r="J33" s="201"/>
      <c r="K33" s="201"/>
    </row>
    <row r="34" spans="1:11">
      <c r="A34" s="201" t="s">
        <v>66</v>
      </c>
      <c r="B34" s="201" t="s">
        <v>46</v>
      </c>
      <c r="C34" s="201"/>
      <c r="D34" s="201">
        <v>83</v>
      </c>
      <c r="E34" s="244" t="s">
        <v>6331</v>
      </c>
      <c r="F34" s="201" t="s">
        <v>6330</v>
      </c>
      <c r="G34" s="201"/>
      <c r="H34" s="201"/>
      <c r="I34" s="201"/>
      <c r="J34" s="201"/>
      <c r="K34" s="201"/>
    </row>
    <row r="35" spans="1:11">
      <c r="A35" s="201" t="s">
        <v>70</v>
      </c>
      <c r="B35" s="201" t="s">
        <v>33</v>
      </c>
      <c r="C35" s="201">
        <v>34</v>
      </c>
      <c r="D35" s="201"/>
      <c r="E35" s="244" t="s">
        <v>6331</v>
      </c>
      <c r="F35" s="201" t="s">
        <v>6330</v>
      </c>
      <c r="G35" s="201"/>
      <c r="H35" s="201"/>
      <c r="I35" s="201"/>
      <c r="J35" s="201"/>
      <c r="K35" s="201"/>
    </row>
    <row r="36" spans="1:11">
      <c r="A36" s="201" t="s">
        <v>70</v>
      </c>
      <c r="B36" s="201" t="s">
        <v>35</v>
      </c>
      <c r="C36" s="201">
        <v>35</v>
      </c>
      <c r="D36" s="201"/>
      <c r="E36" s="244" t="s">
        <v>6331</v>
      </c>
      <c r="F36" s="201" t="s">
        <v>6330</v>
      </c>
      <c r="G36" s="201"/>
      <c r="H36" s="201"/>
      <c r="I36" s="201"/>
      <c r="J36" s="201"/>
      <c r="K36" s="201"/>
    </row>
    <row r="37" spans="1:11">
      <c r="A37" s="201" t="s">
        <v>70</v>
      </c>
      <c r="B37" s="201" t="s">
        <v>36</v>
      </c>
      <c r="C37" s="201">
        <v>45</v>
      </c>
      <c r="D37" s="201"/>
      <c r="E37" s="244" t="s">
        <v>6331</v>
      </c>
      <c r="F37" s="201" t="s">
        <v>6330</v>
      </c>
      <c r="G37" s="201"/>
      <c r="H37" s="201"/>
      <c r="I37" s="201"/>
      <c r="J37" s="201"/>
      <c r="K37" s="201"/>
    </row>
    <row r="38" spans="1:11">
      <c r="A38" s="201" t="s">
        <v>70</v>
      </c>
      <c r="B38" s="201" t="s">
        <v>38</v>
      </c>
      <c r="C38" s="201">
        <v>29</v>
      </c>
      <c r="D38" s="201"/>
      <c r="E38" s="244" t="s">
        <v>6331</v>
      </c>
      <c r="F38" s="201" t="s">
        <v>6330</v>
      </c>
      <c r="G38" s="201"/>
      <c r="H38" s="201"/>
      <c r="I38" s="201"/>
      <c r="J38" s="201"/>
      <c r="K38" s="201"/>
    </row>
    <row r="39" spans="1:11">
      <c r="A39" s="201" t="s">
        <v>70</v>
      </c>
      <c r="B39" s="201" t="s">
        <v>40</v>
      </c>
      <c r="C39" s="201">
        <v>37</v>
      </c>
      <c r="D39" s="201"/>
      <c r="E39" s="244" t="s">
        <v>6331</v>
      </c>
      <c r="F39" s="201" t="s">
        <v>6330</v>
      </c>
      <c r="G39" s="201"/>
      <c r="H39" s="201"/>
      <c r="I39" s="201"/>
      <c r="J39" s="201"/>
      <c r="K39" s="201"/>
    </row>
    <row r="40" spans="1:11">
      <c r="A40" s="201" t="s">
        <v>70</v>
      </c>
      <c r="B40" s="201" t="s">
        <v>42</v>
      </c>
      <c r="C40" s="201">
        <v>43</v>
      </c>
      <c r="D40" s="201"/>
      <c r="E40" s="244" t="s">
        <v>6331</v>
      </c>
      <c r="F40" s="201" t="s">
        <v>6330</v>
      </c>
      <c r="G40" s="201"/>
      <c r="H40" s="201"/>
      <c r="I40" s="201"/>
      <c r="J40" s="201"/>
      <c r="K40" s="201"/>
    </row>
    <row r="41" spans="1:11">
      <c r="A41" s="201" t="s">
        <v>70</v>
      </c>
      <c r="B41" s="201" t="s">
        <v>44</v>
      </c>
      <c r="C41" s="201">
        <v>40</v>
      </c>
      <c r="D41" s="201"/>
      <c r="E41" s="244" t="s">
        <v>6331</v>
      </c>
      <c r="F41" s="201" t="s">
        <v>6330</v>
      </c>
      <c r="G41" s="201"/>
      <c r="H41" s="201"/>
      <c r="I41" s="201"/>
      <c r="J41" s="201"/>
      <c r="K41" s="201"/>
    </row>
    <row r="42" spans="1:11">
      <c r="A42" s="201" t="s">
        <v>70</v>
      </c>
      <c r="B42" s="201" t="s">
        <v>63</v>
      </c>
      <c r="C42" s="201">
        <v>39</v>
      </c>
      <c r="D42" s="201"/>
      <c r="E42" s="244" t="s">
        <v>6331</v>
      </c>
      <c r="F42" s="201" t="s">
        <v>6330</v>
      </c>
      <c r="G42" s="201"/>
      <c r="H42" s="201"/>
      <c r="I42" s="201"/>
      <c r="J42" s="201"/>
      <c r="K42" s="201"/>
    </row>
    <row r="43" spans="1:11">
      <c r="A43" s="201" t="s">
        <v>70</v>
      </c>
      <c r="B43" s="201" t="s">
        <v>64</v>
      </c>
      <c r="C43" s="201">
        <v>38</v>
      </c>
      <c r="D43" s="201"/>
      <c r="E43" s="244" t="s">
        <v>6331</v>
      </c>
      <c r="F43" s="201" t="s">
        <v>6330</v>
      </c>
      <c r="G43" s="201"/>
      <c r="H43" s="201"/>
      <c r="I43" s="201"/>
      <c r="J43" s="201"/>
      <c r="K43" s="201"/>
    </row>
    <row r="44" spans="1:11">
      <c r="A44" s="201" t="s">
        <v>70</v>
      </c>
      <c r="B44" s="201" t="s">
        <v>65</v>
      </c>
      <c r="C44" s="201">
        <v>41</v>
      </c>
      <c r="D44" s="201"/>
      <c r="E44" s="244" t="s">
        <v>6331</v>
      </c>
      <c r="F44" s="201" t="s">
        <v>6330</v>
      </c>
      <c r="G44" s="201"/>
      <c r="H44" s="201"/>
      <c r="I44" s="201"/>
      <c r="J44" s="201"/>
      <c r="K44" s="201"/>
    </row>
    <row r="45" spans="1:11">
      <c r="A45" s="201" t="s">
        <v>70</v>
      </c>
      <c r="B45" s="201" t="s">
        <v>46</v>
      </c>
      <c r="C45" s="201"/>
      <c r="D45" s="201">
        <v>91</v>
      </c>
      <c r="E45" s="244" t="s">
        <v>6331</v>
      </c>
      <c r="F45" s="201" t="s">
        <v>6330</v>
      </c>
      <c r="G45" s="201"/>
      <c r="H45" s="201"/>
      <c r="I45" s="201"/>
      <c r="J45" s="201"/>
      <c r="K45" s="201"/>
    </row>
    <row r="46" spans="1:11">
      <c r="A46" s="201" t="s">
        <v>71</v>
      </c>
      <c r="B46" s="201" t="s">
        <v>33</v>
      </c>
      <c r="C46" s="201">
        <v>45</v>
      </c>
      <c r="D46" s="201"/>
      <c r="E46" s="244" t="s">
        <v>6331</v>
      </c>
      <c r="F46" s="201" t="s">
        <v>6330</v>
      </c>
      <c r="G46" s="201"/>
      <c r="H46" s="201"/>
      <c r="I46" s="201"/>
      <c r="J46" s="201"/>
      <c r="K46" s="201"/>
    </row>
    <row r="47" spans="1:11">
      <c r="A47" s="201" t="s">
        <v>71</v>
      </c>
      <c r="B47" s="201" t="s">
        <v>35</v>
      </c>
      <c r="C47" s="201">
        <v>50</v>
      </c>
      <c r="D47" s="201"/>
      <c r="E47" s="244" t="s">
        <v>6331</v>
      </c>
      <c r="F47" s="201" t="s">
        <v>6330</v>
      </c>
      <c r="G47" s="201"/>
      <c r="H47" s="201"/>
      <c r="I47" s="201"/>
      <c r="J47" s="201"/>
      <c r="K47" s="201"/>
    </row>
    <row r="48" spans="1:11">
      <c r="A48" s="201" t="s">
        <v>71</v>
      </c>
      <c r="B48" s="201" t="s">
        <v>36</v>
      </c>
      <c r="C48" s="201">
        <v>44</v>
      </c>
      <c r="D48" s="201"/>
      <c r="E48" s="244" t="s">
        <v>6331</v>
      </c>
      <c r="F48" s="201" t="s">
        <v>6330</v>
      </c>
      <c r="G48" s="201"/>
      <c r="H48" s="201"/>
      <c r="I48" s="201"/>
      <c r="J48" s="201"/>
      <c r="K48" s="201"/>
    </row>
    <row r="49" spans="1:11">
      <c r="A49" s="201" t="s">
        <v>71</v>
      </c>
      <c r="B49" s="201" t="s">
        <v>38</v>
      </c>
      <c r="C49" s="201">
        <v>58</v>
      </c>
      <c r="D49" s="201"/>
      <c r="E49" s="244" t="s">
        <v>6331</v>
      </c>
      <c r="F49" s="201" t="s">
        <v>6330</v>
      </c>
      <c r="G49" s="201"/>
      <c r="H49" s="201"/>
      <c r="I49" s="201"/>
      <c r="J49" s="201"/>
      <c r="K49" s="201"/>
    </row>
    <row r="50" spans="1:11">
      <c r="A50" s="201" t="s">
        <v>71</v>
      </c>
      <c r="B50" s="201" t="s">
        <v>40</v>
      </c>
      <c r="C50" s="201">
        <v>47</v>
      </c>
      <c r="D50" s="201"/>
      <c r="E50" s="244" t="s">
        <v>6331</v>
      </c>
      <c r="F50" s="201" t="s">
        <v>6330</v>
      </c>
      <c r="G50" s="201"/>
      <c r="H50" s="201"/>
      <c r="I50" s="201"/>
      <c r="J50" s="201"/>
      <c r="K50" s="201"/>
    </row>
    <row r="51" spans="1:11">
      <c r="A51" s="201" t="s">
        <v>71</v>
      </c>
      <c r="B51" s="201" t="s">
        <v>42</v>
      </c>
      <c r="C51" s="201">
        <v>48</v>
      </c>
      <c r="D51" s="201"/>
      <c r="E51" s="244" t="s">
        <v>6331</v>
      </c>
      <c r="F51" s="201" t="s">
        <v>6330</v>
      </c>
      <c r="G51" s="201"/>
      <c r="H51" s="201"/>
      <c r="I51" s="201"/>
      <c r="J51" s="201"/>
      <c r="K51" s="201"/>
    </row>
    <row r="52" spans="1:11">
      <c r="A52" s="201" t="s">
        <v>71</v>
      </c>
      <c r="B52" s="201" t="s">
        <v>44</v>
      </c>
      <c r="C52" s="201">
        <v>66</v>
      </c>
      <c r="D52" s="201"/>
      <c r="E52" s="244" t="s">
        <v>6331</v>
      </c>
      <c r="F52" s="201" t="s">
        <v>6330</v>
      </c>
      <c r="G52" s="201"/>
      <c r="H52" s="201"/>
      <c r="I52" s="201"/>
      <c r="J52" s="201"/>
      <c r="K52" s="201"/>
    </row>
    <row r="53" spans="1:11">
      <c r="A53" s="201" t="s">
        <v>71</v>
      </c>
      <c r="B53" s="201" t="s">
        <v>63</v>
      </c>
      <c r="C53" s="201">
        <v>54</v>
      </c>
      <c r="D53" s="201"/>
      <c r="E53" s="244" t="s">
        <v>6331</v>
      </c>
      <c r="F53" s="201" t="s">
        <v>6330</v>
      </c>
      <c r="G53" s="201"/>
      <c r="H53" s="201"/>
      <c r="I53" s="201"/>
      <c r="J53" s="201"/>
      <c r="K53" s="201"/>
    </row>
    <row r="54" spans="1:11">
      <c r="A54" s="201" t="s">
        <v>71</v>
      </c>
      <c r="B54" s="201" t="s">
        <v>64</v>
      </c>
      <c r="C54" s="201">
        <v>75</v>
      </c>
      <c r="D54" s="201"/>
      <c r="E54" s="244" t="s">
        <v>6331</v>
      </c>
      <c r="F54" s="201" t="s">
        <v>6330</v>
      </c>
      <c r="G54" s="201"/>
      <c r="H54" s="201"/>
      <c r="I54" s="201"/>
      <c r="J54" s="201"/>
      <c r="K54" s="201"/>
    </row>
    <row r="55" spans="1:11">
      <c r="A55" s="201" t="s">
        <v>71</v>
      </c>
      <c r="B55" s="201" t="s">
        <v>65</v>
      </c>
      <c r="C55" s="201">
        <v>70</v>
      </c>
      <c r="D55" s="201"/>
      <c r="E55" s="244" t="s">
        <v>6331</v>
      </c>
      <c r="F55" s="201" t="s">
        <v>6330</v>
      </c>
      <c r="G55" s="201"/>
      <c r="H55" s="201"/>
      <c r="I55" s="201"/>
      <c r="J55" s="201"/>
      <c r="K55" s="201"/>
    </row>
    <row r="56" spans="1:11">
      <c r="A56" s="201" t="s">
        <v>71</v>
      </c>
      <c r="B56" s="201" t="s">
        <v>46</v>
      </c>
      <c r="C56" s="201"/>
      <c r="D56" s="201">
        <v>99</v>
      </c>
      <c r="E56" s="244" t="s">
        <v>6331</v>
      </c>
      <c r="F56" s="201" t="s">
        <v>6330</v>
      </c>
      <c r="G56" s="201"/>
      <c r="H56" s="201"/>
      <c r="I56" s="201"/>
      <c r="J56" s="201"/>
      <c r="K56" s="201"/>
    </row>
    <row r="57" spans="1:11">
      <c r="A57" s="201" t="s">
        <v>73</v>
      </c>
      <c r="B57" s="201" t="s">
        <v>33</v>
      </c>
      <c r="C57" s="201">
        <v>41</v>
      </c>
      <c r="D57" s="201"/>
      <c r="E57" s="244" t="s">
        <v>6331</v>
      </c>
      <c r="F57" s="201" t="s">
        <v>6330</v>
      </c>
      <c r="G57" s="201"/>
      <c r="H57" s="201"/>
      <c r="I57" s="201"/>
      <c r="J57" s="201"/>
      <c r="K57" s="201"/>
    </row>
    <row r="58" spans="1:11">
      <c r="A58" s="201" t="s">
        <v>73</v>
      </c>
      <c r="B58" s="201" t="s">
        <v>35</v>
      </c>
      <c r="C58" s="201">
        <v>41</v>
      </c>
      <c r="D58" s="201"/>
      <c r="E58" s="244" t="s">
        <v>6331</v>
      </c>
      <c r="F58" s="201" t="s">
        <v>6330</v>
      </c>
      <c r="G58" s="201"/>
      <c r="H58" s="201"/>
      <c r="I58" s="201"/>
      <c r="J58" s="201"/>
      <c r="K58" s="201"/>
    </row>
    <row r="59" spans="1:11">
      <c r="A59" s="201" t="s">
        <v>73</v>
      </c>
      <c r="B59" s="201" t="s">
        <v>36</v>
      </c>
      <c r="C59" s="201">
        <v>39</v>
      </c>
      <c r="D59" s="201"/>
      <c r="E59" s="244" t="s">
        <v>6331</v>
      </c>
      <c r="F59" s="201" t="s">
        <v>6330</v>
      </c>
      <c r="G59" s="201"/>
      <c r="H59" s="201"/>
      <c r="I59" s="201"/>
      <c r="J59" s="201"/>
      <c r="K59" s="201"/>
    </row>
    <row r="60" spans="1:11">
      <c r="A60" s="201" t="s">
        <v>73</v>
      </c>
      <c r="B60" s="201" t="s">
        <v>38</v>
      </c>
      <c r="C60" s="201">
        <v>39</v>
      </c>
      <c r="D60" s="201"/>
      <c r="E60" s="244" t="s">
        <v>6331</v>
      </c>
      <c r="F60" s="201" t="s">
        <v>6330</v>
      </c>
      <c r="G60" s="201"/>
      <c r="H60" s="201"/>
      <c r="I60" s="201"/>
      <c r="J60" s="201"/>
      <c r="K60" s="201"/>
    </row>
    <row r="61" spans="1:11">
      <c r="A61" s="201" t="s">
        <v>73</v>
      </c>
      <c r="B61" s="201" t="s">
        <v>40</v>
      </c>
      <c r="C61" s="201">
        <v>52</v>
      </c>
      <c r="D61" s="201"/>
      <c r="E61" s="244" t="s">
        <v>6331</v>
      </c>
      <c r="F61" s="201" t="s">
        <v>6330</v>
      </c>
      <c r="G61" s="201"/>
      <c r="H61" s="201"/>
      <c r="I61" s="201"/>
      <c r="J61" s="201"/>
      <c r="K61" s="201"/>
    </row>
    <row r="62" spans="1:11">
      <c r="A62" s="201" t="s">
        <v>73</v>
      </c>
      <c r="B62" s="201" t="s">
        <v>42</v>
      </c>
      <c r="C62" s="201">
        <v>38</v>
      </c>
      <c r="D62" s="201"/>
      <c r="E62" s="244" t="s">
        <v>6331</v>
      </c>
      <c r="F62" s="201" t="s">
        <v>6330</v>
      </c>
      <c r="G62" s="201"/>
      <c r="H62" s="201"/>
      <c r="I62" s="201"/>
      <c r="J62" s="201"/>
      <c r="K62" s="201"/>
    </row>
    <row r="63" spans="1:11">
      <c r="A63" s="201" t="s">
        <v>73</v>
      </c>
      <c r="B63" s="201" t="s">
        <v>44</v>
      </c>
      <c r="C63" s="201">
        <v>40</v>
      </c>
      <c r="D63" s="201"/>
      <c r="E63" s="244" t="s">
        <v>6331</v>
      </c>
      <c r="F63" s="201" t="s">
        <v>6330</v>
      </c>
      <c r="G63" s="201"/>
      <c r="H63" s="201"/>
      <c r="I63" s="201"/>
      <c r="J63" s="201"/>
      <c r="K63" s="201"/>
    </row>
    <row r="64" spans="1:11">
      <c r="A64" s="201" t="s">
        <v>73</v>
      </c>
      <c r="B64" s="201" t="s">
        <v>63</v>
      </c>
      <c r="C64" s="201">
        <v>38</v>
      </c>
      <c r="D64" s="201"/>
      <c r="E64" s="244" t="s">
        <v>6331</v>
      </c>
      <c r="F64" s="201" t="s">
        <v>6330</v>
      </c>
      <c r="G64" s="201"/>
      <c r="H64" s="201"/>
      <c r="I64" s="201"/>
      <c r="J64" s="201"/>
      <c r="K64" s="201"/>
    </row>
    <row r="65" spans="1:11">
      <c r="A65" s="201" t="s">
        <v>73</v>
      </c>
      <c r="B65" s="201" t="s">
        <v>64</v>
      </c>
      <c r="C65" s="201">
        <v>34</v>
      </c>
      <c r="D65" s="201"/>
      <c r="E65" s="244" t="s">
        <v>6331</v>
      </c>
      <c r="F65" s="201" t="s">
        <v>6330</v>
      </c>
      <c r="G65" s="201"/>
      <c r="H65" s="201"/>
      <c r="I65" s="201"/>
      <c r="J65" s="201"/>
      <c r="K65" s="201"/>
    </row>
    <row r="66" spans="1:11">
      <c r="A66" s="201" t="s">
        <v>73</v>
      </c>
      <c r="B66" s="201" t="s">
        <v>65</v>
      </c>
      <c r="C66" s="201">
        <v>44</v>
      </c>
      <c r="D66" s="201"/>
      <c r="E66" s="244" t="s">
        <v>6331</v>
      </c>
      <c r="F66" s="201" t="s">
        <v>6330</v>
      </c>
      <c r="G66" s="201"/>
      <c r="H66" s="201"/>
      <c r="I66" s="201"/>
      <c r="J66" s="201"/>
      <c r="K66" s="201"/>
    </row>
    <row r="67" spans="1:11">
      <c r="A67" s="201" t="s">
        <v>73</v>
      </c>
      <c r="B67" s="201" t="s">
        <v>46</v>
      </c>
      <c r="C67" s="201"/>
      <c r="D67" s="201">
        <v>85</v>
      </c>
      <c r="E67" s="244" t="s">
        <v>6331</v>
      </c>
      <c r="F67" s="201" t="s">
        <v>6330</v>
      </c>
      <c r="G67" s="201"/>
      <c r="H67" s="201"/>
      <c r="I67" s="201"/>
      <c r="J67" s="201"/>
      <c r="K67" s="201"/>
    </row>
    <row r="68" spans="1:11">
      <c r="A68" s="201" t="s">
        <v>79</v>
      </c>
      <c r="B68" s="201" t="s">
        <v>33</v>
      </c>
      <c r="C68" s="201">
        <v>45</v>
      </c>
      <c r="D68" s="201"/>
      <c r="E68" s="244" t="s">
        <v>6331</v>
      </c>
      <c r="F68" s="201" t="s">
        <v>6330</v>
      </c>
      <c r="G68" s="201"/>
      <c r="H68" s="201"/>
      <c r="I68" s="201"/>
      <c r="J68" s="201"/>
      <c r="K68" s="201"/>
    </row>
    <row r="69" spans="1:11">
      <c r="A69" s="201" t="s">
        <v>79</v>
      </c>
      <c r="B69" s="201" t="s">
        <v>35</v>
      </c>
      <c r="C69" s="201">
        <v>57</v>
      </c>
      <c r="D69" s="201"/>
      <c r="E69" s="244" t="s">
        <v>6331</v>
      </c>
      <c r="F69" s="201" t="s">
        <v>6330</v>
      </c>
      <c r="G69" s="201"/>
      <c r="H69" s="201"/>
      <c r="I69" s="201"/>
      <c r="J69" s="201"/>
      <c r="K69" s="201"/>
    </row>
    <row r="70" spans="1:11">
      <c r="A70" s="201" t="s">
        <v>79</v>
      </c>
      <c r="B70" s="201" t="s">
        <v>36</v>
      </c>
      <c r="C70" s="201">
        <v>59</v>
      </c>
      <c r="D70" s="201"/>
      <c r="E70" s="244" t="s">
        <v>6331</v>
      </c>
      <c r="F70" s="201" t="s">
        <v>6330</v>
      </c>
      <c r="G70" s="201"/>
      <c r="H70" s="201"/>
      <c r="I70" s="201"/>
      <c r="J70" s="201"/>
      <c r="K70" s="201"/>
    </row>
    <row r="71" spans="1:11">
      <c r="A71" s="201" t="s">
        <v>79</v>
      </c>
      <c r="B71" s="201" t="s">
        <v>38</v>
      </c>
      <c r="C71" s="201">
        <v>63</v>
      </c>
      <c r="D71" s="201"/>
      <c r="E71" s="244" t="s">
        <v>6331</v>
      </c>
      <c r="F71" s="201" t="s">
        <v>6330</v>
      </c>
      <c r="G71" s="201"/>
      <c r="H71" s="201"/>
      <c r="I71" s="201"/>
      <c r="J71" s="201"/>
      <c r="K71" s="201"/>
    </row>
    <row r="72" spans="1:11">
      <c r="A72" s="201" t="s">
        <v>79</v>
      </c>
      <c r="B72" s="201" t="s">
        <v>40</v>
      </c>
      <c r="C72" s="201">
        <v>65</v>
      </c>
      <c r="D72" s="201"/>
      <c r="E72" s="244" t="s">
        <v>6331</v>
      </c>
      <c r="F72" s="201" t="s">
        <v>6330</v>
      </c>
      <c r="G72" s="201"/>
      <c r="H72" s="201"/>
      <c r="I72" s="201"/>
      <c r="J72" s="201"/>
      <c r="K72" s="201"/>
    </row>
    <row r="73" spans="1:11">
      <c r="A73" s="201" t="s">
        <v>79</v>
      </c>
      <c r="B73" s="201" t="s">
        <v>42</v>
      </c>
      <c r="C73" s="201">
        <v>57</v>
      </c>
      <c r="D73" s="201"/>
      <c r="E73" s="244" t="s">
        <v>6331</v>
      </c>
      <c r="F73" s="201" t="s">
        <v>6330</v>
      </c>
      <c r="G73" s="201"/>
      <c r="H73" s="201"/>
      <c r="I73" s="201"/>
      <c r="J73" s="201"/>
      <c r="K73" s="201"/>
    </row>
    <row r="74" spans="1:11">
      <c r="A74" s="201" t="s">
        <v>79</v>
      </c>
      <c r="B74" s="201" t="s">
        <v>44</v>
      </c>
      <c r="C74" s="201">
        <v>56</v>
      </c>
      <c r="D74" s="201"/>
      <c r="E74" s="244" t="s">
        <v>6331</v>
      </c>
      <c r="F74" s="201" t="s">
        <v>6330</v>
      </c>
      <c r="G74" s="201"/>
      <c r="H74" s="201"/>
      <c r="I74" s="201"/>
      <c r="J74" s="201"/>
      <c r="K74" s="201"/>
    </row>
    <row r="75" spans="1:11">
      <c r="A75" s="201" t="s">
        <v>79</v>
      </c>
      <c r="B75" s="201" t="s">
        <v>63</v>
      </c>
      <c r="C75" s="201">
        <v>39</v>
      </c>
      <c r="D75" s="201"/>
      <c r="E75" s="244" t="s">
        <v>6331</v>
      </c>
      <c r="F75" s="201" t="s">
        <v>6330</v>
      </c>
      <c r="G75" s="201"/>
      <c r="H75" s="201"/>
      <c r="I75" s="201"/>
      <c r="J75" s="201"/>
      <c r="K75" s="201"/>
    </row>
    <row r="76" spans="1:11">
      <c r="A76" s="201" t="s">
        <v>79</v>
      </c>
      <c r="B76" s="201" t="s">
        <v>64</v>
      </c>
      <c r="C76" s="201">
        <v>53</v>
      </c>
      <c r="D76" s="201"/>
      <c r="E76" s="244" t="s">
        <v>6331</v>
      </c>
      <c r="F76" s="201" t="s">
        <v>6330</v>
      </c>
      <c r="G76" s="201"/>
      <c r="H76" s="201"/>
      <c r="I76" s="201"/>
      <c r="J76" s="201"/>
      <c r="K76" s="201"/>
    </row>
    <row r="77" spans="1:11">
      <c r="A77" s="201" t="s">
        <v>79</v>
      </c>
      <c r="B77" s="201" t="s">
        <v>65</v>
      </c>
      <c r="C77" s="201">
        <v>26</v>
      </c>
      <c r="D77" s="201"/>
      <c r="E77" s="244" t="s">
        <v>6331</v>
      </c>
      <c r="F77" s="201" t="s">
        <v>6330</v>
      </c>
      <c r="G77" s="201"/>
      <c r="H77" s="201"/>
      <c r="I77" s="201"/>
      <c r="J77" s="201"/>
      <c r="K77" s="201"/>
    </row>
    <row r="78" spans="1:11">
      <c r="A78" s="201" t="s">
        <v>79</v>
      </c>
      <c r="B78" s="201" t="s">
        <v>46</v>
      </c>
      <c r="C78" s="201"/>
      <c r="D78" s="201">
        <v>100</v>
      </c>
      <c r="E78" s="244" t="s">
        <v>6331</v>
      </c>
      <c r="F78" s="201" t="s">
        <v>6330</v>
      </c>
      <c r="G78" s="201"/>
      <c r="H78" s="201"/>
      <c r="I78" s="201"/>
      <c r="J78" s="201"/>
      <c r="K78" s="201"/>
    </row>
    <row r="79" spans="1:11">
      <c r="A79" s="201" t="s">
        <v>98</v>
      </c>
      <c r="B79" s="201" t="s">
        <v>33</v>
      </c>
      <c r="C79" s="201">
        <v>38</v>
      </c>
      <c r="D79" s="201"/>
      <c r="E79" s="244" t="s">
        <v>6331</v>
      </c>
      <c r="F79" s="201" t="s">
        <v>6330</v>
      </c>
      <c r="G79" s="201"/>
      <c r="H79" s="201"/>
      <c r="I79" s="201"/>
      <c r="J79" s="201"/>
      <c r="K79" s="201"/>
    </row>
    <row r="80" spans="1:11">
      <c r="A80" s="201" t="s">
        <v>98</v>
      </c>
      <c r="B80" s="201" t="s">
        <v>35</v>
      </c>
      <c r="C80" s="201">
        <v>31</v>
      </c>
      <c r="D80" s="201"/>
      <c r="E80" s="244" t="s">
        <v>6331</v>
      </c>
      <c r="F80" s="201" t="s">
        <v>6330</v>
      </c>
      <c r="G80" s="201"/>
      <c r="H80" s="201"/>
      <c r="I80" s="201"/>
      <c r="J80" s="201"/>
      <c r="K80" s="201"/>
    </row>
    <row r="81" spans="1:11">
      <c r="A81" s="201" t="s">
        <v>98</v>
      </c>
      <c r="B81" s="201" t="s">
        <v>36</v>
      </c>
      <c r="C81" s="201">
        <v>26</v>
      </c>
      <c r="D81" s="201"/>
      <c r="E81" s="244" t="s">
        <v>6331</v>
      </c>
      <c r="F81" s="201" t="s">
        <v>6330</v>
      </c>
      <c r="G81" s="201"/>
      <c r="H81" s="201"/>
      <c r="I81" s="201"/>
      <c r="J81" s="201"/>
      <c r="K81" s="201"/>
    </row>
    <row r="82" spans="1:11">
      <c r="A82" s="201" t="s">
        <v>98</v>
      </c>
      <c r="B82" s="201" t="s">
        <v>38</v>
      </c>
      <c r="C82" s="201">
        <v>51</v>
      </c>
      <c r="D82" s="201"/>
      <c r="E82" s="244" t="s">
        <v>6331</v>
      </c>
      <c r="F82" s="201" t="s">
        <v>6330</v>
      </c>
      <c r="G82" s="201"/>
      <c r="H82" s="201"/>
      <c r="I82" s="201"/>
      <c r="J82" s="201"/>
      <c r="K82" s="201"/>
    </row>
    <row r="83" spans="1:11">
      <c r="A83" s="201" t="s">
        <v>98</v>
      </c>
      <c r="B83" s="201" t="s">
        <v>40</v>
      </c>
      <c r="C83" s="201">
        <v>30</v>
      </c>
      <c r="D83" s="201"/>
      <c r="E83" s="244" t="s">
        <v>6331</v>
      </c>
      <c r="F83" s="201" t="s">
        <v>6330</v>
      </c>
      <c r="G83" s="201"/>
      <c r="H83" s="201"/>
      <c r="I83" s="201"/>
      <c r="J83" s="201"/>
      <c r="K83" s="201"/>
    </row>
    <row r="84" spans="1:11">
      <c r="A84" s="201" t="s">
        <v>98</v>
      </c>
      <c r="B84" s="201" t="s">
        <v>42</v>
      </c>
      <c r="C84" s="201">
        <v>50</v>
      </c>
      <c r="D84" s="201"/>
      <c r="E84" s="244" t="s">
        <v>6331</v>
      </c>
      <c r="F84" s="201" t="s">
        <v>6330</v>
      </c>
      <c r="G84" s="201"/>
      <c r="H84" s="201"/>
      <c r="I84" s="201"/>
      <c r="J84" s="201"/>
      <c r="K84" s="201"/>
    </row>
    <row r="85" spans="1:11">
      <c r="A85" s="201" t="s">
        <v>98</v>
      </c>
      <c r="B85" s="201" t="s">
        <v>44</v>
      </c>
      <c r="C85" s="201">
        <v>56</v>
      </c>
      <c r="D85" s="201"/>
      <c r="E85" s="244" t="s">
        <v>6331</v>
      </c>
      <c r="F85" s="201" t="s">
        <v>6330</v>
      </c>
      <c r="G85" s="201"/>
      <c r="H85" s="201"/>
      <c r="I85" s="201"/>
      <c r="J85" s="201"/>
      <c r="K85" s="201"/>
    </row>
    <row r="86" spans="1:11">
      <c r="A86" s="201" t="s">
        <v>98</v>
      </c>
      <c r="B86" s="201" t="s">
        <v>63</v>
      </c>
      <c r="C86" s="201">
        <v>84</v>
      </c>
      <c r="D86" s="201"/>
      <c r="E86" s="244" t="s">
        <v>6331</v>
      </c>
      <c r="F86" s="201" t="s">
        <v>6330</v>
      </c>
      <c r="G86" s="201"/>
      <c r="H86" s="201"/>
      <c r="I86" s="201"/>
      <c r="J86" s="201"/>
      <c r="K86" s="201"/>
    </row>
    <row r="87" spans="1:11">
      <c r="A87" s="201" t="s">
        <v>98</v>
      </c>
      <c r="B87" s="201" t="s">
        <v>64</v>
      </c>
      <c r="C87" s="201">
        <v>77</v>
      </c>
      <c r="D87" s="201"/>
      <c r="E87" s="244" t="s">
        <v>6331</v>
      </c>
      <c r="F87" s="201" t="s">
        <v>6330</v>
      </c>
      <c r="G87" s="201"/>
      <c r="H87" s="201"/>
      <c r="I87" s="201"/>
      <c r="J87" s="201"/>
      <c r="K87" s="201"/>
    </row>
    <row r="88" spans="1:11">
      <c r="A88" s="201" t="s">
        <v>98</v>
      </c>
      <c r="B88" s="201" t="s">
        <v>65</v>
      </c>
      <c r="C88" s="201">
        <v>81</v>
      </c>
      <c r="D88" s="201"/>
      <c r="E88" s="244" t="s">
        <v>6331</v>
      </c>
      <c r="F88" s="201" t="s">
        <v>6330</v>
      </c>
      <c r="G88" s="201"/>
      <c r="H88" s="201"/>
      <c r="I88" s="201"/>
      <c r="J88" s="201"/>
      <c r="K88" s="201"/>
    </row>
    <row r="89" spans="1:11">
      <c r="A89" s="201" t="s">
        <v>98</v>
      </c>
      <c r="B89" s="201" t="s">
        <v>46</v>
      </c>
      <c r="C89" s="201"/>
      <c r="D89" s="201">
        <v>80</v>
      </c>
      <c r="E89" s="244" t="s">
        <v>6331</v>
      </c>
      <c r="F89" s="201" t="s">
        <v>6330</v>
      </c>
      <c r="G89" s="201"/>
      <c r="H89" s="201"/>
      <c r="I89" s="201"/>
      <c r="J89" s="201"/>
      <c r="K89" s="201"/>
    </row>
    <row r="90" spans="1:11">
      <c r="A90" s="201" t="s">
        <v>7</v>
      </c>
      <c r="B90" s="201" t="s">
        <v>10</v>
      </c>
      <c r="C90" s="201">
        <v>13</v>
      </c>
      <c r="D90" s="201">
        <v>4</v>
      </c>
      <c r="E90" s="244" t="s">
        <v>6329</v>
      </c>
      <c r="F90" s="201" t="s">
        <v>6330</v>
      </c>
      <c r="G90" s="201"/>
      <c r="H90" s="201"/>
      <c r="I90" s="201"/>
      <c r="J90" s="201"/>
      <c r="K90" s="201"/>
    </row>
    <row r="91" spans="1:11">
      <c r="A91" s="201" t="s">
        <v>7</v>
      </c>
      <c r="B91" s="201" t="s">
        <v>12</v>
      </c>
      <c r="C91" s="201">
        <v>15</v>
      </c>
      <c r="D91" s="201">
        <v>4</v>
      </c>
      <c r="E91" s="244" t="s">
        <v>6329</v>
      </c>
      <c r="F91" s="201" t="s">
        <v>6330</v>
      </c>
      <c r="G91" s="201"/>
      <c r="H91" s="201"/>
      <c r="I91" s="201"/>
      <c r="J91" s="201"/>
      <c r="K91" s="201"/>
    </row>
    <row r="92" spans="1:11">
      <c r="A92" s="201" t="s">
        <v>7</v>
      </c>
      <c r="B92" s="201" t="s">
        <v>18</v>
      </c>
      <c r="C92" s="201">
        <v>10</v>
      </c>
      <c r="D92" s="201">
        <v>4</v>
      </c>
      <c r="E92" s="244" t="s">
        <v>6329</v>
      </c>
      <c r="F92" s="201" t="s">
        <v>6330</v>
      </c>
      <c r="G92" s="201"/>
      <c r="H92" s="201"/>
      <c r="I92" s="201"/>
      <c r="J92" s="201"/>
      <c r="K92" s="201"/>
    </row>
    <row r="93" spans="1:11">
      <c r="A93" s="201" t="s">
        <v>7</v>
      </c>
      <c r="B93" s="201" t="s">
        <v>8</v>
      </c>
      <c r="C93" s="201">
        <v>15</v>
      </c>
      <c r="D93" s="201">
        <v>4</v>
      </c>
      <c r="E93" s="244" t="s">
        <v>6329</v>
      </c>
      <c r="F93" s="201" t="s">
        <v>6330</v>
      </c>
      <c r="G93" s="201"/>
      <c r="H93" s="201"/>
      <c r="I93" s="201"/>
      <c r="J93" s="201"/>
      <c r="K93" s="201"/>
    </row>
    <row r="94" spans="1:11">
      <c r="A94" s="201" t="s">
        <v>7</v>
      </c>
      <c r="B94" s="201" t="s">
        <v>16</v>
      </c>
      <c r="C94" s="201">
        <v>18</v>
      </c>
      <c r="D94" s="201">
        <v>4</v>
      </c>
      <c r="E94" s="244" t="s">
        <v>6329</v>
      </c>
      <c r="F94" s="201" t="s">
        <v>6330</v>
      </c>
      <c r="G94" s="201"/>
      <c r="H94" s="201"/>
      <c r="I94" s="201"/>
      <c r="J94" s="201"/>
      <c r="K94" s="201"/>
    </row>
    <row r="95" spans="1:11">
      <c r="A95" s="201" t="s">
        <v>7</v>
      </c>
      <c r="B95" s="201" t="s">
        <v>14</v>
      </c>
      <c r="C95" s="201"/>
      <c r="D95" s="201">
        <v>3</v>
      </c>
      <c r="E95" s="244" t="s">
        <v>6329</v>
      </c>
      <c r="F95" s="201" t="s">
        <v>6330</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6329</v>
      </c>
      <c r="F100" s="201" t="s">
        <v>6330</v>
      </c>
      <c r="G100" s="201"/>
      <c r="H100" s="201"/>
      <c r="I100" s="201"/>
      <c r="J100" s="201"/>
      <c r="K100" s="201"/>
    </row>
    <row r="101" spans="1:11">
      <c r="A101" s="201" t="s">
        <v>30</v>
      </c>
      <c r="B101" s="201" t="s">
        <v>14</v>
      </c>
      <c r="C101" s="201">
        <v>65</v>
      </c>
      <c r="D101" s="201">
        <v>25</v>
      </c>
      <c r="E101" s="244" t="s">
        <v>6329</v>
      </c>
      <c r="F101" s="201" t="s">
        <v>6330</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6329</v>
      </c>
      <c r="F106" s="201" t="s">
        <v>6330</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6329</v>
      </c>
      <c r="F109" s="201" t="s">
        <v>6330</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6329</v>
      </c>
      <c r="F113" s="201" t="s">
        <v>6330</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6329</v>
      </c>
      <c r="F118" s="201" t="s">
        <v>6330</v>
      </c>
      <c r="G118" s="201"/>
      <c r="H118" s="201"/>
      <c r="I118" s="201"/>
      <c r="J118" s="201"/>
      <c r="K118" s="201"/>
    </row>
    <row r="119" spans="1:11">
      <c r="A119" s="201" t="s">
        <v>82</v>
      </c>
      <c r="B119" s="201" t="s">
        <v>83</v>
      </c>
      <c r="C119" s="201">
        <v>17</v>
      </c>
      <c r="D119" s="201">
        <v>4</v>
      </c>
      <c r="E119" s="244" t="s">
        <v>6329</v>
      </c>
      <c r="F119" s="201" t="s">
        <v>6330</v>
      </c>
      <c r="G119" s="201"/>
      <c r="H119" s="201"/>
      <c r="I119" s="201"/>
      <c r="J119" s="201"/>
      <c r="K119" s="201"/>
    </row>
    <row r="120" spans="1:11">
      <c r="A120" s="201" t="s">
        <v>82</v>
      </c>
      <c r="B120" s="201" t="s">
        <v>85</v>
      </c>
      <c r="C120" s="201">
        <v>16</v>
      </c>
      <c r="D120" s="201">
        <v>5</v>
      </c>
      <c r="E120" s="244" t="s">
        <v>6329</v>
      </c>
      <c r="F120" s="201" t="s">
        <v>6330</v>
      </c>
      <c r="G120" s="201"/>
      <c r="H120" s="201"/>
      <c r="I120" s="201"/>
      <c r="J120" s="201"/>
      <c r="K120" s="201"/>
    </row>
    <row r="121" spans="1:11">
      <c r="A121" s="201" t="s">
        <v>82</v>
      </c>
      <c r="B121" s="201" t="s">
        <v>86</v>
      </c>
      <c r="C121" s="201">
        <v>14</v>
      </c>
      <c r="D121" s="201">
        <v>5</v>
      </c>
      <c r="E121" s="244" t="s">
        <v>6329</v>
      </c>
      <c r="F121" s="201" t="s">
        <v>6330</v>
      </c>
      <c r="G121" s="201"/>
      <c r="H121" s="201"/>
      <c r="I121" s="201"/>
      <c r="J121" s="201"/>
      <c r="K121" s="201"/>
    </row>
    <row r="122" spans="1:11">
      <c r="A122" s="201" t="s">
        <v>82</v>
      </c>
      <c r="B122" s="201" t="s">
        <v>84</v>
      </c>
      <c r="C122" s="201">
        <v>20</v>
      </c>
      <c r="D122" s="201">
        <v>4</v>
      </c>
      <c r="E122" s="244" t="s">
        <v>6329</v>
      </c>
      <c r="F122" s="201" t="s">
        <v>6330</v>
      </c>
      <c r="G122" s="201"/>
      <c r="H122" s="201"/>
      <c r="I122" s="201"/>
      <c r="J122" s="201"/>
      <c r="K122" s="201"/>
    </row>
    <row r="123" spans="1:11">
      <c r="A123" s="201" t="s">
        <v>82</v>
      </c>
      <c r="B123" s="201" t="s">
        <v>14</v>
      </c>
      <c r="C123" s="201"/>
      <c r="D123" s="201">
        <v>3</v>
      </c>
      <c r="E123" s="244" t="s">
        <v>6329</v>
      </c>
      <c r="F123" s="201" t="s">
        <v>6330</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4743</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6329</v>
      </c>
      <c r="F131" s="201" t="s">
        <v>6330</v>
      </c>
      <c r="G131" s="201"/>
      <c r="H131" s="201"/>
      <c r="I131" s="201"/>
      <c r="J131" s="201"/>
      <c r="K131" s="201"/>
    </row>
    <row r="132" spans="1:11">
      <c r="A132" s="201" t="s">
        <v>88</v>
      </c>
      <c r="B132" s="201" t="s">
        <v>89</v>
      </c>
      <c r="C132" s="201">
        <v>24</v>
      </c>
      <c r="D132" s="201">
        <v>5</v>
      </c>
      <c r="E132" s="244" t="s">
        <v>6329</v>
      </c>
      <c r="F132" s="201" t="s">
        <v>6330</v>
      </c>
      <c r="G132" s="201"/>
      <c r="H132" s="201"/>
      <c r="I132" s="201"/>
      <c r="J132" s="201"/>
      <c r="K132" s="201"/>
    </row>
    <row r="133" spans="1:11">
      <c r="A133" s="201" t="s">
        <v>88</v>
      </c>
      <c r="B133" s="201" t="s">
        <v>90</v>
      </c>
      <c r="C133" s="201">
        <v>24</v>
      </c>
      <c r="D133" s="201">
        <v>4</v>
      </c>
      <c r="E133" s="244" t="s">
        <v>6329</v>
      </c>
      <c r="F133" s="201" t="s">
        <v>6330</v>
      </c>
      <c r="G133" s="201"/>
      <c r="H133" s="201"/>
      <c r="I133" s="201"/>
      <c r="J133" s="201"/>
      <c r="K133" s="201"/>
    </row>
    <row r="134" spans="1:11">
      <c r="A134" s="201" t="s">
        <v>88</v>
      </c>
      <c r="B134" s="201" t="s">
        <v>92</v>
      </c>
      <c r="C134" s="201">
        <v>14</v>
      </c>
      <c r="D134" s="201">
        <v>4</v>
      </c>
      <c r="E134" s="244" t="s">
        <v>6329</v>
      </c>
      <c r="F134" s="201" t="s">
        <v>6330</v>
      </c>
      <c r="G134" s="201"/>
      <c r="H134" s="201"/>
      <c r="I134" s="201"/>
      <c r="J134" s="201"/>
      <c r="K134" s="201"/>
    </row>
    <row r="135" spans="1:11">
      <c r="A135" s="201" t="s">
        <v>88</v>
      </c>
      <c r="B135" s="201" t="s">
        <v>91</v>
      </c>
      <c r="C135" s="201">
        <v>15</v>
      </c>
      <c r="D135" s="201">
        <v>4</v>
      </c>
      <c r="E135" s="244" t="s">
        <v>6329</v>
      </c>
      <c r="F135" s="201" t="s">
        <v>6330</v>
      </c>
      <c r="G135" s="201"/>
      <c r="H135" s="201"/>
      <c r="I135" s="201"/>
      <c r="J135" s="201"/>
      <c r="K135" s="201"/>
    </row>
    <row r="136" spans="1:11">
      <c r="A136" s="201" t="s">
        <v>88</v>
      </c>
      <c r="B136" s="201" t="s">
        <v>14</v>
      </c>
      <c r="C136" s="201"/>
      <c r="D136" s="201">
        <v>7</v>
      </c>
      <c r="E136" s="244" t="s">
        <v>6329</v>
      </c>
      <c r="F136" s="201" t="s">
        <v>6330</v>
      </c>
      <c r="G136" s="201"/>
      <c r="H136" s="201"/>
      <c r="I136" s="201"/>
      <c r="J136" s="201"/>
      <c r="K136" s="201"/>
    </row>
    <row r="137" spans="1:11">
      <c r="A137" s="201" t="s">
        <v>93</v>
      </c>
      <c r="B137" s="201" t="s">
        <v>94</v>
      </c>
      <c r="C137" s="201">
        <v>15</v>
      </c>
      <c r="D137" s="201">
        <v>4</v>
      </c>
      <c r="E137" s="244" t="s">
        <v>6329</v>
      </c>
      <c r="F137" s="201" t="s">
        <v>6330</v>
      </c>
      <c r="G137" s="201"/>
      <c r="H137" s="201"/>
      <c r="I137" s="201"/>
      <c r="J137" s="201"/>
      <c r="K137" s="201"/>
    </row>
    <row r="138" spans="1:11">
      <c r="A138" s="201" t="s">
        <v>93</v>
      </c>
      <c r="B138" s="201" t="s">
        <v>95</v>
      </c>
      <c r="C138" s="201">
        <v>10</v>
      </c>
      <c r="D138" s="201">
        <v>4</v>
      </c>
      <c r="E138" s="244" t="s">
        <v>6329</v>
      </c>
      <c r="F138" s="201" t="s">
        <v>6330</v>
      </c>
      <c r="G138" s="201"/>
      <c r="H138" s="201"/>
      <c r="I138" s="201"/>
      <c r="J138" s="201"/>
      <c r="K138" s="201"/>
    </row>
    <row r="139" spans="1:11">
      <c r="A139" s="201" t="s">
        <v>93</v>
      </c>
      <c r="B139" s="201" t="s">
        <v>97</v>
      </c>
      <c r="C139" s="201">
        <v>24</v>
      </c>
      <c r="D139" s="201">
        <v>5</v>
      </c>
      <c r="E139" s="244" t="s">
        <v>6329</v>
      </c>
      <c r="F139" s="201" t="s">
        <v>6330</v>
      </c>
      <c r="G139" s="201"/>
      <c r="H139" s="201"/>
      <c r="I139" s="201"/>
      <c r="J139" s="201"/>
      <c r="K139" s="201"/>
    </row>
    <row r="140" spans="1:11">
      <c r="A140" s="201" t="s">
        <v>93</v>
      </c>
      <c r="B140" s="201" t="s">
        <v>96</v>
      </c>
      <c r="C140" s="201">
        <v>21</v>
      </c>
      <c r="D140" s="201">
        <v>6</v>
      </c>
      <c r="E140" s="244" t="s">
        <v>6329</v>
      </c>
      <c r="F140" s="201" t="s">
        <v>6330</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6332</v>
      </c>
      <c r="F142" s="201" t="s">
        <v>6330</v>
      </c>
      <c r="G142" s="201"/>
      <c r="H142" s="201"/>
      <c r="I142" s="201"/>
      <c r="J142" s="201"/>
      <c r="K142" s="201"/>
    </row>
    <row r="143" spans="1:11">
      <c r="A143" s="201" t="s">
        <v>99</v>
      </c>
      <c r="B143" s="201" t="s">
        <v>101</v>
      </c>
      <c r="C143" s="201">
        <v>25</v>
      </c>
      <c r="D143" s="201">
        <v>6</v>
      </c>
      <c r="E143" s="244" t="s">
        <v>6332</v>
      </c>
      <c r="F143" s="201" t="s">
        <v>6330</v>
      </c>
      <c r="G143" s="201"/>
      <c r="H143" s="201"/>
      <c r="I143" s="201"/>
      <c r="J143" s="201"/>
      <c r="K143" s="201"/>
    </row>
    <row r="144" spans="1:11">
      <c r="A144" s="201" t="s">
        <v>99</v>
      </c>
      <c r="B144" s="201" t="s">
        <v>102</v>
      </c>
      <c r="C144" s="201">
        <v>11</v>
      </c>
      <c r="D144" s="201">
        <v>6</v>
      </c>
      <c r="E144" s="244" t="s">
        <v>6332</v>
      </c>
      <c r="F144" s="201" t="s">
        <v>6330</v>
      </c>
      <c r="G144" s="201"/>
      <c r="H144" s="201"/>
      <c r="I144" s="201"/>
      <c r="J144" s="201"/>
      <c r="K144" s="201"/>
    </row>
    <row r="145" spans="1:11">
      <c r="A145" s="201" t="s">
        <v>99</v>
      </c>
      <c r="B145" s="201" t="s">
        <v>103</v>
      </c>
      <c r="C145" s="201">
        <v>7</v>
      </c>
      <c r="D145" s="201">
        <v>4</v>
      </c>
      <c r="E145" s="244" t="s">
        <v>6332</v>
      </c>
      <c r="F145" s="201" t="s">
        <v>6330</v>
      </c>
      <c r="G145" s="201"/>
      <c r="H145" s="201"/>
      <c r="I145" s="201"/>
      <c r="J145" s="201"/>
      <c r="K145" s="201"/>
    </row>
    <row r="146" spans="1:11">
      <c r="A146" s="201" t="s">
        <v>99</v>
      </c>
      <c r="B146" s="201" t="s">
        <v>14</v>
      </c>
      <c r="C146" s="201"/>
      <c r="D146" s="201">
        <v>7</v>
      </c>
      <c r="E146" s="244" t="s">
        <v>6332</v>
      </c>
      <c r="F146" s="201" t="s">
        <v>6330</v>
      </c>
      <c r="G146" s="201"/>
      <c r="H146" s="201"/>
      <c r="I146" s="201"/>
      <c r="J146" s="201"/>
      <c r="K146" s="201"/>
    </row>
    <row r="147" spans="1:11" ht="15.95">
      <c r="A147" s="201" t="s">
        <v>20</v>
      </c>
      <c r="B147" s="201" t="s">
        <v>21</v>
      </c>
      <c r="C147" s="245">
        <v>69</v>
      </c>
      <c r="D147" s="201"/>
      <c r="E147" s="244" t="s">
        <v>6329</v>
      </c>
      <c r="F147" s="201" t="s">
        <v>6330</v>
      </c>
      <c r="G147" s="201"/>
      <c r="H147" s="201"/>
      <c r="I147" s="201"/>
      <c r="J147" s="201"/>
      <c r="K147" s="201"/>
    </row>
    <row r="148" spans="1:11">
      <c r="A148" s="201" t="s">
        <v>59</v>
      </c>
      <c r="B148" s="201" t="s">
        <v>21</v>
      </c>
      <c r="C148" s="201">
        <v>137</v>
      </c>
      <c r="D148" s="201"/>
      <c r="E148" s="244" t="s">
        <v>6329</v>
      </c>
      <c r="F148" s="201" t="s">
        <v>6330</v>
      </c>
      <c r="G148" s="201"/>
      <c r="H148" s="201"/>
      <c r="I148" s="201"/>
      <c r="J148" s="201"/>
      <c r="K148" s="201"/>
    </row>
    <row r="149" spans="1:11">
      <c r="A149" s="201" t="s">
        <v>49</v>
      </c>
      <c r="B149" s="201" t="s">
        <v>21</v>
      </c>
      <c r="C149" s="201">
        <v>90</v>
      </c>
      <c r="D149" s="201"/>
      <c r="E149" s="244" t="s">
        <v>6329</v>
      </c>
      <c r="F149" s="201" t="s">
        <v>6330</v>
      </c>
      <c r="G149" s="201"/>
      <c r="H149" s="201"/>
      <c r="I149" s="201"/>
      <c r="J149" s="201"/>
      <c r="K149" s="201"/>
    </row>
    <row r="150" spans="1:11">
      <c r="A150" s="201" t="s">
        <v>68</v>
      </c>
      <c r="B150" s="201" t="s">
        <v>21</v>
      </c>
      <c r="C150" s="201">
        <v>103</v>
      </c>
      <c r="D150" s="201"/>
      <c r="E150" s="244" t="s">
        <v>6329</v>
      </c>
      <c r="F150" s="201" t="s">
        <v>6330</v>
      </c>
      <c r="G150" s="201"/>
      <c r="H150" s="201"/>
      <c r="I150" s="201"/>
      <c r="J150" s="201"/>
      <c r="K150" s="201"/>
    </row>
    <row r="151" spans="1:11">
      <c r="A151" s="201" t="s">
        <v>72</v>
      </c>
      <c r="B151" s="201" t="s">
        <v>21</v>
      </c>
      <c r="C151" s="201">
        <v>130</v>
      </c>
      <c r="D151" s="201"/>
      <c r="E151" s="244" t="s">
        <v>6329</v>
      </c>
      <c r="F151" s="201" t="s">
        <v>6330</v>
      </c>
      <c r="G151" s="201"/>
      <c r="H151" s="201"/>
      <c r="I151" s="201"/>
      <c r="J151" s="201"/>
      <c r="K151" s="201"/>
    </row>
    <row r="152" spans="1:11">
      <c r="A152" s="201" t="s">
        <v>67</v>
      </c>
      <c r="B152" s="201" t="s">
        <v>21</v>
      </c>
      <c r="C152" s="201">
        <v>120</v>
      </c>
      <c r="D152" s="201"/>
      <c r="E152" s="244" t="s">
        <v>6329</v>
      </c>
      <c r="F152" s="201" t="s">
        <v>6330</v>
      </c>
      <c r="G152" s="201"/>
      <c r="H152" s="201"/>
      <c r="I152" s="201"/>
      <c r="J152" s="201"/>
      <c r="K152" s="201"/>
    </row>
    <row r="153" spans="1:11">
      <c r="A153" s="201" t="s">
        <v>80</v>
      </c>
      <c r="B153" s="201" t="s">
        <v>21</v>
      </c>
      <c r="C153" s="201">
        <v>142</v>
      </c>
      <c r="D153" s="201"/>
      <c r="E153" s="244" t="s">
        <v>6329</v>
      </c>
      <c r="F153" s="201" t="s">
        <v>6330</v>
      </c>
      <c r="G153" s="201"/>
      <c r="H153" s="201"/>
      <c r="I153" s="201"/>
      <c r="J153" s="201"/>
      <c r="K153" s="201"/>
    </row>
    <row r="154" spans="1:11" ht="15.95">
      <c r="A154" s="201" t="s">
        <v>57</v>
      </c>
      <c r="B154" s="201" t="s">
        <v>21</v>
      </c>
      <c r="C154" s="245">
        <v>87</v>
      </c>
      <c r="D154" s="201"/>
      <c r="E154" s="244" t="s">
        <v>6329</v>
      </c>
      <c r="F154" s="201" t="s">
        <v>6330</v>
      </c>
      <c r="G154" s="201"/>
      <c r="H154" s="201"/>
      <c r="I154" s="201"/>
      <c r="J154" s="201"/>
      <c r="K154" s="201"/>
    </row>
    <row r="155" spans="1:11">
      <c r="A155" s="201" t="s">
        <v>74</v>
      </c>
      <c r="B155" s="201" t="s">
        <v>54</v>
      </c>
      <c r="C155" s="201">
        <v>15</v>
      </c>
      <c r="D155" s="201">
        <v>5</v>
      </c>
      <c r="E155" s="244" t="s">
        <v>6333</v>
      </c>
      <c r="F155" s="201" t="s">
        <v>6330</v>
      </c>
      <c r="G155" s="201"/>
      <c r="H155" s="201"/>
      <c r="I155" s="201"/>
      <c r="J155" s="201"/>
      <c r="K155" s="201"/>
    </row>
    <row r="156" spans="1:11">
      <c r="A156" s="201" t="s">
        <v>74</v>
      </c>
      <c r="B156" s="201" t="s">
        <v>76</v>
      </c>
      <c r="C156" s="201">
        <v>17</v>
      </c>
      <c r="D156" s="201">
        <v>5</v>
      </c>
      <c r="E156" s="244" t="s">
        <v>6333</v>
      </c>
      <c r="F156" s="201" t="s">
        <v>6330</v>
      </c>
      <c r="G156" s="201"/>
      <c r="H156" s="201"/>
      <c r="I156" s="201"/>
      <c r="J156" s="201"/>
      <c r="K156" s="201"/>
    </row>
    <row r="157" spans="1:11">
      <c r="A157" s="201" t="s">
        <v>74</v>
      </c>
      <c r="B157" s="201" t="s">
        <v>51</v>
      </c>
      <c r="C157" s="201">
        <v>25</v>
      </c>
      <c r="D157" s="201">
        <v>5</v>
      </c>
      <c r="E157" s="244" t="s">
        <v>6333</v>
      </c>
      <c r="F157" s="201" t="s">
        <v>6330</v>
      </c>
      <c r="G157" s="201"/>
      <c r="H157" s="201"/>
      <c r="I157" s="201"/>
      <c r="J157" s="201"/>
      <c r="K157" s="201"/>
    </row>
    <row r="158" spans="1:11">
      <c r="A158" s="201" t="s">
        <v>74</v>
      </c>
      <c r="B158" s="201" t="s">
        <v>78</v>
      </c>
      <c r="C158" s="201"/>
      <c r="D158" s="201">
        <v>2</v>
      </c>
      <c r="E158" s="244" t="s">
        <v>6333</v>
      </c>
      <c r="F158" s="201" t="s">
        <v>6330</v>
      </c>
      <c r="G158" s="201"/>
      <c r="H158" s="201"/>
      <c r="I158" s="201"/>
      <c r="J158" s="201"/>
      <c r="K158" s="201"/>
    </row>
    <row r="159" spans="1:11">
      <c r="A159" s="201" t="s">
        <v>74</v>
      </c>
      <c r="B159" s="201" t="s">
        <v>77</v>
      </c>
      <c r="C159" s="201"/>
      <c r="D159" s="201">
        <v>2</v>
      </c>
      <c r="E159" s="244" t="s">
        <v>6333</v>
      </c>
      <c r="F159" s="201" t="s">
        <v>6330</v>
      </c>
      <c r="G159" s="201"/>
      <c r="H159" s="201"/>
      <c r="I159" s="201"/>
      <c r="J159" s="201"/>
      <c r="K159" s="201"/>
    </row>
    <row r="160" spans="1:11">
      <c r="A160" s="201" t="s">
        <v>74</v>
      </c>
      <c r="B160" s="201" t="s">
        <v>75</v>
      </c>
      <c r="C160" s="201">
        <v>20</v>
      </c>
      <c r="D160" s="201">
        <v>5</v>
      </c>
      <c r="E160" s="244" t="s">
        <v>6333</v>
      </c>
      <c r="F160" s="201" t="s">
        <v>6330</v>
      </c>
      <c r="G160" s="201"/>
      <c r="H160" s="201"/>
      <c r="I160" s="201"/>
      <c r="J160" s="201"/>
      <c r="K160" s="201"/>
    </row>
    <row r="161" spans="1:11">
      <c r="A161" s="201" t="s">
        <v>50</v>
      </c>
      <c r="B161" s="201" t="s">
        <v>26</v>
      </c>
      <c r="C161" s="201">
        <v>22</v>
      </c>
      <c r="D161" s="201">
        <v>4</v>
      </c>
      <c r="E161" s="244" t="s">
        <v>6333</v>
      </c>
      <c r="F161" s="201" t="s">
        <v>6334</v>
      </c>
      <c r="G161" s="201"/>
      <c r="H161" s="201"/>
      <c r="I161" s="201"/>
      <c r="J161" s="201"/>
      <c r="K161" s="201"/>
    </row>
    <row r="162" spans="1:11">
      <c r="A162" s="201" t="s">
        <v>50</v>
      </c>
      <c r="B162" s="201" t="s">
        <v>51</v>
      </c>
      <c r="C162" s="201">
        <v>20</v>
      </c>
      <c r="D162" s="201">
        <v>4</v>
      </c>
      <c r="E162" s="244" t="s">
        <v>6333</v>
      </c>
      <c r="F162" s="201" t="s">
        <v>6334</v>
      </c>
      <c r="G162" s="201"/>
      <c r="H162" s="201"/>
      <c r="I162" s="201"/>
      <c r="J162" s="201"/>
      <c r="K162" s="201"/>
    </row>
    <row r="163" spans="1:11">
      <c r="A163" s="201" t="s">
        <v>50</v>
      </c>
      <c r="B163" s="201" t="s">
        <v>54</v>
      </c>
      <c r="C163" s="201">
        <v>16</v>
      </c>
      <c r="D163" s="201">
        <v>4</v>
      </c>
      <c r="E163" s="244" t="s">
        <v>6333</v>
      </c>
      <c r="F163" s="201" t="s">
        <v>6335</v>
      </c>
      <c r="G163" s="201"/>
      <c r="H163" s="201"/>
      <c r="I163" s="201"/>
      <c r="J163" s="201"/>
      <c r="K163" s="201"/>
    </row>
    <row r="164" spans="1:11">
      <c r="A164" s="201" t="s">
        <v>50</v>
      </c>
      <c r="B164" s="201" t="s">
        <v>53</v>
      </c>
      <c r="C164" s="201">
        <v>13</v>
      </c>
      <c r="D164" s="201">
        <v>4</v>
      </c>
      <c r="E164" s="244" t="s">
        <v>6333</v>
      </c>
      <c r="F164" s="201" t="s">
        <v>6335</v>
      </c>
      <c r="G164" s="201"/>
      <c r="H164" s="201"/>
      <c r="I164" s="201"/>
      <c r="J164" s="201"/>
      <c r="K164" s="201"/>
    </row>
    <row r="165" spans="1:11">
      <c r="A165" s="201" t="s">
        <v>50</v>
      </c>
      <c r="B165" s="201" t="s">
        <v>56</v>
      </c>
      <c r="C165" s="201"/>
      <c r="D165" s="201">
        <v>5</v>
      </c>
      <c r="E165" s="244" t="s">
        <v>6333</v>
      </c>
      <c r="F165" s="201" t="s">
        <v>6336</v>
      </c>
      <c r="G165" s="201"/>
      <c r="H165" s="201"/>
      <c r="I165" s="201"/>
      <c r="J165" s="201"/>
      <c r="K165" s="201"/>
    </row>
    <row r="166" spans="1:11">
      <c r="A166" s="201" t="s">
        <v>87</v>
      </c>
      <c r="B166" s="201" t="s">
        <v>14</v>
      </c>
      <c r="C166" s="201">
        <v>125</v>
      </c>
      <c r="D166" s="201">
        <v>38</v>
      </c>
      <c r="E166" s="244" t="s">
        <v>6329</v>
      </c>
      <c r="F166" s="201" t="s">
        <v>6337</v>
      </c>
      <c r="G166" s="201"/>
      <c r="H166" s="201"/>
      <c r="I166" s="201"/>
      <c r="J166" s="201"/>
      <c r="K166" s="201"/>
    </row>
    <row r="167" spans="1:11">
      <c r="A167" s="201" t="s">
        <v>87</v>
      </c>
      <c r="B167" s="201" t="s">
        <v>14</v>
      </c>
      <c r="C167" s="201">
        <v>137</v>
      </c>
      <c r="D167" s="201">
        <v>38</v>
      </c>
      <c r="E167" s="244" t="s">
        <v>6338</v>
      </c>
      <c r="F167" s="201" t="s">
        <v>6337</v>
      </c>
      <c r="G167" s="201"/>
      <c r="H167" s="201"/>
      <c r="I167" s="201"/>
      <c r="J167" s="201"/>
      <c r="K167" s="201"/>
    </row>
    <row r="168" spans="1:11">
      <c r="A168" s="201" t="s">
        <v>87</v>
      </c>
      <c r="B168" s="201" t="s">
        <v>14</v>
      </c>
      <c r="C168" s="201">
        <v>144</v>
      </c>
      <c r="D168" s="201">
        <v>45</v>
      </c>
      <c r="E168" s="244" t="s">
        <v>6332</v>
      </c>
      <c r="F168" s="201" t="s">
        <v>6337</v>
      </c>
      <c r="G168" s="201"/>
      <c r="H168" s="201"/>
      <c r="I168" s="201"/>
      <c r="J168" s="201"/>
      <c r="K168" s="201"/>
    </row>
    <row r="169" spans="1:11">
      <c r="A169" s="201" t="s">
        <v>87</v>
      </c>
      <c r="B169" s="201" t="s">
        <v>14</v>
      </c>
      <c r="C169" s="201">
        <v>152</v>
      </c>
      <c r="D169" s="201">
        <v>45</v>
      </c>
      <c r="E169" s="244" t="s">
        <v>6339</v>
      </c>
      <c r="F169" s="201" t="s">
        <v>6337</v>
      </c>
      <c r="G169" s="201"/>
      <c r="H169" s="201"/>
      <c r="I169" s="201"/>
      <c r="J169" s="201"/>
      <c r="K169" s="201"/>
    </row>
    <row r="170" spans="1:11">
      <c r="A170" s="201" t="s">
        <v>7</v>
      </c>
      <c r="B170" s="201" t="s">
        <v>14</v>
      </c>
      <c r="C170" s="201">
        <v>0</v>
      </c>
      <c r="D170" s="201">
        <v>0</v>
      </c>
      <c r="E170" s="244" t="s">
        <v>6340</v>
      </c>
      <c r="F170" s="201" t="s">
        <v>6341</v>
      </c>
      <c r="G170" s="201"/>
      <c r="H170" s="201"/>
      <c r="I170" s="201"/>
      <c r="J170" s="201"/>
      <c r="K170" s="201"/>
    </row>
    <row r="171" spans="1:11">
      <c r="A171" s="201" t="s">
        <v>50</v>
      </c>
      <c r="B171" s="201" t="s">
        <v>14</v>
      </c>
      <c r="C171" s="201">
        <v>0</v>
      </c>
      <c r="D171" s="201">
        <v>0</v>
      </c>
      <c r="E171" s="244" t="s">
        <v>6329</v>
      </c>
      <c r="F171" s="201" t="s">
        <v>6341</v>
      </c>
      <c r="G171" s="201"/>
      <c r="H171" s="201"/>
      <c r="I171" s="201"/>
      <c r="J171" s="201"/>
      <c r="K171" s="201"/>
    </row>
    <row r="172" spans="1:11">
      <c r="A172" s="201" t="s">
        <v>74</v>
      </c>
      <c r="B172" s="201" t="s">
        <v>14</v>
      </c>
      <c r="C172" s="201">
        <v>0</v>
      </c>
      <c r="D172" s="201">
        <v>0</v>
      </c>
      <c r="E172" s="244" t="s">
        <v>6342</v>
      </c>
      <c r="F172" s="201" t="s">
        <v>6341</v>
      </c>
      <c r="G172" s="201"/>
      <c r="H172" s="201"/>
      <c r="I172" s="201"/>
      <c r="J172" s="201"/>
      <c r="K172" s="201"/>
    </row>
    <row r="173" spans="1:11">
      <c r="A173" s="201" t="s">
        <v>82</v>
      </c>
      <c r="B173" s="201" t="s">
        <v>14</v>
      </c>
      <c r="C173" s="201">
        <v>0</v>
      </c>
      <c r="D173" s="201">
        <v>0</v>
      </c>
      <c r="E173" s="244" t="s">
        <v>6340</v>
      </c>
      <c r="F173" s="201" t="s">
        <v>6341</v>
      </c>
      <c r="G173" s="201"/>
      <c r="H173" s="201"/>
      <c r="I173" s="201"/>
      <c r="J173" s="201"/>
      <c r="K173" s="201"/>
    </row>
    <row r="174" spans="1:11">
      <c r="A174" s="201" t="s">
        <v>88</v>
      </c>
      <c r="B174" s="201" t="s">
        <v>14</v>
      </c>
      <c r="C174" s="201">
        <v>0</v>
      </c>
      <c r="D174" s="201">
        <v>0</v>
      </c>
      <c r="E174" s="244" t="s">
        <v>6340</v>
      </c>
      <c r="F174" s="201" t="s">
        <v>6341</v>
      </c>
      <c r="G174" s="201"/>
      <c r="H174" s="201"/>
      <c r="I174" s="201"/>
      <c r="J174" s="201"/>
      <c r="K174" s="201"/>
    </row>
    <row r="175" spans="1:11">
      <c r="A175" s="201" t="s">
        <v>93</v>
      </c>
      <c r="B175" s="201" t="s">
        <v>14</v>
      </c>
      <c r="C175" s="201">
        <v>0</v>
      </c>
      <c r="D175" s="201">
        <v>0</v>
      </c>
      <c r="E175" s="244" t="s">
        <v>6340</v>
      </c>
      <c r="F175" s="201" t="s">
        <v>6341</v>
      </c>
      <c r="G175" s="201"/>
      <c r="H175" s="201"/>
      <c r="I175" s="201"/>
      <c r="J175" s="201"/>
      <c r="K175" s="201"/>
    </row>
    <row r="176" spans="1:11">
      <c r="A176" s="201" t="s">
        <v>99</v>
      </c>
      <c r="B176" s="201" t="s">
        <v>14</v>
      </c>
      <c r="C176" s="201">
        <v>0</v>
      </c>
      <c r="D176" s="201">
        <v>0</v>
      </c>
      <c r="E176" s="244" t="s">
        <v>6340</v>
      </c>
      <c r="F176" s="201" t="s">
        <v>6341</v>
      </c>
      <c r="G176" s="201"/>
      <c r="H176" s="201"/>
      <c r="I176" s="201"/>
      <c r="J176" s="201"/>
      <c r="K176" s="201"/>
    </row>
    <row r="177" spans="1:11">
      <c r="A177" s="201" t="s">
        <v>7</v>
      </c>
      <c r="B177" s="201" t="s">
        <v>18</v>
      </c>
      <c r="C177" s="201">
        <v>7</v>
      </c>
      <c r="D177" s="201">
        <v>4</v>
      </c>
      <c r="E177" s="244" t="s">
        <v>6333</v>
      </c>
      <c r="F177" s="201" t="s">
        <v>6343</v>
      </c>
      <c r="G177" s="201"/>
      <c r="H177" s="201"/>
      <c r="I177" s="201"/>
      <c r="J177" s="201"/>
      <c r="K177" s="201"/>
    </row>
    <row r="178" spans="1:11">
      <c r="A178" s="201" t="s">
        <v>7</v>
      </c>
      <c r="B178" s="201" t="s">
        <v>10</v>
      </c>
      <c r="C178" s="201">
        <v>13</v>
      </c>
      <c r="D178" s="201">
        <v>4</v>
      </c>
      <c r="E178" s="244" t="s">
        <v>6333</v>
      </c>
      <c r="F178" s="201" t="s">
        <v>6344</v>
      </c>
      <c r="G178" s="201"/>
      <c r="H178" s="201"/>
      <c r="I178" s="201"/>
      <c r="J178" s="201"/>
      <c r="K178" s="201"/>
    </row>
    <row r="179" spans="1:11">
      <c r="A179" s="201" t="s">
        <v>7</v>
      </c>
      <c r="B179" s="201" t="s">
        <v>12</v>
      </c>
      <c r="C179" s="201">
        <v>15</v>
      </c>
      <c r="D179" s="201">
        <v>4</v>
      </c>
      <c r="E179" s="244" t="s">
        <v>6333</v>
      </c>
      <c r="F179" s="201" t="s">
        <v>6344</v>
      </c>
      <c r="G179" s="201"/>
      <c r="H179" s="201"/>
      <c r="I179" s="201"/>
      <c r="J179" s="201"/>
      <c r="K179" s="201"/>
    </row>
    <row r="180" spans="1:11">
      <c r="A180" s="201" t="s">
        <v>7</v>
      </c>
      <c r="B180" s="201" t="s">
        <v>16</v>
      </c>
      <c r="C180" s="201">
        <v>18</v>
      </c>
      <c r="D180" s="201">
        <v>4</v>
      </c>
      <c r="E180" s="244" t="s">
        <v>6333</v>
      </c>
      <c r="F180" s="201" t="s">
        <v>6344</v>
      </c>
      <c r="G180" s="201"/>
      <c r="H180" s="201"/>
      <c r="I180" s="201"/>
      <c r="J180" s="201"/>
      <c r="K180" s="201"/>
    </row>
    <row r="181" spans="1:11">
      <c r="A181" s="201" t="s">
        <v>7</v>
      </c>
      <c r="B181" s="201" t="s">
        <v>8</v>
      </c>
      <c r="C181" s="201">
        <v>22</v>
      </c>
      <c r="D181" s="201">
        <v>4</v>
      </c>
      <c r="E181" s="244" t="s">
        <v>6333</v>
      </c>
      <c r="F181" s="201" t="s">
        <v>6344</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6333</v>
      </c>
      <c r="F183" s="201" t="s">
        <v>6345</v>
      </c>
      <c r="G183" s="201"/>
      <c r="H183" s="201"/>
      <c r="I183" s="201"/>
      <c r="J183" s="201"/>
      <c r="K183" s="201"/>
    </row>
    <row r="184" spans="1:11">
      <c r="A184" s="201" t="s">
        <v>87</v>
      </c>
      <c r="B184" s="201" t="s">
        <v>14</v>
      </c>
      <c r="C184" s="201">
        <v>0</v>
      </c>
      <c r="D184" s="201">
        <v>0</v>
      </c>
      <c r="E184" s="244" t="s">
        <v>6300</v>
      </c>
      <c r="F184" s="201" t="s">
        <v>6346</v>
      </c>
      <c r="G184" s="201"/>
      <c r="H184" s="201"/>
      <c r="I184" s="201"/>
      <c r="J184" s="201"/>
      <c r="K184" s="201"/>
    </row>
    <row r="185" spans="1:11">
      <c r="A185" s="201" t="s">
        <v>87</v>
      </c>
      <c r="B185" s="201" t="s">
        <v>3096</v>
      </c>
      <c r="C185" s="201">
        <v>14</v>
      </c>
      <c r="D185" s="201">
        <v>4</v>
      </c>
      <c r="E185" s="244" t="s">
        <v>6301</v>
      </c>
      <c r="F185" s="201" t="s">
        <v>6337</v>
      </c>
      <c r="G185" s="201"/>
      <c r="H185" s="201"/>
      <c r="I185" s="201"/>
      <c r="J185" s="201"/>
      <c r="K185" s="201"/>
    </row>
    <row r="186" spans="1:11">
      <c r="A186" s="201" t="s">
        <v>87</v>
      </c>
      <c r="B186" s="201" t="s">
        <v>3480</v>
      </c>
      <c r="C186" s="201">
        <v>16</v>
      </c>
      <c r="D186" s="201">
        <v>4</v>
      </c>
      <c r="E186" s="244" t="s">
        <v>6301</v>
      </c>
      <c r="F186" s="201" t="s">
        <v>6337</v>
      </c>
      <c r="G186" s="201"/>
      <c r="H186" s="201"/>
      <c r="I186" s="201"/>
      <c r="J186" s="201"/>
      <c r="K186" s="201"/>
    </row>
    <row r="187" spans="1:11">
      <c r="A187" s="201" t="s">
        <v>87</v>
      </c>
      <c r="B187" s="201" t="s">
        <v>3102</v>
      </c>
      <c r="C187" s="201">
        <v>128</v>
      </c>
      <c r="D187" s="201">
        <v>37</v>
      </c>
      <c r="E187" s="244" t="s">
        <v>6301</v>
      </c>
      <c r="F187" s="201" t="s">
        <v>6347</v>
      </c>
      <c r="G187" s="201"/>
      <c r="H187" s="201"/>
      <c r="I187" s="201"/>
      <c r="J187" s="201"/>
      <c r="K187" s="201"/>
    </row>
    <row r="188" spans="1:11">
      <c r="A188" s="201" t="s">
        <v>7</v>
      </c>
      <c r="B188" s="201" t="s">
        <v>18</v>
      </c>
      <c r="C188" s="201">
        <v>7</v>
      </c>
      <c r="D188" s="201">
        <v>4</v>
      </c>
      <c r="E188" s="244"/>
      <c r="F188" s="201" t="s">
        <v>6345</v>
      </c>
      <c r="G188" s="201"/>
      <c r="H188" s="201"/>
      <c r="I188" s="201"/>
      <c r="J188" s="201"/>
      <c r="K188" s="201"/>
    </row>
    <row r="189" spans="1:11">
      <c r="A189" s="201" t="s">
        <v>7</v>
      </c>
      <c r="B189" s="201" t="s">
        <v>10</v>
      </c>
      <c r="C189" s="201">
        <v>13</v>
      </c>
      <c r="D189" s="201">
        <v>4</v>
      </c>
      <c r="E189" s="244"/>
      <c r="F189" s="201" t="s">
        <v>6345</v>
      </c>
      <c r="G189" s="201"/>
      <c r="H189" s="201"/>
      <c r="I189" s="201"/>
      <c r="J189" s="201"/>
      <c r="K189" s="201"/>
    </row>
    <row r="190" spans="1:11">
      <c r="A190" s="201" t="s">
        <v>7</v>
      </c>
      <c r="B190" s="201" t="s">
        <v>12</v>
      </c>
      <c r="C190" s="201">
        <v>15</v>
      </c>
      <c r="D190" s="201">
        <v>4</v>
      </c>
      <c r="E190" s="244"/>
      <c r="F190" s="201" t="s">
        <v>6345</v>
      </c>
      <c r="G190" s="201"/>
      <c r="H190" s="201"/>
      <c r="I190" s="201"/>
      <c r="J190" s="201"/>
      <c r="K190" s="201"/>
    </row>
    <row r="191" spans="1:11">
      <c r="A191" s="201" t="s">
        <v>7</v>
      </c>
      <c r="B191" s="201" t="s">
        <v>16</v>
      </c>
      <c r="C191" s="201">
        <v>18</v>
      </c>
      <c r="D191" s="201">
        <v>4</v>
      </c>
      <c r="E191" s="244"/>
      <c r="F191" s="201" t="s">
        <v>6345</v>
      </c>
      <c r="G191" s="201"/>
      <c r="H191" s="201"/>
      <c r="I191" s="201"/>
      <c r="J191" s="201"/>
      <c r="K191" s="201"/>
    </row>
    <row r="192" spans="1:11">
      <c r="A192" s="201" t="s">
        <v>7</v>
      </c>
      <c r="B192" s="201" t="s">
        <v>8</v>
      </c>
      <c r="C192" s="201">
        <v>22</v>
      </c>
      <c r="D192" s="201">
        <v>4</v>
      </c>
      <c r="E192" s="244"/>
      <c r="F192" s="201" t="s">
        <v>6345</v>
      </c>
      <c r="G192" s="201"/>
      <c r="H192" s="201"/>
      <c r="I192" s="201"/>
      <c r="J192" s="201"/>
      <c r="K192" s="201"/>
    </row>
    <row r="193" spans="1:11">
      <c r="A193" s="201" t="s">
        <v>50</v>
      </c>
      <c r="B193" s="201" t="s">
        <v>26</v>
      </c>
      <c r="C193" s="201">
        <v>22</v>
      </c>
      <c r="D193" s="201">
        <v>4</v>
      </c>
      <c r="E193" s="244"/>
      <c r="F193" s="201" t="s">
        <v>6345</v>
      </c>
      <c r="G193" s="201"/>
      <c r="H193" s="201"/>
      <c r="I193" s="201"/>
      <c r="J193" s="201"/>
      <c r="K193" s="201"/>
    </row>
    <row r="194" spans="1:11">
      <c r="A194" s="201" t="s">
        <v>50</v>
      </c>
      <c r="B194" s="201" t="s">
        <v>51</v>
      </c>
      <c r="C194" s="201">
        <v>20</v>
      </c>
      <c r="D194" s="201">
        <v>4</v>
      </c>
      <c r="E194" s="244"/>
      <c r="F194" s="201" t="s">
        <v>6345</v>
      </c>
      <c r="G194" s="201"/>
      <c r="H194" s="201"/>
      <c r="I194" s="201"/>
      <c r="J194" s="201"/>
      <c r="K194" s="201"/>
    </row>
    <row r="195" spans="1:11">
      <c r="A195" s="201" t="s">
        <v>50</v>
      </c>
      <c r="B195" s="201" t="s">
        <v>54</v>
      </c>
      <c r="C195" s="201">
        <v>16</v>
      </c>
      <c r="D195" s="201">
        <v>4</v>
      </c>
      <c r="E195" s="244"/>
      <c r="F195" s="201" t="s">
        <v>6345</v>
      </c>
      <c r="G195" s="201"/>
      <c r="H195" s="201"/>
      <c r="I195" s="201"/>
      <c r="J195" s="201"/>
      <c r="K195" s="201"/>
    </row>
    <row r="196" spans="1:11">
      <c r="A196" s="201" t="s">
        <v>50</v>
      </c>
      <c r="B196" s="201" t="s">
        <v>53</v>
      </c>
      <c r="C196" s="201">
        <v>13</v>
      </c>
      <c r="D196" s="201">
        <v>4</v>
      </c>
      <c r="E196" s="244"/>
      <c r="F196" s="201" t="s">
        <v>6345</v>
      </c>
      <c r="G196" s="201"/>
      <c r="H196" s="201"/>
      <c r="I196" s="201"/>
      <c r="J196" s="201"/>
      <c r="K196" s="201"/>
    </row>
    <row r="197" spans="1:11">
      <c r="A197" s="201" t="s">
        <v>50</v>
      </c>
      <c r="B197" s="201" t="s">
        <v>56</v>
      </c>
      <c r="C197" s="201"/>
      <c r="D197" s="201">
        <v>5</v>
      </c>
      <c r="E197" s="244"/>
      <c r="F197" s="201" t="s">
        <v>6345</v>
      </c>
      <c r="G197" s="201"/>
      <c r="H197" s="201"/>
      <c r="I197" s="201"/>
      <c r="J197" s="201"/>
      <c r="K197" s="201"/>
    </row>
    <row r="198" spans="1:11">
      <c r="A198" s="201" t="s">
        <v>82</v>
      </c>
      <c r="B198" s="201" t="s">
        <v>86</v>
      </c>
      <c r="C198" s="201">
        <v>14</v>
      </c>
      <c r="D198" s="201">
        <v>5</v>
      </c>
      <c r="E198" s="244"/>
      <c r="F198" s="201" t="s">
        <v>6348</v>
      </c>
      <c r="G198" s="201"/>
      <c r="H198" s="201"/>
      <c r="I198" s="201"/>
      <c r="J198" s="201"/>
      <c r="K198" s="201"/>
    </row>
    <row r="199" spans="1:11">
      <c r="A199" s="201" t="s">
        <v>82</v>
      </c>
      <c r="B199" s="201" t="s">
        <v>85</v>
      </c>
      <c r="C199" s="201">
        <v>16</v>
      </c>
      <c r="D199" s="201">
        <v>5</v>
      </c>
      <c r="E199" s="244"/>
      <c r="F199" s="201" t="s">
        <v>6348</v>
      </c>
      <c r="G199" s="201"/>
      <c r="H199" s="201"/>
      <c r="I199" s="201"/>
      <c r="J199" s="201"/>
      <c r="K199" s="201"/>
    </row>
    <row r="200" spans="1:11">
      <c r="A200" s="201" t="s">
        <v>82</v>
      </c>
      <c r="B200" s="201" t="s">
        <v>83</v>
      </c>
      <c r="C200" s="201">
        <v>17</v>
      </c>
      <c r="D200" s="201">
        <v>4</v>
      </c>
      <c r="E200" s="244"/>
      <c r="F200" s="201" t="s">
        <v>6348</v>
      </c>
      <c r="G200" s="201"/>
      <c r="H200" s="201"/>
      <c r="I200" s="201"/>
      <c r="J200" s="201"/>
      <c r="K200" s="201"/>
    </row>
    <row r="201" spans="1:11">
      <c r="A201" s="201" t="s">
        <v>82</v>
      </c>
      <c r="B201" s="201" t="s">
        <v>84</v>
      </c>
      <c r="C201" s="201">
        <v>20</v>
      </c>
      <c r="D201" s="201">
        <v>4</v>
      </c>
      <c r="E201" s="244"/>
      <c r="F201" s="201" t="s">
        <v>6348</v>
      </c>
      <c r="G201" s="201"/>
      <c r="H201" s="201"/>
      <c r="I201" s="201"/>
      <c r="J201" s="201"/>
      <c r="K201" s="201"/>
    </row>
    <row r="202" spans="1:11">
      <c r="A202" s="201" t="s">
        <v>82</v>
      </c>
      <c r="B202" s="201" t="s">
        <v>6349</v>
      </c>
      <c r="C202" s="201"/>
      <c r="D202" s="201">
        <v>3</v>
      </c>
      <c r="E202" s="244"/>
      <c r="F202" s="201" t="s">
        <v>6348</v>
      </c>
      <c r="G202" s="201"/>
      <c r="H202" s="201"/>
      <c r="I202" s="201"/>
      <c r="J202" s="201"/>
      <c r="K202" s="201"/>
    </row>
    <row r="203" spans="1:11">
      <c r="A203" s="201" t="s">
        <v>88</v>
      </c>
      <c r="B203" s="201" t="s">
        <v>90</v>
      </c>
      <c r="C203" s="201">
        <v>24</v>
      </c>
      <c r="D203" s="201">
        <v>4</v>
      </c>
      <c r="E203" s="244"/>
      <c r="F203" s="201" t="s">
        <v>6345</v>
      </c>
      <c r="G203" s="201"/>
      <c r="H203" s="201"/>
      <c r="I203" s="201"/>
      <c r="J203" s="201"/>
      <c r="K203" s="201"/>
    </row>
    <row r="204" spans="1:11">
      <c r="A204" s="201" t="s">
        <v>88</v>
      </c>
      <c r="B204" s="201" t="s">
        <v>89</v>
      </c>
      <c r="C204" s="201">
        <v>24</v>
      </c>
      <c r="D204" s="201">
        <v>5</v>
      </c>
      <c r="E204" s="244"/>
      <c r="F204" s="201" t="s">
        <v>6345</v>
      </c>
      <c r="G204" s="201"/>
      <c r="H204" s="201"/>
      <c r="I204" s="201"/>
      <c r="J204" s="201"/>
      <c r="K204" s="201"/>
    </row>
    <row r="205" spans="1:11">
      <c r="A205" s="201" t="s">
        <v>88</v>
      </c>
      <c r="B205" s="201" t="s">
        <v>92</v>
      </c>
      <c r="C205" s="201">
        <v>14</v>
      </c>
      <c r="D205" s="201">
        <v>4</v>
      </c>
      <c r="E205" s="244"/>
      <c r="F205" s="201" t="s">
        <v>6345</v>
      </c>
      <c r="G205" s="201"/>
      <c r="H205" s="201"/>
      <c r="I205" s="201"/>
      <c r="J205" s="201"/>
      <c r="K205" s="201"/>
    </row>
    <row r="206" spans="1:11">
      <c r="A206" s="201" t="s">
        <v>88</v>
      </c>
      <c r="B206" s="201" t="s">
        <v>91</v>
      </c>
      <c r="C206" s="201">
        <v>15</v>
      </c>
      <c r="D206" s="201">
        <v>4</v>
      </c>
      <c r="E206" s="244"/>
      <c r="F206" s="201" t="s">
        <v>6345</v>
      </c>
      <c r="G206" s="201"/>
      <c r="H206" s="201"/>
      <c r="I206" s="201"/>
      <c r="J206" s="201"/>
      <c r="K206" s="201"/>
    </row>
    <row r="207" spans="1:11">
      <c r="A207" s="201" t="s">
        <v>93</v>
      </c>
      <c r="B207" s="201" t="s">
        <v>96</v>
      </c>
      <c r="C207" s="201">
        <v>21</v>
      </c>
      <c r="D207" s="201">
        <v>6</v>
      </c>
      <c r="E207" s="244"/>
      <c r="F207" s="201" t="s">
        <v>6345</v>
      </c>
      <c r="G207" s="201"/>
      <c r="H207" s="201"/>
      <c r="I207" s="201"/>
      <c r="J207" s="201"/>
      <c r="K207" s="201"/>
    </row>
    <row r="208" spans="1:11">
      <c r="A208" s="201" t="s">
        <v>93</v>
      </c>
      <c r="B208" s="201" t="s">
        <v>97</v>
      </c>
      <c r="C208" s="201">
        <v>24</v>
      </c>
      <c r="D208" s="201">
        <v>5</v>
      </c>
      <c r="E208" s="244"/>
      <c r="F208" s="201" t="s">
        <v>6345</v>
      </c>
      <c r="G208" s="201"/>
      <c r="H208" s="201"/>
      <c r="I208" s="201"/>
      <c r="J208" s="201"/>
      <c r="K208" s="201"/>
    </row>
    <row r="209" spans="1:11">
      <c r="A209" s="201" t="s">
        <v>93</v>
      </c>
      <c r="B209" s="201" t="s">
        <v>95</v>
      </c>
      <c r="C209" s="201">
        <v>10</v>
      </c>
      <c r="D209" s="201">
        <v>4</v>
      </c>
      <c r="E209" s="244"/>
      <c r="F209" s="201" t="s">
        <v>6345</v>
      </c>
      <c r="G209" s="201"/>
      <c r="H209" s="201"/>
      <c r="I209" s="201"/>
      <c r="J209" s="201"/>
      <c r="K209" s="201"/>
    </row>
    <row r="210" spans="1:11">
      <c r="A210" s="201" t="s">
        <v>93</v>
      </c>
      <c r="B210" s="201" t="s">
        <v>94</v>
      </c>
      <c r="C210" s="201">
        <v>15</v>
      </c>
      <c r="D210" s="201">
        <v>4</v>
      </c>
      <c r="E210" s="244"/>
      <c r="F210" s="201" t="s">
        <v>6345</v>
      </c>
      <c r="G210" s="201"/>
      <c r="H210" s="201"/>
      <c r="I210" s="201"/>
      <c r="J210" s="201"/>
      <c r="K210" s="201"/>
    </row>
    <row r="211" spans="1:11">
      <c r="A211" s="201" t="s">
        <v>93</v>
      </c>
      <c r="B211" s="201" t="s">
        <v>14</v>
      </c>
      <c r="C211" s="201"/>
      <c r="D211" s="201">
        <v>4</v>
      </c>
      <c r="E211" s="244"/>
      <c r="F211" s="201" t="s">
        <v>6345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6350</v>
      </c>
      <c r="G214" s="201"/>
      <c r="H214" s="201"/>
      <c r="I214" s="201"/>
      <c r="J214" s="201"/>
      <c r="K214" s="201"/>
    </row>
    <row r="215" spans="1:11">
      <c r="A215" s="201" t="s">
        <v>47</v>
      </c>
      <c r="B215" s="201" t="s">
        <v>14</v>
      </c>
      <c r="C215" s="201">
        <v>84</v>
      </c>
      <c r="D215" s="201">
        <v>25</v>
      </c>
      <c r="E215" s="244"/>
      <c r="F215" s="201" t="s">
        <v>6350</v>
      </c>
      <c r="G215" s="201"/>
      <c r="H215" s="201"/>
      <c r="I215" s="201"/>
      <c r="J215" s="201"/>
      <c r="K215" s="201"/>
    </row>
    <row r="216" spans="1:11">
      <c r="A216" s="201" t="s">
        <v>61</v>
      </c>
      <c r="B216" s="201" t="s">
        <v>14</v>
      </c>
      <c r="C216" s="201">
        <v>67</v>
      </c>
      <c r="D216" s="201">
        <v>24</v>
      </c>
      <c r="E216" s="244"/>
      <c r="F216" s="201" t="s">
        <v>6350</v>
      </c>
      <c r="G216" s="201"/>
      <c r="H216" s="201"/>
      <c r="I216" s="201"/>
      <c r="J216" s="201"/>
      <c r="K216" s="201"/>
    </row>
    <row r="217" spans="1:11">
      <c r="A217" s="201" t="s">
        <v>23</v>
      </c>
      <c r="B217" s="201" t="s">
        <v>26</v>
      </c>
      <c r="C217" s="201">
        <v>22</v>
      </c>
      <c r="D217" s="201">
        <v>4</v>
      </c>
      <c r="E217" s="244" t="s">
        <v>6329</v>
      </c>
      <c r="F217" s="201" t="s">
        <v>6334</v>
      </c>
      <c r="G217" s="201"/>
      <c r="H217" s="201"/>
      <c r="I217" s="201"/>
      <c r="J217" s="201"/>
      <c r="K217" s="201"/>
    </row>
    <row r="218" spans="1:11">
      <c r="A218" s="201" t="s">
        <v>23</v>
      </c>
      <c r="B218" s="201" t="s">
        <v>27</v>
      </c>
      <c r="C218" s="201">
        <v>22</v>
      </c>
      <c r="D218" s="201">
        <v>4</v>
      </c>
      <c r="E218" s="244" t="s">
        <v>6329</v>
      </c>
      <c r="F218" s="201" t="s">
        <v>6334</v>
      </c>
      <c r="G218" s="201"/>
      <c r="H218" s="201"/>
      <c r="I218" s="201"/>
      <c r="J218" s="201"/>
      <c r="K218" s="201"/>
    </row>
    <row r="219" spans="1:11">
      <c r="A219" s="201" t="s">
        <v>23</v>
      </c>
      <c r="B219" s="201" t="s">
        <v>28</v>
      </c>
      <c r="C219" s="201">
        <v>0</v>
      </c>
      <c r="D219" s="201">
        <v>0</v>
      </c>
      <c r="E219" s="244" t="s">
        <v>6329</v>
      </c>
      <c r="F219" s="201" t="s">
        <v>6334</v>
      </c>
      <c r="G219" s="201"/>
      <c r="H219" s="201"/>
      <c r="I219" s="201"/>
      <c r="J219" s="201"/>
      <c r="K219" s="201"/>
    </row>
    <row r="220" spans="1:11">
      <c r="A220" s="201" t="s">
        <v>23</v>
      </c>
      <c r="B220" s="201" t="s">
        <v>29</v>
      </c>
      <c r="C220" s="201">
        <v>13</v>
      </c>
      <c r="D220" s="201">
        <v>4</v>
      </c>
      <c r="E220" s="244" t="s">
        <v>6329</v>
      </c>
      <c r="F220" s="201" t="s">
        <v>6334</v>
      </c>
      <c r="G220" s="201"/>
      <c r="H220" s="201"/>
      <c r="I220" s="201"/>
      <c r="J220" s="201"/>
      <c r="K220" s="201"/>
    </row>
    <row r="221" spans="1:11">
      <c r="A221" s="201" t="s">
        <v>23</v>
      </c>
      <c r="B221" s="201" t="s">
        <v>24</v>
      </c>
      <c r="C221" s="201"/>
      <c r="D221" s="201">
        <v>2</v>
      </c>
      <c r="E221" s="244" t="s">
        <v>6329</v>
      </c>
      <c r="F221" s="201" t="s">
        <v>6334</v>
      </c>
      <c r="G221" s="201"/>
      <c r="H221" s="201"/>
      <c r="I221" s="201"/>
      <c r="J221" s="201"/>
      <c r="K221" s="201"/>
    </row>
    <row r="222" spans="1:11">
      <c r="A222" s="201" t="s">
        <v>23</v>
      </c>
      <c r="B222" s="201" t="s">
        <v>26</v>
      </c>
      <c r="C222" s="201">
        <v>22</v>
      </c>
      <c r="D222" s="201">
        <v>4</v>
      </c>
      <c r="E222" s="244" t="s">
        <v>6351</v>
      </c>
      <c r="F222" s="201" t="s">
        <v>6334</v>
      </c>
      <c r="G222" s="201"/>
      <c r="H222" s="201"/>
      <c r="I222" s="201"/>
      <c r="J222" s="201"/>
      <c r="K222" s="201"/>
    </row>
    <row r="223" spans="1:11">
      <c r="A223" s="201" t="s">
        <v>23</v>
      </c>
      <c r="B223" s="201" t="s">
        <v>27</v>
      </c>
      <c r="C223" s="201">
        <v>22</v>
      </c>
      <c r="D223" s="201">
        <v>4</v>
      </c>
      <c r="E223" s="244" t="s">
        <v>6351</v>
      </c>
      <c r="F223" s="201" t="s">
        <v>6334</v>
      </c>
      <c r="G223" s="201"/>
      <c r="H223" s="201"/>
      <c r="I223" s="201"/>
      <c r="J223" s="201"/>
      <c r="K223" s="201"/>
    </row>
    <row r="224" spans="1:11">
      <c r="A224" s="201" t="s">
        <v>23</v>
      </c>
      <c r="B224" s="201" t="s">
        <v>28</v>
      </c>
      <c r="C224" s="201">
        <v>5</v>
      </c>
      <c r="D224" s="201">
        <v>2</v>
      </c>
      <c r="E224" s="244" t="s">
        <v>6351</v>
      </c>
      <c r="F224" s="201" t="s">
        <v>6334</v>
      </c>
      <c r="G224" s="201"/>
      <c r="H224" s="201"/>
      <c r="I224" s="201"/>
      <c r="J224" s="201"/>
      <c r="K224" s="201"/>
    </row>
    <row r="225" spans="1:11">
      <c r="A225" s="201" t="s">
        <v>23</v>
      </c>
      <c r="B225" s="201" t="s">
        <v>29</v>
      </c>
      <c r="C225" s="201">
        <v>15</v>
      </c>
      <c r="D225" s="201">
        <v>4</v>
      </c>
      <c r="E225" s="244" t="s">
        <v>6351</v>
      </c>
      <c r="F225" s="201" t="s">
        <v>6334</v>
      </c>
      <c r="G225" s="201"/>
      <c r="H225" s="201"/>
      <c r="I225" s="201"/>
      <c r="J225" s="201"/>
      <c r="K225" s="201"/>
    </row>
    <row r="226" spans="1:11">
      <c r="A226" s="201" t="s">
        <v>23</v>
      </c>
      <c r="B226" s="201" t="s">
        <v>24</v>
      </c>
      <c r="C226" s="201"/>
      <c r="D226" s="201">
        <v>2</v>
      </c>
      <c r="E226" s="244" t="s">
        <v>6351</v>
      </c>
      <c r="F226" s="201" t="s">
        <v>6334</v>
      </c>
      <c r="G226" s="201"/>
      <c r="H226" s="201"/>
      <c r="I226" s="201"/>
      <c r="J226" s="201"/>
      <c r="K226" s="201"/>
    </row>
    <row r="227" spans="1:11">
      <c r="A227" s="201" t="s">
        <v>23</v>
      </c>
      <c r="B227" s="201" t="s">
        <v>26</v>
      </c>
      <c r="C227" s="201">
        <v>22</v>
      </c>
      <c r="D227" s="201">
        <v>4</v>
      </c>
      <c r="E227" s="244" t="s">
        <v>6332</v>
      </c>
      <c r="F227" s="201" t="s">
        <v>6334</v>
      </c>
      <c r="G227" s="201"/>
      <c r="H227" s="201"/>
      <c r="I227" s="201"/>
      <c r="J227" s="201"/>
      <c r="K227" s="201"/>
    </row>
    <row r="228" spans="1:11">
      <c r="A228" s="201" t="s">
        <v>23</v>
      </c>
      <c r="B228" s="201" t="s">
        <v>27</v>
      </c>
      <c r="C228" s="201">
        <v>22</v>
      </c>
      <c r="D228" s="201">
        <v>4</v>
      </c>
      <c r="E228" s="244" t="s">
        <v>6332</v>
      </c>
      <c r="F228" s="201" t="s">
        <v>6334</v>
      </c>
      <c r="G228" s="201"/>
      <c r="H228" s="201"/>
      <c r="I228" s="201"/>
      <c r="J228" s="201"/>
      <c r="K228" s="201"/>
    </row>
    <row r="229" spans="1:11">
      <c r="A229" s="201" t="s">
        <v>23</v>
      </c>
      <c r="B229" s="201" t="s">
        <v>28</v>
      </c>
      <c r="C229" s="201">
        <v>10</v>
      </c>
      <c r="D229" s="201">
        <v>2</v>
      </c>
      <c r="E229" s="244" t="s">
        <v>6332</v>
      </c>
      <c r="F229" s="201" t="s">
        <v>6334</v>
      </c>
      <c r="G229" s="201"/>
      <c r="H229" s="201"/>
      <c r="I229" s="201"/>
      <c r="J229" s="201"/>
      <c r="K229" s="201"/>
    </row>
    <row r="230" spans="1:11">
      <c r="A230" s="201" t="s">
        <v>23</v>
      </c>
      <c r="B230" s="201" t="s">
        <v>29</v>
      </c>
      <c r="C230" s="201">
        <v>15</v>
      </c>
      <c r="D230" s="201">
        <v>4</v>
      </c>
      <c r="E230" s="244" t="s">
        <v>6332</v>
      </c>
      <c r="F230" s="201" t="s">
        <v>6334</v>
      </c>
      <c r="G230" s="201"/>
      <c r="H230" s="201"/>
      <c r="I230" s="201"/>
      <c r="J230" s="201"/>
      <c r="K230" s="201"/>
    </row>
    <row r="231" spans="1:11">
      <c r="A231" s="201" t="s">
        <v>23</v>
      </c>
      <c r="B231" s="201" t="s">
        <v>24</v>
      </c>
      <c r="C231" s="201"/>
      <c r="D231" s="201">
        <v>2</v>
      </c>
      <c r="E231" s="244" t="s">
        <v>6332</v>
      </c>
      <c r="F231" s="201" t="s">
        <v>6334</v>
      </c>
      <c r="G231" s="201"/>
      <c r="H231" s="201"/>
      <c r="I231" s="201"/>
      <c r="J231" s="201"/>
      <c r="K231" s="201"/>
    </row>
    <row r="232" spans="1:11">
      <c r="A232" s="201" t="s">
        <v>23</v>
      </c>
      <c r="B232" s="201" t="s">
        <v>26</v>
      </c>
      <c r="C232" s="201">
        <v>22</v>
      </c>
      <c r="D232" s="201">
        <v>4</v>
      </c>
      <c r="E232" s="244" t="s">
        <v>6339</v>
      </c>
      <c r="F232" s="201" t="s">
        <v>6334</v>
      </c>
      <c r="G232" s="201"/>
      <c r="H232" s="201"/>
      <c r="I232" s="201"/>
      <c r="J232" s="201"/>
      <c r="K232" s="201"/>
    </row>
    <row r="233" spans="1:11">
      <c r="A233" s="201" t="s">
        <v>23</v>
      </c>
      <c r="B233" s="201" t="s">
        <v>27</v>
      </c>
      <c r="C233" s="201">
        <v>22</v>
      </c>
      <c r="D233" s="201">
        <v>4</v>
      </c>
      <c r="E233" s="244" t="s">
        <v>6339</v>
      </c>
      <c r="F233" s="201" t="s">
        <v>6334</v>
      </c>
      <c r="G233" s="201"/>
      <c r="H233" s="201"/>
      <c r="I233" s="201"/>
      <c r="J233" s="201"/>
      <c r="K233" s="201"/>
    </row>
    <row r="234" spans="1:11">
      <c r="A234" s="201" t="s">
        <v>23</v>
      </c>
      <c r="B234" s="201" t="s">
        <v>28</v>
      </c>
      <c r="C234" s="201">
        <v>13</v>
      </c>
      <c r="D234" s="201">
        <v>2</v>
      </c>
      <c r="E234" s="244" t="s">
        <v>6339</v>
      </c>
      <c r="F234" s="201" t="s">
        <v>6334</v>
      </c>
      <c r="G234" s="201"/>
      <c r="H234" s="201"/>
      <c r="I234" s="201"/>
      <c r="J234" s="201"/>
      <c r="K234" s="201"/>
    </row>
    <row r="235" spans="1:11">
      <c r="A235" s="201" t="s">
        <v>23</v>
      </c>
      <c r="B235" s="201" t="s">
        <v>29</v>
      </c>
      <c r="C235" s="201">
        <v>15</v>
      </c>
      <c r="D235" s="201">
        <v>4</v>
      </c>
      <c r="E235" s="244" t="s">
        <v>6339</v>
      </c>
      <c r="F235" s="201" t="s">
        <v>6334</v>
      </c>
      <c r="G235" s="201"/>
      <c r="H235" s="201"/>
      <c r="I235" s="201"/>
      <c r="J235" s="201"/>
      <c r="K235" s="201"/>
    </row>
    <row r="236" spans="1:11">
      <c r="A236" s="201" t="s">
        <v>23</v>
      </c>
      <c r="B236" s="201" t="s">
        <v>24</v>
      </c>
      <c r="C236" s="201"/>
      <c r="D236" s="201">
        <v>2</v>
      </c>
      <c r="E236" s="244" t="s">
        <v>6339</v>
      </c>
      <c r="F236" s="201" t="s">
        <v>6334</v>
      </c>
      <c r="G236" s="201"/>
      <c r="H236" s="201"/>
      <c r="I236" s="201"/>
      <c r="J236" s="201"/>
      <c r="K236" s="201"/>
    </row>
    <row r="237" spans="1:11">
      <c r="A237" s="201" t="s">
        <v>23</v>
      </c>
      <c r="B237" s="201" t="s">
        <v>14</v>
      </c>
      <c r="C237" s="201">
        <v>0</v>
      </c>
      <c r="D237" s="201">
        <v>0</v>
      </c>
      <c r="E237" s="244" t="s">
        <v>6329</v>
      </c>
      <c r="F237" s="201" t="s">
        <v>6352</v>
      </c>
      <c r="G237" s="201"/>
      <c r="H237" s="201"/>
      <c r="I237" s="201"/>
      <c r="J237" s="201"/>
      <c r="K237" s="201"/>
    </row>
    <row r="238" spans="1:11">
      <c r="A238" s="201" t="s">
        <v>23</v>
      </c>
      <c r="B238" s="201" t="s">
        <v>14</v>
      </c>
      <c r="C238" s="201">
        <v>0</v>
      </c>
      <c r="D238" s="201">
        <v>0</v>
      </c>
      <c r="E238" s="244" t="s">
        <v>6351</v>
      </c>
      <c r="F238" s="201" t="s">
        <v>6352</v>
      </c>
      <c r="G238" s="201"/>
      <c r="H238" s="201"/>
      <c r="I238" s="201"/>
      <c r="J238" s="201"/>
      <c r="K238" s="201"/>
    </row>
    <row r="239" spans="1:11">
      <c r="A239" s="201" t="s">
        <v>23</v>
      </c>
      <c r="B239" s="201" t="s">
        <v>14</v>
      </c>
      <c r="C239" s="201">
        <v>0</v>
      </c>
      <c r="D239" s="201">
        <v>0</v>
      </c>
      <c r="E239" s="244" t="s">
        <v>6332</v>
      </c>
      <c r="F239" s="201" t="s">
        <v>6352</v>
      </c>
      <c r="G239" s="201"/>
      <c r="H239" s="201"/>
      <c r="I239" s="201"/>
      <c r="J239" s="201"/>
      <c r="K239" s="201"/>
    </row>
    <row r="240" spans="1:11">
      <c r="A240" s="201" t="s">
        <v>30</v>
      </c>
      <c r="B240" s="201" t="s">
        <v>14</v>
      </c>
      <c r="C240" s="201">
        <v>65</v>
      </c>
      <c r="D240" s="201">
        <v>24</v>
      </c>
      <c r="E240" s="244" t="s">
        <v>6329</v>
      </c>
      <c r="F240" s="201" t="s">
        <v>6353</v>
      </c>
      <c r="G240" s="201"/>
      <c r="H240" s="201"/>
      <c r="I240" s="201"/>
      <c r="J240" s="201"/>
      <c r="K240" s="201"/>
    </row>
    <row r="241" spans="1:11">
      <c r="A241" s="201" t="s">
        <v>30</v>
      </c>
      <c r="B241" s="201" t="s">
        <v>14</v>
      </c>
      <c r="C241" s="201">
        <v>70</v>
      </c>
      <c r="D241" s="201">
        <v>24</v>
      </c>
      <c r="E241" s="244" t="s">
        <v>6351</v>
      </c>
      <c r="F241" s="201" t="s">
        <v>6354</v>
      </c>
      <c r="G241" s="201"/>
      <c r="H241" s="201"/>
      <c r="I241" s="201"/>
      <c r="J241" s="201"/>
      <c r="K241" s="201"/>
    </row>
    <row r="242" spans="1:11">
      <c r="A242" s="201" t="s">
        <v>59</v>
      </c>
      <c r="B242" s="201"/>
      <c r="C242" s="201"/>
      <c r="D242" s="201"/>
      <c r="E242" s="244" t="s">
        <v>6355</v>
      </c>
      <c r="F242" s="201" t="s">
        <v>6356</v>
      </c>
      <c r="G242" s="201">
        <v>137</v>
      </c>
      <c r="H242" s="201">
        <v>138</v>
      </c>
      <c r="I242" s="201">
        <v>137</v>
      </c>
      <c r="J242" s="201">
        <v>136</v>
      </c>
      <c r="K242" s="201">
        <v>136</v>
      </c>
    </row>
    <row r="243" spans="1:11">
      <c r="A243" s="201" t="s">
        <v>32</v>
      </c>
      <c r="B243" s="201" t="s">
        <v>33</v>
      </c>
      <c r="C243" s="201"/>
      <c r="D243" s="201"/>
      <c r="E243" s="244" t="s">
        <v>6357</v>
      </c>
      <c r="F243" s="201" t="s">
        <v>6358</v>
      </c>
      <c r="G243" s="201">
        <v>17</v>
      </c>
      <c r="H243" s="201">
        <v>17</v>
      </c>
      <c r="I243" s="201">
        <v>17</v>
      </c>
      <c r="J243" s="201">
        <v>17</v>
      </c>
      <c r="K243" s="201">
        <v>17</v>
      </c>
    </row>
    <row r="244" spans="1:11">
      <c r="A244" s="201" t="s">
        <v>32</v>
      </c>
      <c r="B244" s="201" t="s">
        <v>35</v>
      </c>
      <c r="C244" s="201"/>
      <c r="D244" s="201"/>
      <c r="E244" s="244" t="s">
        <v>6357</v>
      </c>
      <c r="F244" s="201" t="s">
        <v>6358</v>
      </c>
      <c r="G244" s="201">
        <v>22</v>
      </c>
      <c r="H244" s="201">
        <v>22</v>
      </c>
      <c r="I244" s="201">
        <v>22</v>
      </c>
      <c r="J244" s="201">
        <v>22</v>
      </c>
      <c r="K244" s="201">
        <v>22</v>
      </c>
    </row>
    <row r="245" spans="1:11">
      <c r="A245" s="201" t="s">
        <v>32</v>
      </c>
      <c r="B245" s="201" t="s">
        <v>36</v>
      </c>
      <c r="C245" s="201"/>
      <c r="D245" s="201"/>
      <c r="E245" s="244" t="s">
        <v>6357</v>
      </c>
      <c r="F245" s="201" t="s">
        <v>6358</v>
      </c>
      <c r="G245" s="201">
        <v>25</v>
      </c>
      <c r="H245" s="201">
        <v>25</v>
      </c>
      <c r="I245" s="201">
        <v>25</v>
      </c>
      <c r="J245" s="201">
        <v>25</v>
      </c>
      <c r="K245" s="201">
        <v>25</v>
      </c>
    </row>
    <row r="246" spans="1:11">
      <c r="A246" s="201" t="s">
        <v>32</v>
      </c>
      <c r="B246" s="201" t="s">
        <v>38</v>
      </c>
      <c r="C246" s="201"/>
      <c r="D246" s="201"/>
      <c r="E246" s="244" t="s">
        <v>6357</v>
      </c>
      <c r="F246" s="201" t="s">
        <v>6358</v>
      </c>
      <c r="G246" s="201">
        <v>30</v>
      </c>
      <c r="H246" s="201">
        <v>30</v>
      </c>
      <c r="I246" s="201">
        <v>30</v>
      </c>
      <c r="J246" s="201">
        <v>30</v>
      </c>
      <c r="K246" s="201">
        <v>30</v>
      </c>
    </row>
    <row r="247" spans="1:11">
      <c r="A247" s="201" t="s">
        <v>32</v>
      </c>
      <c r="B247" s="201" t="s">
        <v>40</v>
      </c>
      <c r="C247" s="201"/>
      <c r="D247" s="201"/>
      <c r="E247" s="244" t="s">
        <v>6357</v>
      </c>
      <c r="F247" s="201" t="s">
        <v>6358</v>
      </c>
      <c r="G247" s="201">
        <v>31</v>
      </c>
      <c r="H247" s="201">
        <v>31</v>
      </c>
      <c r="I247" s="201">
        <v>31</v>
      </c>
      <c r="J247" s="201">
        <v>31</v>
      </c>
      <c r="K247" s="201">
        <v>31</v>
      </c>
    </row>
    <row r="248" spans="1:11">
      <c r="A248" s="201" t="s">
        <v>32</v>
      </c>
      <c r="B248" s="201" t="s">
        <v>42</v>
      </c>
      <c r="C248" s="201"/>
      <c r="D248" s="201"/>
      <c r="E248" s="244" t="s">
        <v>6357</v>
      </c>
      <c r="F248" s="201" t="s">
        <v>6358</v>
      </c>
      <c r="G248" s="201">
        <v>24</v>
      </c>
      <c r="H248" s="201">
        <v>24</v>
      </c>
      <c r="I248" s="201">
        <v>24</v>
      </c>
      <c r="J248" s="201">
        <v>24</v>
      </c>
      <c r="K248" s="201">
        <v>24</v>
      </c>
    </row>
    <row r="249" spans="1:11">
      <c r="A249" s="201" t="s">
        <v>32</v>
      </c>
      <c r="B249" s="201" t="s">
        <v>44</v>
      </c>
      <c r="C249" s="201"/>
      <c r="D249" s="201"/>
      <c r="E249" s="244" t="s">
        <v>6357</v>
      </c>
      <c r="F249" s="201" t="s">
        <v>6358</v>
      </c>
      <c r="G249" s="201">
        <v>34</v>
      </c>
      <c r="H249" s="201">
        <v>34</v>
      </c>
      <c r="I249" s="201">
        <v>34</v>
      </c>
      <c r="J249" s="201">
        <v>34</v>
      </c>
      <c r="K249" s="201">
        <v>34</v>
      </c>
    </row>
    <row r="250" spans="1:11">
      <c r="A250" s="201" t="s">
        <v>99</v>
      </c>
      <c r="B250" s="201" t="s">
        <v>103</v>
      </c>
      <c r="C250" s="201"/>
      <c r="D250" s="201">
        <v>4</v>
      </c>
      <c r="E250" s="244" t="s">
        <v>6332</v>
      </c>
      <c r="F250" s="201" t="s">
        <v>6359</v>
      </c>
      <c r="G250" s="201">
        <v>7</v>
      </c>
      <c r="H250" s="201">
        <v>7</v>
      </c>
      <c r="I250" s="201">
        <v>7</v>
      </c>
      <c r="J250" s="201">
        <v>7</v>
      </c>
      <c r="K250" s="201">
        <v>7</v>
      </c>
    </row>
    <row r="251" spans="1:11">
      <c r="A251" s="201" t="s">
        <v>99</v>
      </c>
      <c r="B251" s="201" t="s">
        <v>14</v>
      </c>
      <c r="C251" s="201"/>
      <c r="D251" s="201">
        <v>7</v>
      </c>
      <c r="E251" s="244" t="s">
        <v>6332</v>
      </c>
      <c r="F251" s="201" t="s">
        <v>6359</v>
      </c>
      <c r="G251" s="201">
        <v>0</v>
      </c>
      <c r="H251" s="201">
        <v>0</v>
      </c>
      <c r="I251" s="201">
        <v>0</v>
      </c>
      <c r="J251" s="201">
        <v>0</v>
      </c>
      <c r="K251" s="201">
        <v>0</v>
      </c>
    </row>
    <row r="252" spans="1:11">
      <c r="A252" s="201" t="s">
        <v>72</v>
      </c>
      <c r="B252" s="201" t="s">
        <v>21</v>
      </c>
      <c r="C252" s="201">
        <v>130</v>
      </c>
      <c r="D252" s="201"/>
      <c r="E252" s="244" t="s">
        <v>6332</v>
      </c>
      <c r="F252" s="201" t="s">
        <v>6360</v>
      </c>
      <c r="G252" s="201"/>
      <c r="H252" s="201"/>
      <c r="I252" s="201"/>
      <c r="J252" s="201"/>
      <c r="K252" s="201"/>
    </row>
    <row r="253" spans="1:11">
      <c r="A253" s="201" t="s">
        <v>72</v>
      </c>
      <c r="B253" s="201" t="s">
        <v>21</v>
      </c>
      <c r="C253" s="201">
        <v>140</v>
      </c>
      <c r="D253" s="201"/>
      <c r="E253" s="244" t="s">
        <v>6332</v>
      </c>
      <c r="F253" s="201" t="s">
        <v>6360</v>
      </c>
      <c r="G253" s="201"/>
      <c r="H253" s="201"/>
      <c r="I253" s="201"/>
      <c r="J253" s="201"/>
      <c r="K253" s="201"/>
    </row>
    <row r="254" spans="1:11">
      <c r="A254" s="201" t="s">
        <v>74</v>
      </c>
      <c r="B254" s="201" t="s">
        <v>14</v>
      </c>
      <c r="C254" s="201">
        <v>0</v>
      </c>
      <c r="D254" s="201">
        <v>0</v>
      </c>
      <c r="E254" s="244" t="s">
        <v>6333</v>
      </c>
      <c r="F254" s="201" t="s">
        <v>6361</v>
      </c>
      <c r="G254" s="201"/>
      <c r="H254" s="201"/>
      <c r="I254" s="201"/>
      <c r="J254" s="201"/>
      <c r="K254" s="201"/>
    </row>
    <row r="255" spans="1:11">
      <c r="A255" s="201" t="s">
        <v>50</v>
      </c>
      <c r="B255" s="201" t="s">
        <v>14</v>
      </c>
      <c r="C255" s="201">
        <v>30</v>
      </c>
      <c r="D255" s="201">
        <v>20</v>
      </c>
      <c r="E255" s="244" t="s">
        <v>6362</v>
      </c>
      <c r="F255" s="201" t="s">
        <v>6363</v>
      </c>
      <c r="G255" s="201"/>
      <c r="H255" s="201"/>
      <c r="I255" s="201"/>
      <c r="J255" s="201"/>
      <c r="K255" s="201"/>
    </row>
    <row r="256" spans="1:11">
      <c r="A256" s="201" t="s">
        <v>50</v>
      </c>
      <c r="B256" s="201" t="s">
        <v>14</v>
      </c>
      <c r="C256" s="201">
        <v>0</v>
      </c>
      <c r="D256" s="201">
        <v>0</v>
      </c>
      <c r="E256" s="244" t="s">
        <v>6329</v>
      </c>
      <c r="F256" s="201" t="s">
        <v>6341</v>
      </c>
      <c r="G256" s="201"/>
      <c r="H256" s="201"/>
      <c r="I256" s="201"/>
      <c r="J256" s="201"/>
      <c r="K256" s="201"/>
    </row>
    <row r="257" spans="1:11">
      <c r="A257" s="201" t="s">
        <v>74</v>
      </c>
      <c r="B257" s="201" t="s">
        <v>14</v>
      </c>
      <c r="C257" s="201">
        <v>78</v>
      </c>
      <c r="D257" s="201">
        <v>27</v>
      </c>
      <c r="E257" s="244" t="s">
        <v>6364</v>
      </c>
      <c r="F257" s="201" t="s">
        <v>6363</v>
      </c>
      <c r="G257" s="201"/>
      <c r="H257" s="201"/>
      <c r="I257" s="201"/>
      <c r="J257" s="201"/>
      <c r="K257" s="201"/>
    </row>
    <row r="258" spans="1:11">
      <c r="A258" s="201" t="s">
        <v>74</v>
      </c>
      <c r="B258" s="201" t="s">
        <v>14</v>
      </c>
      <c r="C258" s="201">
        <v>76</v>
      </c>
      <c r="D258" s="201">
        <v>25</v>
      </c>
      <c r="E258" s="244" t="s">
        <v>6365</v>
      </c>
      <c r="F258" s="201" t="s">
        <v>6363</v>
      </c>
      <c r="G258" s="201"/>
      <c r="H258" s="201"/>
      <c r="I258" s="201"/>
      <c r="J258" s="201"/>
      <c r="K258" s="201"/>
    </row>
    <row r="259" spans="1:11">
      <c r="A259" s="201" t="s">
        <v>74</v>
      </c>
      <c r="B259" s="201" t="s">
        <v>14</v>
      </c>
      <c r="C259" s="201">
        <v>75</v>
      </c>
      <c r="D259" s="201">
        <v>24</v>
      </c>
      <c r="E259" s="244" t="s">
        <v>6366</v>
      </c>
      <c r="F259" s="201" t="s">
        <v>6363</v>
      </c>
      <c r="G259" s="201"/>
      <c r="H259" s="201"/>
      <c r="I259" s="201"/>
      <c r="J259" s="201"/>
      <c r="K259" s="201"/>
    </row>
    <row r="260" spans="1:11">
      <c r="A260" s="201" t="s">
        <v>74</v>
      </c>
      <c r="B260" s="201" t="s">
        <v>14</v>
      </c>
      <c r="C260" s="201">
        <v>71</v>
      </c>
      <c r="D260" s="201">
        <v>17</v>
      </c>
      <c r="E260" s="244" t="s">
        <v>6367</v>
      </c>
      <c r="F260" s="201" t="s">
        <v>6363</v>
      </c>
      <c r="G260" s="201"/>
      <c r="H260" s="201"/>
      <c r="I260" s="201"/>
      <c r="J260" s="201"/>
      <c r="K260" s="201"/>
    </row>
    <row r="261" spans="1:11">
      <c r="A261" s="201" t="s">
        <v>74</v>
      </c>
      <c r="B261" s="201" t="s">
        <v>14</v>
      </c>
      <c r="C261" s="201">
        <v>30</v>
      </c>
      <c r="D261" s="201">
        <v>14</v>
      </c>
      <c r="E261" s="244" t="s">
        <v>6368</v>
      </c>
      <c r="F261" s="201" t="s">
        <v>6363</v>
      </c>
      <c r="G261" s="201"/>
      <c r="H261" s="201"/>
      <c r="I261" s="201"/>
      <c r="J261" s="201"/>
      <c r="K261" s="201"/>
    </row>
    <row r="262" spans="1:11">
      <c r="A262" s="201" t="s">
        <v>74</v>
      </c>
      <c r="B262" s="201" t="s">
        <v>14</v>
      </c>
      <c r="C262" s="201">
        <v>9</v>
      </c>
      <c r="D262" s="201">
        <v>14</v>
      </c>
      <c r="E262" s="244" t="s">
        <v>6369</v>
      </c>
      <c r="F262" s="201" t="s">
        <v>6363</v>
      </c>
      <c r="G262" s="201"/>
      <c r="H262" s="201"/>
      <c r="I262" s="201"/>
      <c r="J262" s="201"/>
      <c r="K262" s="201"/>
    </row>
    <row r="263" spans="1:11">
      <c r="A263" s="201" t="s">
        <v>74</v>
      </c>
      <c r="B263" s="201" t="s">
        <v>14</v>
      </c>
      <c r="C263" s="201">
        <v>11</v>
      </c>
      <c r="D263" s="201">
        <v>15</v>
      </c>
      <c r="E263" s="244" t="s">
        <v>6370</v>
      </c>
      <c r="F263" s="201" t="s">
        <v>6363</v>
      </c>
      <c r="G263" s="201"/>
      <c r="H263" s="201"/>
      <c r="I263" s="201"/>
      <c r="J263" s="201"/>
      <c r="K263" s="201"/>
    </row>
    <row r="264" spans="1:11">
      <c r="A264" s="201" t="s">
        <v>74</v>
      </c>
      <c r="B264" s="201" t="s">
        <v>14</v>
      </c>
      <c r="C264" s="201">
        <v>9</v>
      </c>
      <c r="D264" s="201">
        <v>14</v>
      </c>
      <c r="E264" s="244" t="s">
        <v>6371</v>
      </c>
      <c r="F264" s="201" t="s">
        <v>6363</v>
      </c>
      <c r="G264" s="201"/>
      <c r="H264" s="201"/>
      <c r="I264" s="201"/>
      <c r="J264" s="201"/>
      <c r="K264" s="201"/>
    </row>
    <row r="265" spans="1:11">
      <c r="A265" s="201" t="s">
        <v>74</v>
      </c>
      <c r="B265" s="201" t="s">
        <v>14</v>
      </c>
      <c r="C265" s="201">
        <v>0</v>
      </c>
      <c r="D265" s="201">
        <v>0</v>
      </c>
      <c r="E265" s="244" t="s">
        <v>6372</v>
      </c>
      <c r="F265" s="201" t="s">
        <v>6363</v>
      </c>
      <c r="G265" s="201"/>
      <c r="H265" s="201"/>
      <c r="I265" s="201"/>
      <c r="J265" s="201"/>
      <c r="K265" s="201"/>
    </row>
    <row r="266" spans="1:11">
      <c r="A266" s="201" t="s">
        <v>74</v>
      </c>
      <c r="B266" s="201" t="s">
        <v>14</v>
      </c>
      <c r="C266" s="201">
        <v>29</v>
      </c>
      <c r="D266" s="201">
        <v>14</v>
      </c>
      <c r="E266" s="244" t="s">
        <v>6373</v>
      </c>
      <c r="F266" s="201" t="s">
        <v>6363</v>
      </c>
      <c r="G266" s="201"/>
      <c r="H266" s="201"/>
      <c r="I266" s="201"/>
      <c r="J266" s="201"/>
      <c r="K266" s="201"/>
    </row>
    <row r="267" spans="1:11">
      <c r="A267" s="201" t="s">
        <v>74</v>
      </c>
      <c r="B267" s="201" t="s">
        <v>14</v>
      </c>
      <c r="C267" s="201">
        <v>69</v>
      </c>
      <c r="D267" s="201">
        <v>22</v>
      </c>
      <c r="E267" s="244" t="s">
        <v>6374</v>
      </c>
      <c r="F267" s="201" t="s">
        <v>6363</v>
      </c>
      <c r="G267" s="201"/>
      <c r="H267" s="201"/>
      <c r="I267" s="201"/>
      <c r="J267" s="201"/>
      <c r="K267" s="201"/>
    </row>
    <row r="268" spans="1:11">
      <c r="A268" s="201" t="s">
        <v>74</v>
      </c>
      <c r="B268" s="201" t="s">
        <v>14</v>
      </c>
      <c r="C268" s="201">
        <v>70</v>
      </c>
      <c r="D268" s="201">
        <v>24</v>
      </c>
      <c r="E268" s="244" t="s">
        <v>6329</v>
      </c>
      <c r="F268" s="201" t="s">
        <v>6363</v>
      </c>
      <c r="G268" s="201"/>
      <c r="H268" s="201"/>
      <c r="I268" s="201"/>
      <c r="J268" s="201"/>
      <c r="K268" s="201"/>
    </row>
    <row r="269" spans="1:11">
      <c r="A269" s="201" t="s">
        <v>74</v>
      </c>
      <c r="B269" s="201" t="s">
        <v>14</v>
      </c>
      <c r="C269" s="201">
        <v>0</v>
      </c>
      <c r="D269" s="201">
        <v>0</v>
      </c>
      <c r="E269" s="244" t="s">
        <v>6342</v>
      </c>
      <c r="F269" s="201" t="s">
        <v>6341</v>
      </c>
      <c r="G269" s="201"/>
      <c r="H269" s="201"/>
      <c r="I269" s="201"/>
      <c r="J269" s="201"/>
      <c r="K269" s="201"/>
    </row>
    <row r="270" spans="1:11">
      <c r="A270" s="201" t="s">
        <v>82</v>
      </c>
      <c r="B270" s="201" t="s">
        <v>14</v>
      </c>
      <c r="C270" s="201">
        <v>66</v>
      </c>
      <c r="D270" s="201">
        <v>20</v>
      </c>
      <c r="E270" s="244" t="s">
        <v>6364</v>
      </c>
      <c r="F270" s="201" t="s">
        <v>6363</v>
      </c>
      <c r="G270" s="201"/>
      <c r="H270" s="201"/>
      <c r="I270" s="201"/>
      <c r="J270" s="201"/>
      <c r="K270" s="201"/>
    </row>
    <row r="271" spans="1:11">
      <c r="A271" s="201" t="s">
        <v>82</v>
      </c>
      <c r="B271" s="201" t="s">
        <v>14</v>
      </c>
      <c r="C271" s="201">
        <v>63</v>
      </c>
      <c r="D271" s="201">
        <v>20</v>
      </c>
      <c r="E271" s="244" t="s">
        <v>6365</v>
      </c>
      <c r="F271" s="201" t="s">
        <v>6363</v>
      </c>
      <c r="G271" s="201"/>
      <c r="H271" s="201"/>
      <c r="I271" s="201"/>
      <c r="J271" s="201"/>
      <c r="K271" s="201"/>
    </row>
    <row r="272" spans="1:11">
      <c r="A272" s="201" t="s">
        <v>82</v>
      </c>
      <c r="B272" s="201" t="s">
        <v>14</v>
      </c>
      <c r="C272" s="201">
        <v>0</v>
      </c>
      <c r="D272" s="201">
        <v>0</v>
      </c>
      <c r="E272" s="244" t="s">
        <v>6375</v>
      </c>
      <c r="F272" s="201" t="s">
        <v>6363</v>
      </c>
      <c r="G272" s="201"/>
      <c r="H272" s="201"/>
      <c r="I272" s="201"/>
      <c r="J272" s="201"/>
      <c r="K272" s="201"/>
    </row>
    <row r="273" spans="1:11">
      <c r="A273" s="201" t="s">
        <v>82</v>
      </c>
      <c r="B273" s="201" t="s">
        <v>14</v>
      </c>
      <c r="C273" s="201">
        <v>63</v>
      </c>
      <c r="D273" s="201">
        <v>20</v>
      </c>
      <c r="E273" s="244" t="s">
        <v>6376</v>
      </c>
      <c r="F273" s="201" t="s">
        <v>6363</v>
      </c>
      <c r="G273" s="201"/>
      <c r="H273" s="201"/>
      <c r="I273" s="201"/>
      <c r="J273" s="201"/>
      <c r="K273" s="201"/>
    </row>
    <row r="274" spans="1:11">
      <c r="A274" s="201" t="s">
        <v>82</v>
      </c>
      <c r="B274" s="201" t="s">
        <v>14</v>
      </c>
      <c r="C274" s="201">
        <v>60</v>
      </c>
      <c r="D274" s="201">
        <v>17</v>
      </c>
      <c r="E274" s="244" t="s">
        <v>6366</v>
      </c>
      <c r="F274" s="201" t="s">
        <v>6363</v>
      </c>
      <c r="G274" s="201"/>
      <c r="H274" s="201"/>
      <c r="I274" s="201"/>
      <c r="J274" s="201"/>
      <c r="K274" s="201"/>
    </row>
    <row r="275" spans="1:11">
      <c r="A275" s="201" t="s">
        <v>82</v>
      </c>
      <c r="B275" s="201" t="s">
        <v>14</v>
      </c>
      <c r="C275" s="201">
        <v>58</v>
      </c>
      <c r="D275" s="201">
        <v>15</v>
      </c>
      <c r="E275" s="244" t="s">
        <v>6367</v>
      </c>
      <c r="F275" s="201" t="s">
        <v>6363</v>
      </c>
      <c r="G275" s="201"/>
      <c r="H275" s="201"/>
      <c r="I275" s="201"/>
      <c r="J275" s="201"/>
      <c r="K275" s="201"/>
    </row>
    <row r="276" spans="1:11">
      <c r="A276" s="201" t="s">
        <v>82</v>
      </c>
      <c r="B276" s="201" t="s">
        <v>14</v>
      </c>
      <c r="C276" s="201">
        <v>30</v>
      </c>
      <c r="D276" s="201">
        <v>12</v>
      </c>
      <c r="E276" s="244" t="s">
        <v>6368</v>
      </c>
      <c r="F276" s="201" t="s">
        <v>6363</v>
      </c>
      <c r="G276" s="201"/>
      <c r="H276" s="201"/>
      <c r="I276" s="201"/>
      <c r="J276" s="201"/>
      <c r="K276" s="201"/>
    </row>
    <row r="277" spans="1:11">
      <c r="A277" s="201" t="s">
        <v>82</v>
      </c>
      <c r="B277" s="201" t="s">
        <v>14</v>
      </c>
      <c r="C277" s="201">
        <v>0</v>
      </c>
      <c r="D277" s="201">
        <v>0</v>
      </c>
      <c r="E277" s="244" t="s">
        <v>6369</v>
      </c>
      <c r="F277" s="201" t="s">
        <v>6363</v>
      </c>
      <c r="G277" s="201"/>
      <c r="H277" s="201"/>
      <c r="I277" s="201"/>
      <c r="J277" s="201"/>
      <c r="K277" s="201"/>
    </row>
    <row r="278" spans="1:11">
      <c r="A278" s="201" t="s">
        <v>82</v>
      </c>
      <c r="B278" s="201" t="s">
        <v>14</v>
      </c>
      <c r="C278" s="201">
        <v>16</v>
      </c>
      <c r="D278" s="201">
        <v>9</v>
      </c>
      <c r="E278" s="244" t="s">
        <v>6373</v>
      </c>
      <c r="F278" s="201" t="s">
        <v>6363</v>
      </c>
      <c r="G278" s="201"/>
      <c r="H278" s="201"/>
      <c r="I278" s="201"/>
      <c r="J278" s="201"/>
      <c r="K278" s="201"/>
    </row>
    <row r="279" spans="1:11">
      <c r="A279" s="201" t="s">
        <v>82</v>
      </c>
      <c r="B279" s="201" t="s">
        <v>14</v>
      </c>
      <c r="C279" s="201">
        <v>45</v>
      </c>
      <c r="D279" s="201">
        <v>18</v>
      </c>
      <c r="E279" s="244" t="s">
        <v>6374</v>
      </c>
      <c r="F279" s="201" t="s">
        <v>6363</v>
      </c>
      <c r="G279" s="201"/>
      <c r="H279" s="201"/>
      <c r="I279" s="201"/>
      <c r="J279" s="201"/>
      <c r="K279" s="201"/>
    </row>
    <row r="280" spans="1:11">
      <c r="A280" s="201" t="s">
        <v>82</v>
      </c>
      <c r="B280" s="201" t="s">
        <v>14</v>
      </c>
      <c r="C280" s="201">
        <v>0</v>
      </c>
      <c r="D280" s="201">
        <v>0</v>
      </c>
      <c r="E280" s="244" t="s">
        <v>6340</v>
      </c>
      <c r="F280" s="201" t="s">
        <v>6341</v>
      </c>
      <c r="G280" s="201"/>
      <c r="H280" s="201"/>
      <c r="I280" s="201"/>
      <c r="J280" s="201"/>
      <c r="K280" s="201"/>
    </row>
    <row r="281" spans="1:11">
      <c r="A281" s="201" t="s">
        <v>88</v>
      </c>
      <c r="B281" s="201" t="s">
        <v>14</v>
      </c>
      <c r="C281" s="201">
        <v>76</v>
      </c>
      <c r="D281" s="201">
        <v>25</v>
      </c>
      <c r="E281" s="244" t="s">
        <v>6364</v>
      </c>
      <c r="F281" s="201" t="s">
        <v>6363</v>
      </c>
      <c r="G281" s="201"/>
      <c r="H281" s="201"/>
      <c r="I281" s="201"/>
      <c r="J281" s="201"/>
      <c r="K281" s="201"/>
    </row>
    <row r="282" spans="1:11">
      <c r="A282" s="201" t="s">
        <v>88</v>
      </c>
      <c r="B282" s="201" t="s">
        <v>14</v>
      </c>
      <c r="C282" s="201">
        <v>77</v>
      </c>
      <c r="D282" s="201">
        <v>24</v>
      </c>
      <c r="E282" s="244" t="s">
        <v>6377</v>
      </c>
      <c r="F282" s="201" t="s">
        <v>6363</v>
      </c>
      <c r="G282" s="201"/>
      <c r="H282" s="201"/>
      <c r="I282" s="201"/>
      <c r="J282" s="201"/>
      <c r="K282" s="201"/>
    </row>
    <row r="283" spans="1:11">
      <c r="A283" s="201" t="s">
        <v>88</v>
      </c>
      <c r="B283" s="201" t="s">
        <v>14</v>
      </c>
      <c r="C283" s="201">
        <v>76</v>
      </c>
      <c r="D283" s="201">
        <v>25</v>
      </c>
      <c r="E283" s="244" t="s">
        <v>6378</v>
      </c>
      <c r="F283" s="201" t="s">
        <v>6363</v>
      </c>
      <c r="G283" s="201"/>
      <c r="H283" s="201"/>
      <c r="I283" s="201"/>
      <c r="J283" s="201"/>
      <c r="K283" s="201"/>
    </row>
    <row r="284" spans="1:11">
      <c r="A284" s="201" t="s">
        <v>88</v>
      </c>
      <c r="B284" s="201" t="s">
        <v>14</v>
      </c>
      <c r="C284" s="201">
        <v>76</v>
      </c>
      <c r="D284" s="201">
        <v>24</v>
      </c>
      <c r="E284" s="244" t="s">
        <v>6379</v>
      </c>
      <c r="F284" s="201" t="s">
        <v>6363</v>
      </c>
      <c r="G284" s="201"/>
      <c r="H284" s="201"/>
      <c r="I284" s="201"/>
      <c r="J284" s="201"/>
      <c r="K284" s="201"/>
    </row>
    <row r="285" spans="1:11">
      <c r="A285" s="201" t="s">
        <v>88</v>
      </c>
      <c r="B285" s="201" t="s">
        <v>14</v>
      </c>
      <c r="C285" s="201">
        <v>76</v>
      </c>
      <c r="D285" s="201">
        <v>23</v>
      </c>
      <c r="E285" s="244" t="s">
        <v>6380</v>
      </c>
      <c r="F285" s="201" t="s">
        <v>6363</v>
      </c>
      <c r="G285" s="201"/>
      <c r="H285" s="201"/>
      <c r="I285" s="201"/>
      <c r="J285" s="201"/>
      <c r="K285" s="201"/>
    </row>
    <row r="286" spans="1:11">
      <c r="A286" s="201" t="s">
        <v>88</v>
      </c>
      <c r="B286" s="201" t="s">
        <v>14</v>
      </c>
      <c r="C286" s="201">
        <v>75</v>
      </c>
      <c r="D286" s="201">
        <v>20</v>
      </c>
      <c r="E286" s="244" t="s">
        <v>6365</v>
      </c>
      <c r="F286" s="201" t="s">
        <v>6363</v>
      </c>
      <c r="G286" s="201"/>
      <c r="H286" s="201"/>
      <c r="I286" s="201"/>
      <c r="J286" s="201"/>
      <c r="K286" s="201"/>
    </row>
    <row r="287" spans="1:11">
      <c r="A287" s="201" t="s">
        <v>88</v>
      </c>
      <c r="B287" s="201" t="s">
        <v>14</v>
      </c>
      <c r="C287" s="201">
        <v>0</v>
      </c>
      <c r="D287" s="201">
        <v>0</v>
      </c>
      <c r="E287" s="244" t="s">
        <v>6375</v>
      </c>
      <c r="F287" s="201" t="s">
        <v>6363</v>
      </c>
      <c r="G287" s="201"/>
      <c r="H287" s="201"/>
      <c r="I287" s="201"/>
      <c r="J287" s="201"/>
      <c r="K287" s="201"/>
    </row>
    <row r="288" spans="1:11">
      <c r="A288" s="201" t="s">
        <v>88</v>
      </c>
      <c r="B288" s="201" t="s">
        <v>14</v>
      </c>
      <c r="C288" s="201">
        <v>74</v>
      </c>
      <c r="D288" s="201">
        <v>20</v>
      </c>
      <c r="E288" s="244" t="s">
        <v>6376</v>
      </c>
      <c r="F288" s="201" t="s">
        <v>6363</v>
      </c>
      <c r="G288" s="201"/>
      <c r="H288" s="201"/>
      <c r="I288" s="201"/>
      <c r="J288" s="201"/>
      <c r="K288" s="201"/>
    </row>
    <row r="289" spans="1:11">
      <c r="A289" s="201" t="s">
        <v>88</v>
      </c>
      <c r="B289" s="201" t="s">
        <v>14</v>
      </c>
      <c r="C289" s="201">
        <v>75</v>
      </c>
      <c r="D289" s="201">
        <v>19</v>
      </c>
      <c r="E289" s="244" t="s">
        <v>6381</v>
      </c>
      <c r="F289" s="201" t="s">
        <v>6363</v>
      </c>
      <c r="G289" s="201"/>
      <c r="H289" s="201"/>
      <c r="I289" s="201"/>
      <c r="J289" s="201"/>
      <c r="K289" s="201"/>
    </row>
    <row r="290" spans="1:11">
      <c r="A290" s="201" t="s">
        <v>88</v>
      </c>
      <c r="B290" s="201" t="s">
        <v>14</v>
      </c>
      <c r="C290" s="201">
        <v>74</v>
      </c>
      <c r="D290" s="201">
        <v>19</v>
      </c>
      <c r="E290" s="244" t="s">
        <v>6366</v>
      </c>
      <c r="F290" s="201" t="s">
        <v>6363</v>
      </c>
      <c r="G290" s="201"/>
      <c r="H290" s="201"/>
      <c r="I290" s="201"/>
      <c r="J290" s="201"/>
      <c r="K290" s="201"/>
    </row>
    <row r="291" spans="1:11">
      <c r="A291" s="201" t="s">
        <v>88</v>
      </c>
      <c r="B291" s="201" t="s">
        <v>14</v>
      </c>
      <c r="C291" s="201">
        <v>73</v>
      </c>
      <c r="D291" s="201">
        <v>19</v>
      </c>
      <c r="E291" s="244" t="s">
        <v>6382</v>
      </c>
      <c r="F291" s="201" t="s">
        <v>6363</v>
      </c>
      <c r="G291" s="201"/>
      <c r="H291" s="201"/>
      <c r="I291" s="201"/>
      <c r="J291" s="201"/>
      <c r="K291" s="201"/>
    </row>
    <row r="292" spans="1:11">
      <c r="A292" s="201" t="s">
        <v>88</v>
      </c>
      <c r="B292" s="201" t="s">
        <v>14</v>
      </c>
      <c r="C292" s="201">
        <v>73</v>
      </c>
      <c r="D292" s="201">
        <v>20</v>
      </c>
      <c r="E292" s="244" t="s">
        <v>6383</v>
      </c>
      <c r="F292" s="201" t="s">
        <v>6363</v>
      </c>
      <c r="G292" s="201"/>
      <c r="H292" s="201"/>
      <c r="I292" s="201"/>
      <c r="J292" s="201"/>
      <c r="K292" s="201"/>
    </row>
    <row r="293" spans="1:11">
      <c r="A293" s="201" t="s">
        <v>88</v>
      </c>
      <c r="B293" s="201" t="s">
        <v>14</v>
      </c>
      <c r="C293" s="201">
        <v>72</v>
      </c>
      <c r="D293" s="201">
        <v>20</v>
      </c>
      <c r="E293" s="244" t="s">
        <v>6384</v>
      </c>
      <c r="F293" s="201" t="s">
        <v>6363</v>
      </c>
      <c r="G293" s="201"/>
      <c r="H293" s="201"/>
      <c r="I293" s="201"/>
      <c r="J293" s="201"/>
      <c r="K293" s="201"/>
    </row>
    <row r="294" spans="1:11">
      <c r="A294" s="201" t="s">
        <v>88</v>
      </c>
      <c r="B294" s="201" t="s">
        <v>14</v>
      </c>
      <c r="C294" s="201">
        <v>72</v>
      </c>
      <c r="D294" s="201">
        <v>21</v>
      </c>
      <c r="E294" s="244" t="s">
        <v>6385</v>
      </c>
      <c r="F294" s="201" t="s">
        <v>6363</v>
      </c>
      <c r="G294" s="201"/>
      <c r="H294" s="201"/>
      <c r="I294" s="201"/>
      <c r="J294" s="201"/>
      <c r="K294" s="201"/>
    </row>
    <row r="295" spans="1:11">
      <c r="A295" s="201" t="s">
        <v>88</v>
      </c>
      <c r="B295" s="201" t="s">
        <v>14</v>
      </c>
      <c r="C295" s="201">
        <v>69</v>
      </c>
      <c r="D295" s="201">
        <v>18</v>
      </c>
      <c r="E295" s="244" t="s">
        <v>6367</v>
      </c>
      <c r="F295" s="201" t="s">
        <v>6363</v>
      </c>
      <c r="G295" s="201"/>
      <c r="H295" s="201"/>
      <c r="I295" s="201"/>
      <c r="J295" s="201"/>
      <c r="K295" s="201"/>
    </row>
    <row r="296" spans="1:11">
      <c r="A296" s="201" t="s">
        <v>88</v>
      </c>
      <c r="B296" s="201" t="s">
        <v>14</v>
      </c>
      <c r="C296" s="201">
        <v>69</v>
      </c>
      <c r="D296" s="201">
        <v>19</v>
      </c>
      <c r="E296" s="244" t="s">
        <v>6386</v>
      </c>
      <c r="F296" s="201" t="s">
        <v>6363</v>
      </c>
      <c r="G296" s="201"/>
      <c r="H296" s="201"/>
      <c r="I296" s="201"/>
      <c r="J296" s="201"/>
      <c r="K296" s="201"/>
    </row>
    <row r="297" spans="1:11">
      <c r="A297" s="201" t="s">
        <v>88</v>
      </c>
      <c r="B297" s="201" t="s">
        <v>14</v>
      </c>
      <c r="C297" s="201">
        <v>63</v>
      </c>
      <c r="D297" s="201">
        <v>18</v>
      </c>
      <c r="E297" s="244" t="s">
        <v>6387</v>
      </c>
      <c r="F297" s="201" t="s">
        <v>6363</v>
      </c>
      <c r="G297" s="201"/>
      <c r="H297" s="201"/>
      <c r="I297" s="201"/>
      <c r="J297" s="201"/>
      <c r="K297" s="201"/>
    </row>
    <row r="298" spans="1:11">
      <c r="A298" s="201" t="s">
        <v>88</v>
      </c>
      <c r="B298" s="201" t="s">
        <v>14</v>
      </c>
      <c r="C298" s="201">
        <v>62</v>
      </c>
      <c r="D298" s="201">
        <v>17</v>
      </c>
      <c r="E298" s="244" t="s">
        <v>6388</v>
      </c>
      <c r="F298" s="201" t="s">
        <v>6363</v>
      </c>
      <c r="G298" s="201"/>
      <c r="H298" s="201"/>
      <c r="I298" s="201"/>
      <c r="J298" s="201"/>
      <c r="K298" s="201"/>
    </row>
    <row r="299" spans="1:11">
      <c r="A299" s="201" t="s">
        <v>88</v>
      </c>
      <c r="B299" s="201" t="s">
        <v>14</v>
      </c>
      <c r="C299" s="201">
        <v>27</v>
      </c>
      <c r="D299" s="201">
        <v>12</v>
      </c>
      <c r="E299" s="244" t="s">
        <v>6368</v>
      </c>
      <c r="F299" s="201" t="s">
        <v>6363</v>
      </c>
      <c r="G299" s="201"/>
      <c r="H299" s="201"/>
      <c r="I299" s="201"/>
      <c r="J299" s="201"/>
      <c r="K299" s="201"/>
    </row>
    <row r="300" spans="1:11">
      <c r="A300" s="201" t="s">
        <v>88</v>
      </c>
      <c r="B300" s="201" t="s">
        <v>14</v>
      </c>
      <c r="C300" s="201">
        <v>26</v>
      </c>
      <c r="D300" s="201">
        <v>12</v>
      </c>
      <c r="E300" s="244" t="s">
        <v>6389</v>
      </c>
      <c r="F300" s="201" t="s">
        <v>6363</v>
      </c>
      <c r="G300" s="201"/>
      <c r="H300" s="201"/>
      <c r="I300" s="201"/>
      <c r="J300" s="201"/>
      <c r="K300" s="201"/>
    </row>
    <row r="301" spans="1:11">
      <c r="A301" s="201" t="s">
        <v>88</v>
      </c>
      <c r="B301" s="201" t="s">
        <v>14</v>
      </c>
      <c r="C301" s="201">
        <v>26</v>
      </c>
      <c r="D301" s="201">
        <v>11</v>
      </c>
      <c r="E301" s="244" t="s">
        <v>6390</v>
      </c>
      <c r="F301" s="201" t="s">
        <v>6363</v>
      </c>
      <c r="G301" s="201"/>
      <c r="H301" s="201"/>
      <c r="I301" s="201"/>
      <c r="J301" s="201"/>
      <c r="K301" s="201"/>
    </row>
    <row r="302" spans="1:11">
      <c r="A302" s="201" t="s">
        <v>88</v>
      </c>
      <c r="B302" s="201" t="s">
        <v>14</v>
      </c>
      <c r="C302" s="201">
        <v>0</v>
      </c>
      <c r="D302" s="201">
        <v>0</v>
      </c>
      <c r="E302" s="244" t="s">
        <v>6369</v>
      </c>
      <c r="F302" s="201" t="s">
        <v>6363</v>
      </c>
      <c r="G302" s="201"/>
      <c r="H302" s="201"/>
      <c r="I302" s="201"/>
      <c r="J302" s="201"/>
      <c r="K302" s="201"/>
    </row>
    <row r="303" spans="1:11">
      <c r="A303" s="201" t="s">
        <v>88</v>
      </c>
      <c r="B303" s="201" t="s">
        <v>14</v>
      </c>
      <c r="C303" s="201">
        <v>20</v>
      </c>
      <c r="D303" s="201">
        <v>12</v>
      </c>
      <c r="E303" s="244" t="s">
        <v>6373</v>
      </c>
      <c r="F303" s="201" t="s">
        <v>6363</v>
      </c>
      <c r="G303" s="201"/>
      <c r="H303" s="201"/>
      <c r="I303" s="201"/>
      <c r="J303" s="201"/>
      <c r="K303" s="201"/>
    </row>
    <row r="304" spans="1:11">
      <c r="A304" s="201" t="s">
        <v>88</v>
      </c>
      <c r="B304" s="201" t="s">
        <v>14</v>
      </c>
      <c r="C304" s="201">
        <v>22</v>
      </c>
      <c r="D304" s="201">
        <v>12</v>
      </c>
      <c r="E304" s="244" t="s">
        <v>6391</v>
      </c>
      <c r="F304" s="201" t="s">
        <v>6363</v>
      </c>
      <c r="G304" s="201"/>
      <c r="H304" s="201"/>
      <c r="I304" s="201"/>
      <c r="J304" s="201"/>
      <c r="K304" s="201"/>
    </row>
    <row r="305" spans="1:11">
      <c r="A305" s="201" t="s">
        <v>88</v>
      </c>
      <c r="B305" s="201" t="s">
        <v>14</v>
      </c>
      <c r="C305" s="201">
        <v>24</v>
      </c>
      <c r="D305" s="201">
        <v>13</v>
      </c>
      <c r="E305" s="244" t="s">
        <v>6392</v>
      </c>
      <c r="F305" s="201" t="s">
        <v>6363</v>
      </c>
      <c r="G305" s="201"/>
      <c r="H305" s="201"/>
      <c r="I305" s="201"/>
      <c r="J305" s="201"/>
      <c r="K305" s="201"/>
    </row>
    <row r="306" spans="1:11">
      <c r="A306" s="201" t="s">
        <v>88</v>
      </c>
      <c r="B306" s="201" t="s">
        <v>14</v>
      </c>
      <c r="C306" s="201">
        <v>48</v>
      </c>
      <c r="D306" s="201">
        <v>21</v>
      </c>
      <c r="E306" s="244" t="s">
        <v>6374</v>
      </c>
      <c r="F306" s="201" t="s">
        <v>6363</v>
      </c>
      <c r="G306" s="201"/>
      <c r="H306" s="201"/>
      <c r="I306" s="201"/>
      <c r="J306" s="201"/>
      <c r="K306" s="201"/>
    </row>
    <row r="307" spans="1:11">
      <c r="A307" s="201" t="s">
        <v>88</v>
      </c>
      <c r="B307" s="201" t="s">
        <v>14</v>
      </c>
      <c r="C307" s="201">
        <v>50</v>
      </c>
      <c r="D307" s="201">
        <v>21</v>
      </c>
      <c r="E307" s="244" t="s">
        <v>6393</v>
      </c>
      <c r="F307" s="201" t="s">
        <v>6363</v>
      </c>
      <c r="G307" s="201"/>
      <c r="H307" s="201"/>
      <c r="I307" s="201"/>
      <c r="J307" s="201"/>
      <c r="K307" s="201"/>
    </row>
    <row r="308" spans="1:11">
      <c r="A308" s="201" t="s">
        <v>88</v>
      </c>
      <c r="B308" s="201" t="s">
        <v>14</v>
      </c>
      <c r="C308" s="201">
        <v>63</v>
      </c>
      <c r="D308" s="201">
        <v>21</v>
      </c>
      <c r="E308" s="244" t="s">
        <v>6362</v>
      </c>
      <c r="F308" s="201" t="s">
        <v>6363</v>
      </c>
      <c r="G308" s="201"/>
      <c r="H308" s="201"/>
      <c r="I308" s="201"/>
      <c r="J308" s="201"/>
      <c r="K308" s="201"/>
    </row>
    <row r="309" spans="1:11">
      <c r="A309" s="201" t="s">
        <v>88</v>
      </c>
      <c r="B309" s="201" t="s">
        <v>14</v>
      </c>
      <c r="C309" s="201">
        <v>64</v>
      </c>
      <c r="D309" s="201">
        <v>21</v>
      </c>
      <c r="E309" s="244" t="s">
        <v>6394</v>
      </c>
      <c r="F309" s="201" t="s">
        <v>6363</v>
      </c>
      <c r="G309" s="201"/>
      <c r="H309" s="201"/>
      <c r="I309" s="201"/>
      <c r="J309" s="201"/>
      <c r="K309" s="201"/>
    </row>
    <row r="310" spans="1:11">
      <c r="A310" s="201" t="s">
        <v>88</v>
      </c>
      <c r="B310" s="201" t="s">
        <v>14</v>
      </c>
      <c r="C310" s="201">
        <v>0</v>
      </c>
      <c r="D310" s="201">
        <v>0</v>
      </c>
      <c r="E310" s="244" t="s">
        <v>6340</v>
      </c>
      <c r="F310" s="201" t="s">
        <v>6341</v>
      </c>
      <c r="G310" s="201"/>
      <c r="H310" s="201"/>
      <c r="I310" s="201"/>
      <c r="J310" s="201"/>
      <c r="K310" s="201"/>
    </row>
    <row r="311" spans="1:11">
      <c r="A311" s="201" t="s">
        <v>93</v>
      </c>
      <c r="B311" s="201" t="s">
        <v>14</v>
      </c>
      <c r="C311" s="201">
        <v>74</v>
      </c>
      <c r="D311" s="201">
        <v>27</v>
      </c>
      <c r="E311" s="244" t="s">
        <v>6364</v>
      </c>
      <c r="F311" s="201" t="s">
        <v>6363</v>
      </c>
      <c r="G311" s="201"/>
      <c r="H311" s="201"/>
      <c r="I311" s="201"/>
      <c r="J311" s="201"/>
      <c r="K311" s="201"/>
    </row>
    <row r="312" spans="1:11">
      <c r="A312" s="201" t="s">
        <v>93</v>
      </c>
      <c r="B312" s="201" t="s">
        <v>14</v>
      </c>
      <c r="C312" s="201">
        <v>72</v>
      </c>
      <c r="D312" s="201">
        <v>26</v>
      </c>
      <c r="E312" s="244" t="s">
        <v>6378</v>
      </c>
      <c r="F312" s="201" t="s">
        <v>6363</v>
      </c>
      <c r="G312" s="201"/>
      <c r="H312" s="201"/>
      <c r="I312" s="201"/>
      <c r="J312" s="201"/>
      <c r="K312" s="201"/>
    </row>
    <row r="313" spans="1:11">
      <c r="A313" s="201" t="s">
        <v>93</v>
      </c>
      <c r="B313" s="201" t="s">
        <v>14</v>
      </c>
      <c r="C313" s="201">
        <v>72</v>
      </c>
      <c r="D313" s="201">
        <v>27</v>
      </c>
      <c r="E313" s="244" t="s">
        <v>6395</v>
      </c>
      <c r="F313" s="201" t="s">
        <v>6363</v>
      </c>
      <c r="G313" s="201"/>
      <c r="H313" s="201"/>
      <c r="I313" s="201"/>
      <c r="J313" s="201"/>
      <c r="K313" s="201"/>
    </row>
    <row r="314" spans="1:11">
      <c r="A314" s="201" t="s">
        <v>93</v>
      </c>
      <c r="B314" s="201" t="s">
        <v>14</v>
      </c>
      <c r="C314" s="201">
        <v>72</v>
      </c>
      <c r="D314" s="201">
        <v>26</v>
      </c>
      <c r="E314" s="244" t="s">
        <v>6396</v>
      </c>
      <c r="F314" s="201" t="s">
        <v>6363</v>
      </c>
      <c r="G314" s="201"/>
      <c r="H314" s="201"/>
      <c r="I314" s="201"/>
      <c r="J314" s="201"/>
      <c r="K314" s="201"/>
    </row>
    <row r="315" spans="1:11">
      <c r="A315" s="201" t="s">
        <v>93</v>
      </c>
      <c r="B315" s="201" t="s">
        <v>14</v>
      </c>
      <c r="C315" s="201">
        <v>72</v>
      </c>
      <c r="D315" s="201">
        <v>25</v>
      </c>
      <c r="E315" s="244" t="s">
        <v>6379</v>
      </c>
      <c r="F315" s="201" t="s">
        <v>6363</v>
      </c>
      <c r="G315" s="201"/>
      <c r="H315" s="201"/>
      <c r="I315" s="201"/>
      <c r="J315" s="201"/>
      <c r="K315" s="201"/>
    </row>
    <row r="316" spans="1:11">
      <c r="A316" s="201" t="s">
        <v>93</v>
      </c>
      <c r="B316" s="201" t="s">
        <v>14</v>
      </c>
      <c r="C316" s="201">
        <v>72</v>
      </c>
      <c r="D316" s="201">
        <v>24</v>
      </c>
      <c r="E316" s="244" t="s">
        <v>6380</v>
      </c>
      <c r="F316" s="201" t="s">
        <v>6363</v>
      </c>
      <c r="G316" s="201"/>
      <c r="H316" s="201"/>
      <c r="I316" s="201"/>
      <c r="J316" s="201"/>
      <c r="K316" s="201"/>
    </row>
    <row r="317" spans="1:11">
      <c r="A317" s="201" t="s">
        <v>93</v>
      </c>
      <c r="B317" s="201" t="s">
        <v>14</v>
      </c>
      <c r="C317" s="201">
        <v>72</v>
      </c>
      <c r="D317" s="201">
        <v>25</v>
      </c>
      <c r="E317" s="244" t="s">
        <v>6365</v>
      </c>
      <c r="F317" s="201" t="s">
        <v>6363</v>
      </c>
      <c r="G317" s="201"/>
      <c r="H317" s="201"/>
      <c r="I317" s="201"/>
      <c r="J317" s="201"/>
      <c r="K317" s="201"/>
    </row>
    <row r="318" spans="1:11">
      <c r="A318" s="201" t="s">
        <v>93</v>
      </c>
      <c r="B318" s="201" t="s">
        <v>14</v>
      </c>
      <c r="C318" s="201">
        <v>0</v>
      </c>
      <c r="D318" s="201">
        <v>0</v>
      </c>
      <c r="E318" s="244" t="s">
        <v>6375</v>
      </c>
      <c r="F318" s="201" t="s">
        <v>6363</v>
      </c>
      <c r="G318" s="201"/>
      <c r="H318" s="201"/>
      <c r="I318" s="201"/>
      <c r="J318" s="201"/>
      <c r="K318" s="201"/>
    </row>
    <row r="319" spans="1:11">
      <c r="A319" s="201" t="s">
        <v>93</v>
      </c>
      <c r="B319" s="201" t="s">
        <v>14</v>
      </c>
      <c r="C319" s="201">
        <v>72</v>
      </c>
      <c r="D319" s="201">
        <v>22</v>
      </c>
      <c r="E319" s="244" t="s">
        <v>6376</v>
      </c>
      <c r="F319" s="201" t="s">
        <v>6363</v>
      </c>
      <c r="G319" s="201"/>
      <c r="H319" s="201"/>
      <c r="I319" s="201"/>
      <c r="J319" s="201"/>
      <c r="K319" s="201"/>
    </row>
    <row r="320" spans="1:11">
      <c r="A320" s="201" t="s">
        <v>93</v>
      </c>
      <c r="B320" s="201" t="s">
        <v>14</v>
      </c>
      <c r="C320" s="201">
        <v>72</v>
      </c>
      <c r="D320" s="201">
        <v>19</v>
      </c>
      <c r="E320" s="244" t="s">
        <v>6366</v>
      </c>
      <c r="F320" s="201" t="s">
        <v>6363</v>
      </c>
      <c r="G320" s="201"/>
      <c r="H320" s="201"/>
      <c r="I320" s="201"/>
      <c r="J320" s="201"/>
      <c r="K320" s="201"/>
    </row>
    <row r="321" spans="1:11">
      <c r="A321" s="201" t="s">
        <v>93</v>
      </c>
      <c r="B321" s="201" t="s">
        <v>14</v>
      </c>
      <c r="C321" s="201">
        <v>72</v>
      </c>
      <c r="D321" s="201">
        <v>18</v>
      </c>
      <c r="E321" s="244" t="s">
        <v>6384</v>
      </c>
      <c r="F321" s="201" t="s">
        <v>6363</v>
      </c>
      <c r="G321" s="201"/>
      <c r="H321" s="201"/>
      <c r="I321" s="201"/>
      <c r="J321" s="201"/>
      <c r="K321" s="201"/>
    </row>
    <row r="322" spans="1:11">
      <c r="A322" s="201" t="s">
        <v>93</v>
      </c>
      <c r="B322" s="201" t="s">
        <v>14</v>
      </c>
      <c r="C322" s="201">
        <v>71</v>
      </c>
      <c r="D322" s="201">
        <v>19</v>
      </c>
      <c r="E322" s="244" t="s">
        <v>6367</v>
      </c>
      <c r="F322" s="201" t="s">
        <v>6363</v>
      </c>
      <c r="G322" s="201"/>
      <c r="H322" s="201"/>
      <c r="I322" s="201"/>
      <c r="J322" s="201"/>
      <c r="K322" s="201"/>
    </row>
    <row r="323" spans="1:11">
      <c r="A323" s="201" t="s">
        <v>93</v>
      </c>
      <c r="B323" s="201" t="s">
        <v>14</v>
      </c>
      <c r="C323" s="201">
        <v>70</v>
      </c>
      <c r="D323" s="201">
        <v>22</v>
      </c>
      <c r="E323" s="244" t="s">
        <v>6387</v>
      </c>
      <c r="F323" s="201" t="s">
        <v>6363</v>
      </c>
      <c r="G323" s="201"/>
      <c r="H323" s="201"/>
      <c r="I323" s="201"/>
      <c r="J323" s="201"/>
      <c r="K323" s="201"/>
    </row>
    <row r="324" spans="1:11">
      <c r="A324" s="201" t="s">
        <v>93</v>
      </c>
      <c r="B324" s="201" t="s">
        <v>14</v>
      </c>
      <c r="C324" s="201">
        <v>27</v>
      </c>
      <c r="D324" s="201">
        <v>18</v>
      </c>
      <c r="E324" s="244" t="s">
        <v>6368</v>
      </c>
      <c r="F324" s="201" t="s">
        <v>6363</v>
      </c>
      <c r="G324" s="201"/>
      <c r="H324" s="201"/>
      <c r="I324" s="201"/>
      <c r="J324" s="201"/>
      <c r="K324" s="201"/>
    </row>
    <row r="325" spans="1:11">
      <c r="A325" s="201" t="s">
        <v>93</v>
      </c>
      <c r="B325" s="201" t="s">
        <v>14</v>
      </c>
      <c r="C325" s="201">
        <v>27</v>
      </c>
      <c r="D325" s="201">
        <v>16</v>
      </c>
      <c r="E325" s="244" t="s">
        <v>6390</v>
      </c>
      <c r="F325" s="201" t="s">
        <v>6363</v>
      </c>
      <c r="G325" s="201"/>
      <c r="H325" s="201"/>
      <c r="I325" s="201"/>
      <c r="J325" s="201"/>
      <c r="K325" s="201"/>
    </row>
    <row r="326" spans="1:11">
      <c r="A326" s="201" t="s">
        <v>93</v>
      </c>
      <c r="B326" s="201" t="s">
        <v>14</v>
      </c>
      <c r="C326" s="201">
        <v>25</v>
      </c>
      <c r="D326" s="201">
        <v>16</v>
      </c>
      <c r="E326" s="244" t="s">
        <v>6397</v>
      </c>
      <c r="F326" s="201" t="s">
        <v>6363</v>
      </c>
      <c r="G326" s="201"/>
      <c r="H326" s="201"/>
      <c r="I326" s="201"/>
      <c r="J326" s="201"/>
      <c r="K326" s="201"/>
    </row>
    <row r="327" spans="1:11">
      <c r="A327" s="201" t="s">
        <v>93</v>
      </c>
      <c r="B327" s="201" t="s">
        <v>14</v>
      </c>
      <c r="C327" s="201">
        <v>0</v>
      </c>
      <c r="D327" s="201">
        <v>0</v>
      </c>
      <c r="E327" s="244" t="s">
        <v>6369</v>
      </c>
      <c r="F327" s="201" t="s">
        <v>6363</v>
      </c>
      <c r="G327" s="201"/>
      <c r="H327" s="201"/>
      <c r="I327" s="201"/>
      <c r="J327" s="201"/>
      <c r="K327" s="201"/>
    </row>
    <row r="328" spans="1:11">
      <c r="A328" s="201" t="s">
        <v>93</v>
      </c>
      <c r="B328" s="201" t="s">
        <v>14</v>
      </c>
      <c r="C328" s="201">
        <v>29</v>
      </c>
      <c r="D328" s="201">
        <v>11</v>
      </c>
      <c r="E328" s="244" t="s">
        <v>6373</v>
      </c>
      <c r="F328" s="201" t="s">
        <v>6363</v>
      </c>
      <c r="G328" s="201"/>
      <c r="H328" s="201"/>
      <c r="I328" s="201"/>
      <c r="J328" s="201"/>
      <c r="K328" s="201"/>
    </row>
    <row r="329" spans="1:11">
      <c r="A329" s="201" t="s">
        <v>93</v>
      </c>
      <c r="B329" s="201" t="s">
        <v>14</v>
      </c>
      <c r="C329" s="201">
        <v>30</v>
      </c>
      <c r="D329" s="201">
        <v>13</v>
      </c>
      <c r="E329" s="244" t="s">
        <v>6391</v>
      </c>
      <c r="F329" s="201" t="s">
        <v>6363</v>
      </c>
      <c r="G329" s="201"/>
      <c r="H329" s="201"/>
      <c r="I329" s="201"/>
      <c r="J329" s="201"/>
      <c r="K329" s="201"/>
    </row>
    <row r="330" spans="1:11">
      <c r="A330" s="201" t="s">
        <v>93</v>
      </c>
      <c r="B330" s="201" t="s">
        <v>14</v>
      </c>
      <c r="C330" s="201">
        <v>30</v>
      </c>
      <c r="D330" s="201">
        <v>14</v>
      </c>
      <c r="E330" s="244" t="s">
        <v>6392</v>
      </c>
      <c r="F330" s="201" t="s">
        <v>6363</v>
      </c>
      <c r="G330" s="201"/>
      <c r="H330" s="201"/>
      <c r="I330" s="201"/>
      <c r="J330" s="201"/>
      <c r="K330" s="201"/>
    </row>
    <row r="331" spans="1:11">
      <c r="A331" s="201" t="s">
        <v>93</v>
      </c>
      <c r="B331" s="201" t="s">
        <v>14</v>
      </c>
      <c r="C331" s="201">
        <v>48</v>
      </c>
      <c r="D331" s="201">
        <v>17</v>
      </c>
      <c r="E331" s="244" t="s">
        <v>6374</v>
      </c>
      <c r="F331" s="201" t="s">
        <v>6363</v>
      </c>
      <c r="G331" s="201"/>
      <c r="H331" s="201"/>
      <c r="I331" s="201"/>
      <c r="J331" s="201"/>
      <c r="K331" s="201"/>
    </row>
    <row r="332" spans="1:11">
      <c r="A332" s="201" t="s">
        <v>93</v>
      </c>
      <c r="B332" s="201" t="s">
        <v>14</v>
      </c>
      <c r="C332" s="201">
        <v>48</v>
      </c>
      <c r="D332" s="201">
        <v>19</v>
      </c>
      <c r="E332" s="244" t="s">
        <v>6393</v>
      </c>
      <c r="F332" s="201" t="s">
        <v>6363</v>
      </c>
      <c r="G332" s="201"/>
      <c r="H332" s="201"/>
      <c r="I332" s="201"/>
      <c r="J332" s="201"/>
      <c r="K332" s="201"/>
    </row>
    <row r="333" spans="1:11">
      <c r="A333" s="201" t="s">
        <v>93</v>
      </c>
      <c r="B333" s="201" t="s">
        <v>14</v>
      </c>
      <c r="C333" s="201">
        <v>48</v>
      </c>
      <c r="D333" s="201">
        <v>21</v>
      </c>
      <c r="E333" s="244" t="s">
        <v>6398</v>
      </c>
      <c r="F333" s="201" t="s">
        <v>6363</v>
      </c>
      <c r="G333" s="201"/>
      <c r="H333" s="201"/>
      <c r="I333" s="201"/>
      <c r="J333" s="201"/>
      <c r="K333" s="201"/>
    </row>
    <row r="334" spans="1:11">
      <c r="A334" s="201" t="s">
        <v>93</v>
      </c>
      <c r="B334" s="201" t="s">
        <v>14</v>
      </c>
      <c r="C334" s="201">
        <v>0</v>
      </c>
      <c r="D334" s="201">
        <v>0</v>
      </c>
      <c r="E334" s="244" t="s">
        <v>6340</v>
      </c>
      <c r="F334" s="201" t="s">
        <v>6341</v>
      </c>
      <c r="G334" s="201"/>
      <c r="H334" s="201"/>
      <c r="I334" s="201"/>
      <c r="J334" s="201"/>
      <c r="K334" s="201"/>
    </row>
    <row r="335" spans="1:11">
      <c r="A335" s="201" t="s">
        <v>99</v>
      </c>
      <c r="B335" s="201" t="s">
        <v>14</v>
      </c>
      <c r="C335" s="201">
        <v>84</v>
      </c>
      <c r="D335" s="201">
        <v>35</v>
      </c>
      <c r="E335" s="244" t="s">
        <v>6364</v>
      </c>
      <c r="F335" s="201" t="s">
        <v>6363</v>
      </c>
      <c r="G335" s="201"/>
      <c r="H335" s="201"/>
      <c r="I335" s="201"/>
      <c r="J335" s="201"/>
      <c r="K335" s="201"/>
    </row>
    <row r="336" spans="1:11">
      <c r="A336" s="201" t="s">
        <v>99</v>
      </c>
      <c r="B336" s="201" t="s">
        <v>14</v>
      </c>
      <c r="C336" s="201">
        <v>73</v>
      </c>
      <c r="D336" s="201">
        <v>30</v>
      </c>
      <c r="E336" s="244" t="s">
        <v>6366</v>
      </c>
      <c r="F336" s="201" t="s">
        <v>6363</v>
      </c>
      <c r="G336" s="201"/>
      <c r="H336" s="201"/>
      <c r="I336" s="201"/>
      <c r="J336" s="201"/>
      <c r="K336" s="201"/>
    </row>
    <row r="337" spans="1:11">
      <c r="A337" s="201" t="s">
        <v>99</v>
      </c>
      <c r="B337" s="201" t="s">
        <v>14</v>
      </c>
      <c r="C337" s="201">
        <v>74</v>
      </c>
      <c r="D337" s="201">
        <v>27</v>
      </c>
      <c r="E337" s="244" t="s">
        <v>6367</v>
      </c>
      <c r="F337" s="201" t="s">
        <v>6363</v>
      </c>
      <c r="G337" s="201"/>
      <c r="H337" s="201"/>
      <c r="I337" s="201"/>
      <c r="J337" s="201"/>
      <c r="K337" s="201"/>
    </row>
    <row r="338" spans="1:11">
      <c r="A338" s="201" t="s">
        <v>99</v>
      </c>
      <c r="B338" s="201" t="s">
        <v>14</v>
      </c>
      <c r="C338" s="201">
        <v>33</v>
      </c>
      <c r="D338" s="201">
        <v>24</v>
      </c>
      <c r="E338" s="244" t="s">
        <v>6368</v>
      </c>
      <c r="F338" s="201" t="s">
        <v>6363</v>
      </c>
      <c r="G338" s="201"/>
      <c r="H338" s="201"/>
      <c r="I338" s="201"/>
      <c r="J338" s="201"/>
      <c r="K338" s="201"/>
    </row>
    <row r="339" spans="1:11">
      <c r="A339" s="201" t="s">
        <v>99</v>
      </c>
      <c r="B339" s="201" t="s">
        <v>14</v>
      </c>
      <c r="C339" s="201">
        <v>0</v>
      </c>
      <c r="D339" s="201">
        <v>0</v>
      </c>
      <c r="E339" s="244" t="s">
        <v>6369</v>
      </c>
      <c r="F339" s="201" t="s">
        <v>6363</v>
      </c>
      <c r="G339" s="201"/>
      <c r="H339" s="201"/>
      <c r="I339" s="201"/>
      <c r="J339" s="201"/>
      <c r="K339" s="201"/>
    </row>
    <row r="340" spans="1:11">
      <c r="A340" s="201" t="s">
        <v>99</v>
      </c>
      <c r="B340" s="201" t="s">
        <v>14</v>
      </c>
      <c r="C340" s="201">
        <v>26</v>
      </c>
      <c r="D340" s="201">
        <v>17</v>
      </c>
      <c r="E340" s="244" t="s">
        <v>6373</v>
      </c>
      <c r="F340" s="201" t="s">
        <v>6363</v>
      </c>
      <c r="G340" s="201"/>
      <c r="H340" s="201"/>
      <c r="I340" s="201"/>
      <c r="J340" s="201"/>
      <c r="K340" s="201"/>
    </row>
    <row r="341" spans="1:11">
      <c r="A341" s="201" t="s">
        <v>99</v>
      </c>
      <c r="B341" s="201" t="s">
        <v>14</v>
      </c>
      <c r="C341" s="201">
        <v>56</v>
      </c>
      <c r="D341" s="201">
        <v>28</v>
      </c>
      <c r="E341" s="244" t="s">
        <v>6374</v>
      </c>
      <c r="F341" s="201" t="s">
        <v>6363</v>
      </c>
      <c r="G341" s="201"/>
      <c r="H341" s="201"/>
      <c r="I341" s="201"/>
      <c r="J341" s="201"/>
      <c r="K341" s="201"/>
    </row>
    <row r="342" spans="1:11">
      <c r="A342" s="201" t="s">
        <v>99</v>
      </c>
      <c r="B342" s="201" t="s">
        <v>14</v>
      </c>
      <c r="C342" s="201">
        <v>0</v>
      </c>
      <c r="D342" s="201">
        <v>0</v>
      </c>
      <c r="E342" s="244" t="s">
        <v>6340</v>
      </c>
      <c r="F342" s="201" t="s">
        <v>6341</v>
      </c>
      <c r="G342" s="201"/>
      <c r="H342" s="201"/>
      <c r="I342" s="201"/>
      <c r="J342" s="201"/>
      <c r="K342" s="201"/>
    </row>
    <row r="343" spans="1:11">
      <c r="A343" s="201" t="s">
        <v>7</v>
      </c>
      <c r="B343" s="201" t="s">
        <v>18</v>
      </c>
      <c r="C343" s="201">
        <v>7</v>
      </c>
      <c r="D343" s="201">
        <v>4</v>
      </c>
      <c r="E343" s="244" t="s">
        <v>6333</v>
      </c>
      <c r="F343" s="201" t="s">
        <v>6343</v>
      </c>
      <c r="G343" s="201"/>
      <c r="H343" s="201"/>
      <c r="I343" s="201"/>
      <c r="J343" s="201"/>
      <c r="K343" s="201"/>
    </row>
    <row r="344" spans="1:11">
      <c r="A344" s="201" t="s">
        <v>7</v>
      </c>
      <c r="B344" s="201" t="s">
        <v>10</v>
      </c>
      <c r="C344" s="201">
        <v>13</v>
      </c>
      <c r="D344" s="201">
        <v>4</v>
      </c>
      <c r="E344" s="244" t="s">
        <v>6333</v>
      </c>
      <c r="F344" s="201" t="s">
        <v>6344</v>
      </c>
      <c r="G344" s="201"/>
      <c r="H344" s="201"/>
      <c r="I344" s="201"/>
      <c r="J344" s="201"/>
      <c r="K344" s="201"/>
    </row>
    <row r="345" spans="1:11">
      <c r="A345" s="201" t="s">
        <v>7</v>
      </c>
      <c r="B345" s="201" t="s">
        <v>12</v>
      </c>
      <c r="C345" s="201">
        <v>15</v>
      </c>
      <c r="D345" s="201">
        <v>4</v>
      </c>
      <c r="E345" s="244" t="s">
        <v>6333</v>
      </c>
      <c r="F345" s="201" t="s">
        <v>6344</v>
      </c>
      <c r="G345" s="201"/>
      <c r="H345" s="201"/>
      <c r="I345" s="201"/>
      <c r="J345" s="201"/>
      <c r="K345" s="201"/>
    </row>
    <row r="346" spans="1:11">
      <c r="A346" s="201" t="s">
        <v>7</v>
      </c>
      <c r="B346" s="201" t="s">
        <v>16</v>
      </c>
      <c r="C346" s="201">
        <v>18</v>
      </c>
      <c r="D346" s="201">
        <v>4</v>
      </c>
      <c r="E346" s="244" t="s">
        <v>6333</v>
      </c>
      <c r="F346" s="201" t="s">
        <v>6344</v>
      </c>
      <c r="G346" s="201"/>
      <c r="H346" s="201"/>
      <c r="I346" s="201"/>
      <c r="J346" s="201"/>
      <c r="K346" s="201"/>
    </row>
    <row r="347" spans="1:11">
      <c r="A347" s="201" t="s">
        <v>7</v>
      </c>
      <c r="B347" s="201" t="s">
        <v>8</v>
      </c>
      <c r="C347" s="201">
        <v>22</v>
      </c>
      <c r="D347" s="201">
        <v>4</v>
      </c>
      <c r="E347" s="244" t="s">
        <v>6333</v>
      </c>
      <c r="F347" s="201" t="s">
        <v>6344</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6333</v>
      </c>
      <c r="F349" s="201" t="s">
        <v>6345</v>
      </c>
      <c r="G349" s="201"/>
      <c r="H349" s="201"/>
      <c r="I349" s="201"/>
      <c r="J349" s="201"/>
      <c r="K349" s="201"/>
    </row>
    <row r="350" spans="1:11">
      <c r="A350" s="201" t="s">
        <v>87</v>
      </c>
      <c r="B350" s="201" t="s">
        <v>14</v>
      </c>
      <c r="C350" s="201">
        <v>0</v>
      </c>
      <c r="D350" s="201">
        <v>0</v>
      </c>
      <c r="E350" s="244" t="s">
        <v>6300</v>
      </c>
      <c r="F350" s="201" t="s">
        <v>6346</v>
      </c>
      <c r="G350" s="201"/>
      <c r="H350" s="201"/>
      <c r="I350" s="201"/>
      <c r="J350" s="201"/>
      <c r="K350" s="201"/>
    </row>
    <row r="351" spans="1:11">
      <c r="A351" s="201" t="s">
        <v>87</v>
      </c>
      <c r="B351" s="201" t="s">
        <v>3096</v>
      </c>
      <c r="C351" s="201">
        <v>14</v>
      </c>
      <c r="D351" s="201">
        <v>4</v>
      </c>
      <c r="E351" s="244" t="s">
        <v>6301</v>
      </c>
      <c r="F351" s="201" t="s">
        <v>6337</v>
      </c>
      <c r="G351" s="201"/>
      <c r="H351" s="201"/>
      <c r="I351" s="201"/>
      <c r="J351" s="201"/>
      <c r="K351" s="201"/>
    </row>
    <row r="352" spans="1:11">
      <c r="A352" s="201" t="s">
        <v>87</v>
      </c>
      <c r="B352" s="201" t="s">
        <v>3480</v>
      </c>
      <c r="C352" s="201">
        <v>16</v>
      </c>
      <c r="D352" s="201">
        <v>4</v>
      </c>
      <c r="E352" s="244" t="s">
        <v>6301</v>
      </c>
      <c r="F352" s="201" t="s">
        <v>6337</v>
      </c>
      <c r="G352" s="201"/>
      <c r="H352" s="201"/>
      <c r="I352" s="201"/>
      <c r="J352" s="201"/>
      <c r="K352" s="201"/>
    </row>
    <row r="353" spans="1:11">
      <c r="A353" s="201" t="s">
        <v>87</v>
      </c>
      <c r="B353" s="201" t="s">
        <v>3102</v>
      </c>
      <c r="C353" s="201">
        <v>128</v>
      </c>
      <c r="D353" s="201">
        <v>37</v>
      </c>
      <c r="E353" s="244" t="s">
        <v>6301</v>
      </c>
      <c r="F353" s="201" t="s">
        <v>6347</v>
      </c>
      <c r="G353" s="201"/>
      <c r="H353" s="201"/>
      <c r="I353" s="201"/>
      <c r="J353" s="201"/>
      <c r="K353" s="201"/>
    </row>
    <row r="354" spans="1:11">
      <c r="A354" s="201" t="s">
        <v>7</v>
      </c>
      <c r="B354" s="201" t="s">
        <v>18</v>
      </c>
      <c r="C354" s="201">
        <v>7</v>
      </c>
      <c r="D354" s="201">
        <v>4</v>
      </c>
      <c r="E354" s="244"/>
      <c r="F354" s="201" t="s">
        <v>6345</v>
      </c>
      <c r="G354" s="201"/>
      <c r="H354" s="201"/>
      <c r="I354" s="201"/>
      <c r="J354" s="201"/>
      <c r="K354" s="201"/>
    </row>
    <row r="355" spans="1:11">
      <c r="A355" s="201" t="s">
        <v>7</v>
      </c>
      <c r="B355" s="201" t="s">
        <v>10</v>
      </c>
      <c r="C355" s="201">
        <v>13</v>
      </c>
      <c r="D355" s="201">
        <v>4</v>
      </c>
      <c r="E355" s="244"/>
      <c r="F355" s="201" t="s">
        <v>6345</v>
      </c>
      <c r="G355" s="201"/>
      <c r="H355" s="201"/>
      <c r="I355" s="201"/>
      <c r="J355" s="201"/>
      <c r="K355" s="201"/>
    </row>
    <row r="356" spans="1:11">
      <c r="A356" s="201" t="s">
        <v>7</v>
      </c>
      <c r="B356" s="201" t="s">
        <v>12</v>
      </c>
      <c r="C356" s="201">
        <v>15</v>
      </c>
      <c r="D356" s="201">
        <v>4</v>
      </c>
      <c r="E356" s="244"/>
      <c r="F356" s="201" t="s">
        <v>6345</v>
      </c>
      <c r="G356" s="201"/>
      <c r="H356" s="201"/>
      <c r="I356" s="201"/>
      <c r="J356" s="201"/>
      <c r="K356" s="201"/>
    </row>
    <row r="357" spans="1:11">
      <c r="A357" s="201" t="s">
        <v>7</v>
      </c>
      <c r="B357" s="201" t="s">
        <v>16</v>
      </c>
      <c r="C357" s="201">
        <v>18</v>
      </c>
      <c r="D357" s="201">
        <v>4</v>
      </c>
      <c r="E357" s="244"/>
      <c r="F357" s="201" t="s">
        <v>6345</v>
      </c>
      <c r="G357" s="201"/>
      <c r="H357" s="201"/>
      <c r="I357" s="201"/>
      <c r="J357" s="201"/>
      <c r="K357" s="201"/>
    </row>
    <row r="358" spans="1:11">
      <c r="A358" s="201" t="s">
        <v>7</v>
      </c>
      <c r="B358" s="201" t="s">
        <v>8</v>
      </c>
      <c r="C358" s="201">
        <v>22</v>
      </c>
      <c r="D358" s="201">
        <v>4</v>
      </c>
      <c r="E358" s="244"/>
      <c r="F358" s="201" t="s">
        <v>6345</v>
      </c>
      <c r="G358" s="201"/>
      <c r="H358" s="201"/>
      <c r="I358" s="201"/>
      <c r="J358" s="201"/>
      <c r="K358" s="201"/>
    </row>
    <row r="359" spans="1:11">
      <c r="A359" s="201" t="s">
        <v>50</v>
      </c>
      <c r="B359" s="201" t="s">
        <v>26</v>
      </c>
      <c r="C359" s="201">
        <v>22</v>
      </c>
      <c r="D359" s="201">
        <v>4</v>
      </c>
      <c r="E359" s="244"/>
      <c r="F359" s="201" t="s">
        <v>6345</v>
      </c>
      <c r="G359" s="201"/>
      <c r="H359" s="201"/>
      <c r="I359" s="201"/>
      <c r="J359" s="201"/>
      <c r="K359" s="201"/>
    </row>
    <row r="360" spans="1:11">
      <c r="A360" s="201" t="s">
        <v>50</v>
      </c>
      <c r="B360" s="201" t="s">
        <v>51</v>
      </c>
      <c r="C360" s="201">
        <v>20</v>
      </c>
      <c r="D360" s="201">
        <v>4</v>
      </c>
      <c r="E360" s="244"/>
      <c r="F360" s="201" t="s">
        <v>6345</v>
      </c>
      <c r="G360" s="201"/>
      <c r="H360" s="201"/>
      <c r="I360" s="201"/>
      <c r="J360" s="201"/>
      <c r="K360" s="201"/>
    </row>
    <row r="361" spans="1:11">
      <c r="A361" s="201" t="s">
        <v>50</v>
      </c>
      <c r="B361" s="201" t="s">
        <v>54</v>
      </c>
      <c r="C361" s="201">
        <v>16</v>
      </c>
      <c r="D361" s="201">
        <v>4</v>
      </c>
      <c r="E361" s="244"/>
      <c r="F361" s="201" t="s">
        <v>6345</v>
      </c>
      <c r="G361" s="201"/>
      <c r="H361" s="201"/>
      <c r="I361" s="201"/>
      <c r="J361" s="201"/>
      <c r="K361" s="201"/>
    </row>
    <row r="362" spans="1:11">
      <c r="A362" s="201" t="s">
        <v>50</v>
      </c>
      <c r="B362" s="201" t="s">
        <v>53</v>
      </c>
      <c r="C362" s="201">
        <v>13</v>
      </c>
      <c r="D362" s="201">
        <v>4</v>
      </c>
      <c r="E362" s="244"/>
      <c r="F362" s="201" t="s">
        <v>6345</v>
      </c>
      <c r="G362" s="201"/>
      <c r="H362" s="201"/>
      <c r="I362" s="201"/>
      <c r="J362" s="201"/>
      <c r="K362" s="201"/>
    </row>
    <row r="363" spans="1:11">
      <c r="A363" s="201" t="s">
        <v>50</v>
      </c>
      <c r="B363" s="201" t="s">
        <v>56</v>
      </c>
      <c r="C363" s="201"/>
      <c r="D363" s="201">
        <v>5</v>
      </c>
      <c r="E363" s="244"/>
      <c r="F363" s="201" t="s">
        <v>6345</v>
      </c>
      <c r="G363" s="201"/>
      <c r="H363" s="201"/>
      <c r="I363" s="201"/>
      <c r="J363" s="201"/>
      <c r="K363" s="201"/>
    </row>
    <row r="364" spans="1:11">
      <c r="A364" s="201" t="s">
        <v>82</v>
      </c>
      <c r="B364" s="201" t="s">
        <v>86</v>
      </c>
      <c r="C364" s="201">
        <v>14</v>
      </c>
      <c r="D364" s="201">
        <v>5</v>
      </c>
      <c r="E364" s="244"/>
      <c r="F364" s="201" t="s">
        <v>6348</v>
      </c>
      <c r="G364" s="201"/>
      <c r="H364" s="201"/>
      <c r="I364" s="201"/>
      <c r="J364" s="201"/>
      <c r="K364" s="201"/>
    </row>
    <row r="365" spans="1:11">
      <c r="A365" s="201" t="s">
        <v>82</v>
      </c>
      <c r="B365" s="201" t="s">
        <v>85</v>
      </c>
      <c r="C365" s="201">
        <v>16</v>
      </c>
      <c r="D365" s="201">
        <v>5</v>
      </c>
      <c r="E365" s="244"/>
      <c r="F365" s="201" t="s">
        <v>6348</v>
      </c>
      <c r="G365" s="201"/>
      <c r="H365" s="201"/>
      <c r="I365" s="201"/>
      <c r="J365" s="201"/>
      <c r="K365" s="201"/>
    </row>
    <row r="366" spans="1:11">
      <c r="A366" s="201" t="s">
        <v>82</v>
      </c>
      <c r="B366" s="201" t="s">
        <v>83</v>
      </c>
      <c r="C366" s="201">
        <v>17</v>
      </c>
      <c r="D366" s="201">
        <v>4</v>
      </c>
      <c r="E366" s="244"/>
      <c r="F366" s="201" t="s">
        <v>6348</v>
      </c>
      <c r="G366" s="201"/>
      <c r="H366" s="201"/>
      <c r="I366" s="201"/>
      <c r="J366" s="201"/>
      <c r="K366" s="201"/>
    </row>
    <row r="367" spans="1:11">
      <c r="A367" s="201" t="s">
        <v>82</v>
      </c>
      <c r="B367" s="201" t="s">
        <v>84</v>
      </c>
      <c r="C367" s="201">
        <v>20</v>
      </c>
      <c r="D367" s="201">
        <v>4</v>
      </c>
      <c r="E367" s="244"/>
      <c r="F367" s="201" t="s">
        <v>6348</v>
      </c>
      <c r="G367" s="201"/>
      <c r="H367" s="201"/>
      <c r="I367" s="201"/>
      <c r="J367" s="201"/>
      <c r="K367" s="201"/>
    </row>
    <row r="368" spans="1:11">
      <c r="A368" s="201" t="s">
        <v>82</v>
      </c>
      <c r="B368" s="201" t="s">
        <v>6349</v>
      </c>
      <c r="C368" s="201"/>
      <c r="D368" s="201">
        <v>3</v>
      </c>
      <c r="E368" s="244"/>
      <c r="F368" s="201" t="s">
        <v>6348</v>
      </c>
      <c r="G368" s="201"/>
      <c r="H368" s="201"/>
      <c r="I368" s="201"/>
      <c r="J368" s="201"/>
      <c r="K368" s="201"/>
    </row>
    <row r="369" spans="1:11">
      <c r="A369" s="201" t="s">
        <v>88</v>
      </c>
      <c r="B369" s="201" t="s">
        <v>90</v>
      </c>
      <c r="C369" s="201">
        <v>24</v>
      </c>
      <c r="D369" s="201">
        <v>4</v>
      </c>
      <c r="E369" s="244"/>
      <c r="F369" s="201" t="s">
        <v>6345</v>
      </c>
      <c r="G369" s="201"/>
      <c r="H369" s="201"/>
      <c r="I369" s="201"/>
      <c r="J369" s="201"/>
      <c r="K369" s="201"/>
    </row>
    <row r="370" spans="1:11">
      <c r="A370" s="201" t="s">
        <v>88</v>
      </c>
      <c r="B370" s="201" t="s">
        <v>89</v>
      </c>
      <c r="C370" s="201">
        <v>24</v>
      </c>
      <c r="D370" s="201">
        <v>5</v>
      </c>
      <c r="E370" s="244"/>
      <c r="F370" s="201" t="s">
        <v>6345</v>
      </c>
      <c r="G370" s="201"/>
      <c r="H370" s="201"/>
      <c r="I370" s="201"/>
      <c r="J370" s="201"/>
      <c r="K370" s="201"/>
    </row>
    <row r="371" spans="1:11">
      <c r="A371" s="201" t="s">
        <v>88</v>
      </c>
      <c r="B371" s="201" t="s">
        <v>92</v>
      </c>
      <c r="C371" s="201">
        <v>14</v>
      </c>
      <c r="D371" s="201">
        <v>4</v>
      </c>
      <c r="E371" s="244"/>
      <c r="F371" s="201" t="s">
        <v>6345</v>
      </c>
      <c r="G371" s="201"/>
      <c r="H371" s="201"/>
      <c r="I371" s="201"/>
      <c r="J371" s="201"/>
      <c r="K371" s="201"/>
    </row>
    <row r="372" spans="1:11">
      <c r="A372" s="201" t="s">
        <v>88</v>
      </c>
      <c r="B372" s="201" t="s">
        <v>91</v>
      </c>
      <c r="C372" s="201">
        <v>15</v>
      </c>
      <c r="D372" s="201">
        <v>4</v>
      </c>
      <c r="E372" s="244"/>
      <c r="F372" s="201" t="s">
        <v>6345</v>
      </c>
      <c r="G372" s="201"/>
      <c r="H372" s="201"/>
      <c r="I372" s="201"/>
      <c r="J372" s="201"/>
      <c r="K372" s="201"/>
    </row>
    <row r="373" spans="1:11">
      <c r="A373" s="201" t="s">
        <v>93</v>
      </c>
      <c r="B373" s="201" t="s">
        <v>96</v>
      </c>
      <c r="C373" s="201">
        <v>21</v>
      </c>
      <c r="D373" s="201">
        <v>6</v>
      </c>
      <c r="E373" s="244"/>
      <c r="F373" s="201" t="s">
        <v>6345</v>
      </c>
      <c r="G373" s="201"/>
      <c r="H373" s="201"/>
      <c r="I373" s="201"/>
      <c r="J373" s="201"/>
      <c r="K373" s="201"/>
    </row>
    <row r="374" spans="1:11">
      <c r="A374" s="201" t="s">
        <v>93</v>
      </c>
      <c r="B374" s="201" t="s">
        <v>97</v>
      </c>
      <c r="C374" s="201">
        <v>24</v>
      </c>
      <c r="D374" s="201">
        <v>5</v>
      </c>
      <c r="E374" s="244"/>
      <c r="F374" s="201" t="s">
        <v>6345</v>
      </c>
      <c r="G374" s="201"/>
      <c r="H374" s="201"/>
      <c r="I374" s="201"/>
      <c r="J374" s="201"/>
      <c r="K374" s="201"/>
    </row>
    <row r="375" spans="1:11">
      <c r="A375" s="201" t="s">
        <v>93</v>
      </c>
      <c r="B375" s="201" t="s">
        <v>95</v>
      </c>
      <c r="C375" s="201">
        <v>10</v>
      </c>
      <c r="D375" s="201">
        <v>4</v>
      </c>
      <c r="E375" s="244"/>
      <c r="F375" s="201" t="s">
        <v>6345</v>
      </c>
      <c r="G375" s="201"/>
      <c r="H375" s="201"/>
      <c r="I375" s="201"/>
      <c r="J375" s="201"/>
      <c r="K375" s="201"/>
    </row>
    <row r="376" spans="1:11">
      <c r="A376" s="201" t="s">
        <v>93</v>
      </c>
      <c r="B376" s="201" t="s">
        <v>94</v>
      </c>
      <c r="C376" s="201">
        <v>15</v>
      </c>
      <c r="D376" s="201">
        <v>4</v>
      </c>
      <c r="E376" s="244"/>
      <c r="F376" s="201" t="s">
        <v>6345</v>
      </c>
      <c r="G376" s="201"/>
      <c r="H376" s="201"/>
      <c r="I376" s="201"/>
      <c r="J376" s="201"/>
      <c r="K376" s="201"/>
    </row>
    <row r="377" spans="1:11">
      <c r="A377" s="201" t="s">
        <v>93</v>
      </c>
      <c r="B377" s="201" t="s">
        <v>14</v>
      </c>
      <c r="C377" s="201"/>
      <c r="D377" s="201">
        <v>4</v>
      </c>
      <c r="E377" s="244"/>
      <c r="F377" s="201" t="s">
        <v>6345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6350</v>
      </c>
      <c r="G380" s="201"/>
      <c r="H380" s="201"/>
      <c r="I380" s="201"/>
      <c r="J380" s="201"/>
      <c r="K380" s="201"/>
    </row>
    <row r="381" spans="1:11">
      <c r="A381" s="201" t="s">
        <v>47</v>
      </c>
      <c r="B381" s="201" t="s">
        <v>14</v>
      </c>
      <c r="C381" s="201">
        <v>84</v>
      </c>
      <c r="D381" s="201">
        <v>25</v>
      </c>
      <c r="E381" s="244"/>
      <c r="F381" s="201" t="s">
        <v>6350</v>
      </c>
      <c r="G381" s="201"/>
      <c r="H381" s="201"/>
      <c r="I381" s="201"/>
      <c r="J381" s="201"/>
      <c r="K381" s="201"/>
    </row>
    <row r="382" spans="1:11">
      <c r="A382" s="201" t="s">
        <v>61</v>
      </c>
      <c r="B382" s="201" t="s">
        <v>14</v>
      </c>
      <c r="C382" s="201">
        <v>67</v>
      </c>
      <c r="D382" s="201">
        <v>24</v>
      </c>
      <c r="E382" s="244"/>
      <c r="F382" s="201" t="s">
        <v>6350</v>
      </c>
      <c r="G382" s="201"/>
      <c r="H382" s="201"/>
      <c r="I382" s="201"/>
      <c r="J382" s="201"/>
      <c r="K382" s="201"/>
    </row>
    <row r="383" spans="1:11">
      <c r="A383" s="201" t="s">
        <v>23</v>
      </c>
      <c r="B383" s="201" t="s">
        <v>26</v>
      </c>
      <c r="C383" s="201">
        <v>22</v>
      </c>
      <c r="D383" s="201">
        <v>4</v>
      </c>
      <c r="E383" s="244" t="s">
        <v>6329</v>
      </c>
      <c r="F383" s="201" t="s">
        <v>6334</v>
      </c>
      <c r="G383" s="201"/>
      <c r="H383" s="201"/>
      <c r="I383" s="201"/>
      <c r="J383" s="201"/>
      <c r="K383" s="201"/>
    </row>
    <row r="384" spans="1:11">
      <c r="A384" s="201" t="s">
        <v>23</v>
      </c>
      <c r="B384" s="201" t="s">
        <v>27</v>
      </c>
      <c r="C384" s="201">
        <v>22</v>
      </c>
      <c r="D384" s="201">
        <v>4</v>
      </c>
      <c r="E384" s="244" t="s">
        <v>6329</v>
      </c>
      <c r="F384" s="201" t="s">
        <v>6334</v>
      </c>
      <c r="G384" s="201"/>
      <c r="H384" s="201"/>
      <c r="I384" s="201"/>
      <c r="J384" s="201"/>
      <c r="K384" s="201"/>
    </row>
    <row r="385" spans="1:11">
      <c r="A385" s="201" t="s">
        <v>23</v>
      </c>
      <c r="B385" s="201" t="s">
        <v>28</v>
      </c>
      <c r="C385" s="201">
        <v>0</v>
      </c>
      <c r="D385" s="201">
        <v>0</v>
      </c>
      <c r="E385" s="244" t="s">
        <v>6329</v>
      </c>
      <c r="F385" s="201" t="s">
        <v>6334</v>
      </c>
      <c r="G385" s="201"/>
      <c r="H385" s="201"/>
      <c r="I385" s="201"/>
      <c r="J385" s="201"/>
      <c r="K385" s="201"/>
    </row>
    <row r="386" spans="1:11">
      <c r="A386" s="201" t="s">
        <v>23</v>
      </c>
      <c r="B386" s="201" t="s">
        <v>29</v>
      </c>
      <c r="C386" s="201">
        <v>13</v>
      </c>
      <c r="D386" s="201">
        <v>4</v>
      </c>
      <c r="E386" s="244" t="s">
        <v>6329</v>
      </c>
      <c r="F386" s="201" t="s">
        <v>6334</v>
      </c>
      <c r="G386" s="201"/>
      <c r="H386" s="201"/>
      <c r="I386" s="201"/>
      <c r="J386" s="201"/>
      <c r="K386" s="201"/>
    </row>
    <row r="387" spans="1:11">
      <c r="A387" s="201" t="s">
        <v>23</v>
      </c>
      <c r="B387" s="201" t="s">
        <v>24</v>
      </c>
      <c r="C387" s="201"/>
      <c r="D387" s="201">
        <v>2</v>
      </c>
      <c r="E387" s="244" t="s">
        <v>6329</v>
      </c>
      <c r="F387" s="201" t="s">
        <v>6334</v>
      </c>
      <c r="G387" s="201"/>
      <c r="H387" s="201"/>
      <c r="I387" s="201"/>
      <c r="J387" s="201"/>
      <c r="K387" s="201"/>
    </row>
    <row r="388" spans="1:11">
      <c r="A388" s="201" t="s">
        <v>23</v>
      </c>
      <c r="B388" s="201" t="s">
        <v>26</v>
      </c>
      <c r="C388" s="201">
        <v>22</v>
      </c>
      <c r="D388" s="201">
        <v>4</v>
      </c>
      <c r="E388" s="244" t="s">
        <v>6351</v>
      </c>
      <c r="F388" s="201" t="s">
        <v>6334</v>
      </c>
      <c r="G388" s="201"/>
      <c r="H388" s="201"/>
      <c r="I388" s="201"/>
      <c r="J388" s="201"/>
      <c r="K388" s="201"/>
    </row>
    <row r="389" spans="1:11">
      <c r="A389" s="201" t="s">
        <v>23</v>
      </c>
      <c r="B389" s="201" t="s">
        <v>27</v>
      </c>
      <c r="C389" s="201">
        <v>22</v>
      </c>
      <c r="D389" s="201">
        <v>4</v>
      </c>
      <c r="E389" s="244" t="s">
        <v>6351</v>
      </c>
      <c r="F389" s="201" t="s">
        <v>6334</v>
      </c>
      <c r="G389" s="201"/>
      <c r="H389" s="201"/>
      <c r="I389" s="201"/>
      <c r="J389" s="201"/>
      <c r="K389" s="201"/>
    </row>
    <row r="390" spans="1:11">
      <c r="A390" s="201" t="s">
        <v>23</v>
      </c>
      <c r="B390" s="201" t="s">
        <v>28</v>
      </c>
      <c r="C390" s="201">
        <v>5</v>
      </c>
      <c r="D390" s="201">
        <v>2</v>
      </c>
      <c r="E390" s="244" t="s">
        <v>6351</v>
      </c>
      <c r="F390" s="201" t="s">
        <v>6334</v>
      </c>
      <c r="G390" s="201"/>
      <c r="H390" s="201"/>
      <c r="I390" s="201"/>
      <c r="J390" s="201"/>
      <c r="K390" s="201"/>
    </row>
    <row r="391" spans="1:11">
      <c r="A391" s="201" t="s">
        <v>23</v>
      </c>
      <c r="B391" s="201" t="s">
        <v>29</v>
      </c>
      <c r="C391" s="201">
        <v>15</v>
      </c>
      <c r="D391" s="201">
        <v>4</v>
      </c>
      <c r="E391" s="244" t="s">
        <v>6351</v>
      </c>
      <c r="F391" s="201" t="s">
        <v>6334</v>
      </c>
      <c r="G391" s="201"/>
      <c r="H391" s="201"/>
      <c r="I391" s="201"/>
      <c r="J391" s="201"/>
      <c r="K391" s="201"/>
    </row>
    <row r="392" spans="1:11">
      <c r="A392" s="201" t="s">
        <v>23</v>
      </c>
      <c r="B392" s="201" t="s">
        <v>24</v>
      </c>
      <c r="C392" s="201"/>
      <c r="D392" s="201">
        <v>2</v>
      </c>
      <c r="E392" s="244" t="s">
        <v>6351</v>
      </c>
      <c r="F392" s="201" t="s">
        <v>6334</v>
      </c>
      <c r="G392" s="201"/>
      <c r="H392" s="201"/>
      <c r="I392" s="201"/>
      <c r="J392" s="201"/>
      <c r="K392" s="201"/>
    </row>
    <row r="393" spans="1:11">
      <c r="A393" s="201" t="s">
        <v>23</v>
      </c>
      <c r="B393" s="201" t="s">
        <v>26</v>
      </c>
      <c r="C393" s="201">
        <v>22</v>
      </c>
      <c r="D393" s="201">
        <v>4</v>
      </c>
      <c r="E393" s="244" t="s">
        <v>6332</v>
      </c>
      <c r="F393" s="201" t="s">
        <v>6334</v>
      </c>
      <c r="G393" s="201"/>
      <c r="H393" s="201"/>
      <c r="I393" s="201"/>
      <c r="J393" s="201"/>
      <c r="K393" s="201"/>
    </row>
    <row r="394" spans="1:11">
      <c r="A394" s="201" t="s">
        <v>23</v>
      </c>
      <c r="B394" s="201" t="s">
        <v>27</v>
      </c>
      <c r="C394" s="201">
        <v>22</v>
      </c>
      <c r="D394" s="201">
        <v>4</v>
      </c>
      <c r="E394" s="244" t="s">
        <v>6332</v>
      </c>
      <c r="F394" s="201" t="s">
        <v>6334</v>
      </c>
      <c r="G394" s="201"/>
      <c r="H394" s="201"/>
      <c r="I394" s="201"/>
      <c r="J394" s="201"/>
      <c r="K394" s="201"/>
    </row>
    <row r="395" spans="1:11">
      <c r="A395" s="201" t="s">
        <v>23</v>
      </c>
      <c r="B395" s="201" t="s">
        <v>28</v>
      </c>
      <c r="C395" s="201">
        <v>10</v>
      </c>
      <c r="D395" s="201">
        <v>2</v>
      </c>
      <c r="E395" s="244" t="s">
        <v>6332</v>
      </c>
      <c r="F395" s="201" t="s">
        <v>6334</v>
      </c>
      <c r="G395" s="201"/>
      <c r="H395" s="201"/>
      <c r="I395" s="201"/>
      <c r="J395" s="201"/>
      <c r="K395" s="201"/>
    </row>
    <row r="396" spans="1:11">
      <c r="A396" s="201" t="s">
        <v>23</v>
      </c>
      <c r="B396" s="201" t="s">
        <v>29</v>
      </c>
      <c r="C396" s="201">
        <v>15</v>
      </c>
      <c r="D396" s="201">
        <v>4</v>
      </c>
      <c r="E396" s="244" t="s">
        <v>6332</v>
      </c>
      <c r="F396" s="201" t="s">
        <v>6334</v>
      </c>
      <c r="G396" s="201"/>
      <c r="H396" s="201"/>
      <c r="I396" s="201"/>
      <c r="J396" s="201"/>
      <c r="K396" s="201"/>
    </row>
    <row r="397" spans="1:11">
      <c r="A397" s="201" t="s">
        <v>23</v>
      </c>
      <c r="B397" s="201" t="s">
        <v>24</v>
      </c>
      <c r="C397" s="201"/>
      <c r="D397" s="201">
        <v>2</v>
      </c>
      <c r="E397" s="244" t="s">
        <v>6332</v>
      </c>
      <c r="F397" s="201" t="s">
        <v>6334</v>
      </c>
      <c r="G397" s="201"/>
      <c r="H397" s="201"/>
      <c r="I397" s="201"/>
      <c r="J397" s="201"/>
      <c r="K397" s="201"/>
    </row>
    <row r="398" spans="1:11">
      <c r="A398" s="201" t="s">
        <v>23</v>
      </c>
      <c r="B398" s="201" t="s">
        <v>26</v>
      </c>
      <c r="C398" s="201">
        <v>22</v>
      </c>
      <c r="D398" s="201">
        <v>4</v>
      </c>
      <c r="E398" s="244" t="s">
        <v>6339</v>
      </c>
      <c r="F398" s="201" t="s">
        <v>6334</v>
      </c>
      <c r="G398" s="201"/>
      <c r="H398" s="201"/>
      <c r="I398" s="201"/>
      <c r="J398" s="201"/>
      <c r="K398" s="201"/>
    </row>
    <row r="399" spans="1:11">
      <c r="A399" s="201" t="s">
        <v>23</v>
      </c>
      <c r="B399" s="201" t="s">
        <v>27</v>
      </c>
      <c r="C399" s="201">
        <v>22</v>
      </c>
      <c r="D399" s="201">
        <v>4</v>
      </c>
      <c r="E399" s="244" t="s">
        <v>6339</v>
      </c>
      <c r="F399" s="201" t="s">
        <v>6334</v>
      </c>
      <c r="G399" s="201"/>
      <c r="H399" s="201"/>
      <c r="I399" s="201"/>
      <c r="J399" s="201"/>
      <c r="K399" s="201"/>
    </row>
    <row r="400" spans="1:11">
      <c r="A400" s="201" t="s">
        <v>23</v>
      </c>
      <c r="B400" s="201" t="s">
        <v>28</v>
      </c>
      <c r="C400" s="201">
        <v>13</v>
      </c>
      <c r="D400" s="201">
        <v>2</v>
      </c>
      <c r="E400" s="244" t="s">
        <v>6339</v>
      </c>
      <c r="F400" s="201" t="s">
        <v>6334</v>
      </c>
      <c r="G400" s="201"/>
      <c r="H400" s="201"/>
      <c r="I400" s="201"/>
      <c r="J400" s="201"/>
      <c r="K400" s="201"/>
    </row>
    <row r="401" spans="1:11">
      <c r="A401" s="201" t="s">
        <v>23</v>
      </c>
      <c r="B401" s="201" t="s">
        <v>29</v>
      </c>
      <c r="C401" s="201">
        <v>15</v>
      </c>
      <c r="D401" s="201">
        <v>4</v>
      </c>
      <c r="E401" s="244" t="s">
        <v>6339</v>
      </c>
      <c r="F401" s="201" t="s">
        <v>6334</v>
      </c>
      <c r="G401" s="201"/>
      <c r="H401" s="201"/>
      <c r="I401" s="201"/>
      <c r="J401" s="201"/>
      <c r="K401" s="201"/>
    </row>
    <row r="402" spans="1:11">
      <c r="A402" s="201" t="s">
        <v>23</v>
      </c>
      <c r="B402" s="201" t="s">
        <v>24</v>
      </c>
      <c r="C402" s="201"/>
      <c r="D402" s="201">
        <v>2</v>
      </c>
      <c r="E402" s="244" t="s">
        <v>6339</v>
      </c>
      <c r="F402" s="201" t="s">
        <v>6334</v>
      </c>
      <c r="G402" s="201"/>
      <c r="H402" s="201"/>
      <c r="I402" s="201"/>
      <c r="J402" s="201"/>
      <c r="K402" s="201"/>
    </row>
    <row r="403" spans="1:11">
      <c r="A403" s="201" t="s">
        <v>23</v>
      </c>
      <c r="B403" s="201" t="s">
        <v>14</v>
      </c>
      <c r="C403" s="201">
        <v>0</v>
      </c>
      <c r="D403" s="201">
        <v>0</v>
      </c>
      <c r="E403" s="244" t="s">
        <v>6329</v>
      </c>
      <c r="F403" s="201" t="s">
        <v>6352</v>
      </c>
      <c r="G403" s="201"/>
      <c r="H403" s="201"/>
      <c r="I403" s="201"/>
      <c r="J403" s="201"/>
      <c r="K403" s="201"/>
    </row>
    <row r="404" spans="1:11">
      <c r="A404" s="201" t="s">
        <v>23</v>
      </c>
      <c r="B404" s="201" t="s">
        <v>14</v>
      </c>
      <c r="C404" s="201">
        <v>0</v>
      </c>
      <c r="D404" s="201">
        <v>0</v>
      </c>
      <c r="E404" s="244" t="s">
        <v>6351</v>
      </c>
      <c r="F404" s="201" t="s">
        <v>6352</v>
      </c>
      <c r="G404" s="201"/>
      <c r="H404" s="201"/>
      <c r="I404" s="201"/>
      <c r="J404" s="201"/>
      <c r="K404" s="201"/>
    </row>
    <row r="405" spans="1:11">
      <c r="A405" s="201" t="s">
        <v>23</v>
      </c>
      <c r="B405" s="201" t="s">
        <v>14</v>
      </c>
      <c r="C405" s="201">
        <v>0</v>
      </c>
      <c r="D405" s="201">
        <v>0</v>
      </c>
      <c r="E405" s="244" t="s">
        <v>6332</v>
      </c>
      <c r="F405" s="201" t="s">
        <v>6352</v>
      </c>
      <c r="G405" s="201"/>
      <c r="H405" s="201"/>
      <c r="I405" s="201"/>
      <c r="J405" s="201"/>
      <c r="K405" s="201"/>
    </row>
    <row r="406" spans="1:11">
      <c r="A406" s="201" t="s">
        <v>30</v>
      </c>
      <c r="B406" s="201" t="s">
        <v>14</v>
      </c>
      <c r="C406" s="201">
        <v>65</v>
      </c>
      <c r="D406" s="201">
        <v>24</v>
      </c>
      <c r="E406" s="244" t="s">
        <v>6329</v>
      </c>
      <c r="F406" s="201" t="s">
        <v>6353</v>
      </c>
      <c r="G406" s="201"/>
      <c r="H406" s="201"/>
      <c r="I406" s="201"/>
      <c r="J406" s="201"/>
      <c r="K406" s="201"/>
    </row>
    <row r="407" spans="1:11">
      <c r="A407" s="201" t="s">
        <v>30</v>
      </c>
      <c r="B407" s="201" t="s">
        <v>14</v>
      </c>
      <c r="C407" s="201">
        <v>70</v>
      </c>
      <c r="D407" s="201">
        <v>24</v>
      </c>
      <c r="E407" s="244" t="s">
        <v>6351</v>
      </c>
      <c r="F407" s="201" t="s">
        <v>6354</v>
      </c>
      <c r="G407" s="201"/>
      <c r="H407" s="201"/>
      <c r="I407" s="201"/>
      <c r="J407" s="201"/>
      <c r="K407" s="201"/>
    </row>
    <row r="408" spans="1:11">
      <c r="A408" s="201" t="s">
        <v>59</v>
      </c>
      <c r="B408" s="201"/>
      <c r="C408" s="201"/>
      <c r="D408" s="201"/>
      <c r="E408" s="244" t="s">
        <v>6355</v>
      </c>
      <c r="F408" s="201" t="s">
        <v>6356</v>
      </c>
      <c r="G408" s="201">
        <v>137</v>
      </c>
      <c r="H408" s="201">
        <v>138</v>
      </c>
      <c r="I408" s="201">
        <v>137</v>
      </c>
      <c r="J408" s="201">
        <v>136</v>
      </c>
      <c r="K408" s="201">
        <v>136</v>
      </c>
    </row>
    <row r="409" spans="1:11">
      <c r="A409" s="201" t="s">
        <v>32</v>
      </c>
      <c r="B409" s="201" t="s">
        <v>33</v>
      </c>
      <c r="C409" s="201"/>
      <c r="D409" s="201"/>
      <c r="E409" s="244" t="s">
        <v>6357</v>
      </c>
      <c r="F409" s="201" t="s">
        <v>6358</v>
      </c>
      <c r="G409" s="201">
        <v>17</v>
      </c>
      <c r="H409" s="201">
        <v>17</v>
      </c>
      <c r="I409" s="201">
        <v>17</v>
      </c>
      <c r="J409" s="201">
        <v>17</v>
      </c>
      <c r="K409" s="201">
        <v>17</v>
      </c>
    </row>
    <row r="410" spans="1:11">
      <c r="A410" s="201" t="s">
        <v>32</v>
      </c>
      <c r="B410" s="201" t="s">
        <v>35</v>
      </c>
      <c r="C410" s="201"/>
      <c r="D410" s="201"/>
      <c r="E410" s="244" t="s">
        <v>6357</v>
      </c>
      <c r="F410" s="201" t="s">
        <v>6358</v>
      </c>
      <c r="G410" s="201">
        <v>22</v>
      </c>
      <c r="H410" s="201">
        <v>22</v>
      </c>
      <c r="I410" s="201">
        <v>22</v>
      </c>
      <c r="J410" s="201">
        <v>22</v>
      </c>
      <c r="K410" s="201">
        <v>22</v>
      </c>
    </row>
    <row r="411" spans="1:11">
      <c r="A411" s="201" t="s">
        <v>32</v>
      </c>
      <c r="B411" s="201" t="s">
        <v>36</v>
      </c>
      <c r="C411" s="201"/>
      <c r="D411" s="201"/>
      <c r="E411" s="244" t="s">
        <v>6357</v>
      </c>
      <c r="F411" s="201" t="s">
        <v>6358</v>
      </c>
      <c r="G411" s="201">
        <v>25</v>
      </c>
      <c r="H411" s="201">
        <v>25</v>
      </c>
      <c r="I411" s="201">
        <v>25</v>
      </c>
      <c r="J411" s="201">
        <v>25</v>
      </c>
      <c r="K411" s="201">
        <v>25</v>
      </c>
    </row>
    <row r="412" spans="1:11">
      <c r="A412" s="201" t="s">
        <v>32</v>
      </c>
      <c r="B412" s="201" t="s">
        <v>38</v>
      </c>
      <c r="C412" s="201"/>
      <c r="D412" s="201"/>
      <c r="E412" s="244" t="s">
        <v>6357</v>
      </c>
      <c r="F412" s="201" t="s">
        <v>6358</v>
      </c>
      <c r="G412" s="201">
        <v>30</v>
      </c>
      <c r="H412" s="201">
        <v>30</v>
      </c>
      <c r="I412" s="201">
        <v>30</v>
      </c>
      <c r="J412" s="201">
        <v>30</v>
      </c>
      <c r="K412" s="201">
        <v>30</v>
      </c>
    </row>
    <row r="413" spans="1:11">
      <c r="A413" s="201" t="s">
        <v>32</v>
      </c>
      <c r="B413" s="201" t="s">
        <v>40</v>
      </c>
      <c r="C413" s="201"/>
      <c r="D413" s="201"/>
      <c r="E413" s="244" t="s">
        <v>6357</v>
      </c>
      <c r="F413" s="201" t="s">
        <v>6358</v>
      </c>
      <c r="G413" s="201">
        <v>31</v>
      </c>
      <c r="H413" s="201">
        <v>31</v>
      </c>
      <c r="I413" s="201">
        <v>31</v>
      </c>
      <c r="J413" s="201">
        <v>31</v>
      </c>
      <c r="K413" s="201">
        <v>31</v>
      </c>
    </row>
    <row r="414" spans="1:11">
      <c r="A414" s="201" t="s">
        <v>32</v>
      </c>
      <c r="B414" s="201" t="s">
        <v>42</v>
      </c>
      <c r="C414" s="201"/>
      <c r="D414" s="201"/>
      <c r="E414" s="244" t="s">
        <v>6357</v>
      </c>
      <c r="F414" s="201" t="s">
        <v>6358</v>
      </c>
      <c r="G414" s="201">
        <v>24</v>
      </c>
      <c r="H414" s="201">
        <v>24</v>
      </c>
      <c r="I414" s="201">
        <v>24</v>
      </c>
      <c r="J414" s="201">
        <v>24</v>
      </c>
      <c r="K414" s="201">
        <v>24</v>
      </c>
    </row>
    <row r="415" spans="1:11">
      <c r="A415" s="201" t="s">
        <v>32</v>
      </c>
      <c r="B415" s="201" t="s">
        <v>44</v>
      </c>
      <c r="C415" s="201"/>
      <c r="D415" s="201"/>
      <c r="E415" s="244" t="s">
        <v>6357</v>
      </c>
      <c r="F415" s="201" t="s">
        <v>6358</v>
      </c>
      <c r="G415" s="201">
        <v>34</v>
      </c>
      <c r="H415" s="201">
        <v>34</v>
      </c>
      <c r="I415" s="201">
        <v>34</v>
      </c>
      <c r="J415" s="201">
        <v>34</v>
      </c>
      <c r="K415" s="201">
        <v>34</v>
      </c>
    </row>
    <row r="416" spans="1:11">
      <c r="A416" s="201" t="s">
        <v>99</v>
      </c>
      <c r="B416" s="201" t="s">
        <v>103</v>
      </c>
      <c r="C416" s="201"/>
      <c r="D416" s="201">
        <v>4</v>
      </c>
      <c r="E416" s="244" t="s">
        <v>6332</v>
      </c>
      <c r="F416" s="201" t="s">
        <v>6359</v>
      </c>
      <c r="G416" s="201">
        <v>7</v>
      </c>
      <c r="H416" s="201">
        <v>7</v>
      </c>
      <c r="I416" s="201">
        <v>7</v>
      </c>
      <c r="J416" s="201">
        <v>7</v>
      </c>
      <c r="K416" s="201">
        <v>7</v>
      </c>
    </row>
    <row r="417" spans="1:11">
      <c r="A417" s="201" t="s">
        <v>99</v>
      </c>
      <c r="B417" s="201" t="s">
        <v>14</v>
      </c>
      <c r="C417" s="201"/>
      <c r="D417" s="201">
        <v>7</v>
      </c>
      <c r="E417" s="244" t="s">
        <v>6332</v>
      </c>
      <c r="F417" s="201" t="s">
        <v>6359</v>
      </c>
      <c r="G417" s="201">
        <v>0</v>
      </c>
      <c r="H417" s="201">
        <v>0</v>
      </c>
      <c r="I417" s="201">
        <v>0</v>
      </c>
      <c r="J417" s="201">
        <v>0</v>
      </c>
      <c r="K417" s="201">
        <v>0</v>
      </c>
    </row>
    <row r="418" spans="1:11">
      <c r="A418" s="201" t="s">
        <v>72</v>
      </c>
      <c r="B418" s="201" t="s">
        <v>21</v>
      </c>
      <c r="C418" s="201">
        <v>130</v>
      </c>
      <c r="D418" s="201"/>
      <c r="E418" s="244" t="s">
        <v>6332</v>
      </c>
      <c r="F418" s="201" t="s">
        <v>6360</v>
      </c>
      <c r="G418" s="201"/>
      <c r="H418" s="201"/>
      <c r="I418" s="201"/>
      <c r="J418" s="201"/>
      <c r="K418" s="201"/>
    </row>
    <row r="419" spans="1:11">
      <c r="A419" s="201" t="s">
        <v>72</v>
      </c>
      <c r="B419" s="201" t="s">
        <v>21</v>
      </c>
      <c r="C419" s="201">
        <v>140</v>
      </c>
      <c r="D419" s="201"/>
      <c r="E419" s="244" t="s">
        <v>6332</v>
      </c>
      <c r="F419" s="201" t="s">
        <v>6360</v>
      </c>
      <c r="G419" s="201"/>
      <c r="H419" s="201"/>
      <c r="I419" s="201"/>
      <c r="J419" s="201"/>
      <c r="K419" s="201"/>
    </row>
    <row r="420" spans="1:11">
      <c r="A420" s="201" t="s">
        <v>99</v>
      </c>
      <c r="B420" s="201" t="s">
        <v>100</v>
      </c>
      <c r="C420" s="201"/>
      <c r="D420" s="201">
        <v>7</v>
      </c>
      <c r="E420" s="244" t="s">
        <v>6399</v>
      </c>
      <c r="F420" s="201" t="s">
        <v>6400</v>
      </c>
      <c r="G420" s="201">
        <v>26</v>
      </c>
      <c r="H420" s="201">
        <v>26</v>
      </c>
      <c r="I420" s="201">
        <v>26</v>
      </c>
      <c r="J420" s="201">
        <v>26</v>
      </c>
      <c r="K420" s="201">
        <v>26</v>
      </c>
    </row>
    <row r="421" spans="1:11">
      <c r="A421" s="201" t="s">
        <v>99</v>
      </c>
      <c r="B421" s="201" t="s">
        <v>101</v>
      </c>
      <c r="C421" s="201"/>
      <c r="D421" s="201">
        <v>6</v>
      </c>
      <c r="E421" s="244" t="s">
        <v>6399</v>
      </c>
      <c r="F421" s="201" t="s">
        <v>6400</v>
      </c>
      <c r="G421" s="201">
        <v>25</v>
      </c>
      <c r="H421" s="201">
        <v>25</v>
      </c>
      <c r="I421" s="201">
        <v>25</v>
      </c>
      <c r="J421" s="201">
        <v>25</v>
      </c>
      <c r="K421" s="201">
        <v>25</v>
      </c>
    </row>
    <row r="422" spans="1:11">
      <c r="A422" s="201" t="s">
        <v>99</v>
      </c>
      <c r="B422" s="201" t="s">
        <v>102</v>
      </c>
      <c r="C422" s="201"/>
      <c r="D422" s="201">
        <v>6</v>
      </c>
      <c r="E422" s="244" t="s">
        <v>6399</v>
      </c>
      <c r="F422" s="201" t="s">
        <v>6400</v>
      </c>
      <c r="G422" s="201">
        <v>11</v>
      </c>
      <c r="H422" s="201">
        <v>11</v>
      </c>
      <c r="I422" s="201">
        <v>11</v>
      </c>
      <c r="J422" s="201">
        <v>11</v>
      </c>
      <c r="K422" s="201">
        <v>11</v>
      </c>
    </row>
    <row r="423" spans="1:11">
      <c r="A423" s="201" t="s">
        <v>99</v>
      </c>
      <c r="B423" s="201" t="s">
        <v>103</v>
      </c>
      <c r="C423" s="201"/>
      <c r="D423" s="201">
        <v>4</v>
      </c>
      <c r="E423" s="244" t="s">
        <v>6399</v>
      </c>
      <c r="F423" s="201" t="s">
        <v>6400</v>
      </c>
      <c r="G423" s="201">
        <v>7</v>
      </c>
      <c r="H423" s="201">
        <v>7</v>
      </c>
      <c r="I423" s="201">
        <v>7</v>
      </c>
      <c r="J423" s="201">
        <v>7</v>
      </c>
      <c r="K423" s="201">
        <v>7</v>
      </c>
    </row>
    <row r="424" spans="1:11">
      <c r="A424" s="201" t="s">
        <v>99</v>
      </c>
      <c r="B424" s="201" t="s">
        <v>14</v>
      </c>
      <c r="C424" s="201"/>
      <c r="D424" s="201">
        <v>7</v>
      </c>
      <c r="E424" s="244" t="s">
        <v>6399</v>
      </c>
      <c r="F424" s="201" t="s">
        <v>6400</v>
      </c>
      <c r="G424" s="201">
        <v>0</v>
      </c>
      <c r="H424" s="201">
        <v>0</v>
      </c>
      <c r="I424" s="201">
        <v>0</v>
      </c>
      <c r="J424" s="201">
        <v>0</v>
      </c>
      <c r="K424" s="201">
        <v>0</v>
      </c>
    </row>
    <row r="425" spans="1:11">
      <c r="A425" s="201" t="s">
        <v>7</v>
      </c>
      <c r="B425" s="201" t="s">
        <v>10</v>
      </c>
      <c r="C425" s="201"/>
      <c r="D425" s="201">
        <v>4</v>
      </c>
      <c r="E425" s="244" t="s">
        <v>6401</v>
      </c>
      <c r="F425" s="201" t="s">
        <v>6402</v>
      </c>
      <c r="G425" s="201">
        <v>13</v>
      </c>
      <c r="H425" s="201">
        <v>13</v>
      </c>
      <c r="I425" s="201">
        <v>13</v>
      </c>
      <c r="J425" s="201">
        <v>13</v>
      </c>
      <c r="K425" s="201">
        <v>13</v>
      </c>
    </row>
    <row r="426" spans="1:11">
      <c r="A426" s="201" t="s">
        <v>7</v>
      </c>
      <c r="B426" s="201" t="s">
        <v>12</v>
      </c>
      <c r="C426" s="201"/>
      <c r="D426" s="201">
        <v>4</v>
      </c>
      <c r="E426" s="244" t="s">
        <v>6401</v>
      </c>
      <c r="F426" s="201" t="s">
        <v>6402</v>
      </c>
      <c r="G426" s="201">
        <v>15</v>
      </c>
      <c r="H426" s="201">
        <v>15</v>
      </c>
      <c r="I426" s="201">
        <v>15</v>
      </c>
      <c r="J426" s="201">
        <v>15</v>
      </c>
      <c r="K426" s="201">
        <v>15</v>
      </c>
    </row>
    <row r="427" spans="1:11">
      <c r="A427" s="201" t="s">
        <v>7</v>
      </c>
      <c r="B427" s="201" t="s">
        <v>18</v>
      </c>
      <c r="C427" s="201"/>
      <c r="D427" s="201">
        <v>4</v>
      </c>
      <c r="E427" s="244" t="s">
        <v>6401</v>
      </c>
      <c r="F427" s="201" t="s">
        <v>6402</v>
      </c>
      <c r="G427" s="201">
        <v>10</v>
      </c>
      <c r="H427" s="201">
        <v>10</v>
      </c>
      <c r="I427" s="201">
        <v>10</v>
      </c>
      <c r="J427" s="201">
        <v>10</v>
      </c>
      <c r="K427" s="201">
        <v>10</v>
      </c>
    </row>
    <row r="428" spans="1:11">
      <c r="A428" s="201" t="s">
        <v>7</v>
      </c>
      <c r="B428" s="201" t="s">
        <v>8</v>
      </c>
      <c r="C428" s="201"/>
      <c r="D428" s="201">
        <v>4</v>
      </c>
      <c r="E428" s="244" t="s">
        <v>6401</v>
      </c>
      <c r="F428" s="201" t="s">
        <v>6402</v>
      </c>
      <c r="G428" s="201">
        <v>22</v>
      </c>
      <c r="H428" s="201">
        <v>22</v>
      </c>
      <c r="I428" s="201">
        <v>22</v>
      </c>
      <c r="J428" s="201">
        <v>22</v>
      </c>
      <c r="K428" s="201">
        <v>22</v>
      </c>
    </row>
    <row r="429" spans="1:11">
      <c r="A429" s="201" t="s">
        <v>7</v>
      </c>
      <c r="B429" s="201" t="s">
        <v>16</v>
      </c>
      <c r="C429" s="201"/>
      <c r="D429" s="201">
        <v>4</v>
      </c>
      <c r="E429" s="244" t="s">
        <v>6401</v>
      </c>
      <c r="F429" s="201" t="s">
        <v>6402</v>
      </c>
      <c r="G429" s="201">
        <v>18</v>
      </c>
      <c r="H429" s="201">
        <v>18</v>
      </c>
      <c r="I429" s="201">
        <v>18</v>
      </c>
      <c r="J429" s="201">
        <v>18</v>
      </c>
      <c r="K429" s="201">
        <v>18</v>
      </c>
    </row>
    <row r="430" spans="1:11">
      <c r="A430" s="201" t="s">
        <v>7</v>
      </c>
      <c r="B430" s="201" t="s">
        <v>14</v>
      </c>
      <c r="C430" s="201">
        <v>3</v>
      </c>
      <c r="D430" s="201">
        <v>3</v>
      </c>
      <c r="E430" s="244" t="s">
        <v>6401</v>
      </c>
      <c r="F430" s="201" t="s">
        <v>6402</v>
      </c>
      <c r="G430" s="201">
        <v>0</v>
      </c>
      <c r="H430" s="201">
        <v>0</v>
      </c>
      <c r="I430" s="201">
        <v>0</v>
      </c>
      <c r="J430" s="201">
        <v>0</v>
      </c>
      <c r="K430" s="201">
        <v>0</v>
      </c>
    </row>
    <row r="431" spans="1:11">
      <c r="A431" s="201" t="s">
        <v>30</v>
      </c>
      <c r="B431" s="201" t="s">
        <v>14</v>
      </c>
      <c r="C431" s="201"/>
      <c r="D431" s="201">
        <v>24</v>
      </c>
      <c r="E431" s="244" t="s">
        <v>6390</v>
      </c>
      <c r="F431" s="201" t="s">
        <v>6403</v>
      </c>
      <c r="G431" s="201">
        <v>68</v>
      </c>
      <c r="H431" s="201">
        <v>68</v>
      </c>
      <c r="I431" s="201">
        <v>68</v>
      </c>
      <c r="J431" s="201">
        <v>68</v>
      </c>
      <c r="K431" s="201">
        <v>68</v>
      </c>
    </row>
    <row r="432" spans="1:11">
      <c r="A432" s="201" t="s">
        <v>47</v>
      </c>
      <c r="B432" s="201" t="s">
        <v>14</v>
      </c>
      <c r="C432" s="201"/>
      <c r="D432" s="201">
        <v>24</v>
      </c>
      <c r="E432" s="244" t="s">
        <v>6399</v>
      </c>
      <c r="F432" s="201" t="s">
        <v>6404</v>
      </c>
      <c r="G432" s="201">
        <v>90</v>
      </c>
      <c r="H432" s="201">
        <v>90</v>
      </c>
      <c r="I432" s="201">
        <v>90</v>
      </c>
      <c r="J432" s="201">
        <v>90</v>
      </c>
      <c r="K432" s="201">
        <v>90</v>
      </c>
    </row>
    <row r="433" spans="1:11">
      <c r="A433" s="201" t="s">
        <v>57</v>
      </c>
      <c r="B433" s="201" t="s">
        <v>21</v>
      </c>
      <c r="C433" s="201"/>
      <c r="D433" s="201">
        <v>9</v>
      </c>
      <c r="E433" s="244" t="s">
        <v>6399</v>
      </c>
      <c r="F433" s="201" t="s">
        <v>6405</v>
      </c>
      <c r="G433" s="201">
        <v>89</v>
      </c>
      <c r="H433" s="201">
        <v>89</v>
      </c>
      <c r="I433" s="201">
        <v>89</v>
      </c>
      <c r="J433" s="201">
        <v>89</v>
      </c>
      <c r="K433" s="201">
        <v>89</v>
      </c>
    </row>
    <row r="434" spans="1:11">
      <c r="A434" s="201" t="s">
        <v>80</v>
      </c>
      <c r="B434" s="201" t="s">
        <v>21</v>
      </c>
      <c r="C434" s="201"/>
      <c r="D434" s="201"/>
      <c r="E434" s="244" t="s">
        <v>6399</v>
      </c>
      <c r="F434" s="201" t="s">
        <v>6406</v>
      </c>
      <c r="G434" s="201">
        <v>161</v>
      </c>
      <c r="H434" s="201">
        <v>164</v>
      </c>
      <c r="I434" s="201">
        <v>159</v>
      </c>
      <c r="J434" s="201">
        <v>164</v>
      </c>
      <c r="K434" s="201">
        <v>158</v>
      </c>
    </row>
    <row r="435" spans="1:11">
      <c r="A435" s="201" t="s">
        <v>20</v>
      </c>
      <c r="B435" s="201" t="s">
        <v>21</v>
      </c>
      <c r="C435" s="201"/>
      <c r="D435" s="201"/>
      <c r="E435" s="244" t="s">
        <v>6407</v>
      </c>
      <c r="F435" s="201" t="s">
        <v>6408</v>
      </c>
      <c r="G435" s="201">
        <v>76</v>
      </c>
      <c r="H435" s="201">
        <v>76</v>
      </c>
      <c r="I435" s="201">
        <v>76</v>
      </c>
      <c r="J435" s="201">
        <v>76</v>
      </c>
      <c r="K435" s="201">
        <v>76</v>
      </c>
    </row>
    <row r="436" spans="1:11">
      <c r="A436" s="201" t="s">
        <v>80</v>
      </c>
      <c r="B436" s="201" t="s">
        <v>21</v>
      </c>
      <c r="C436" s="201"/>
      <c r="D436" s="201"/>
      <c r="E436" s="244" t="s">
        <v>6399</v>
      </c>
      <c r="F436" s="201" t="s">
        <v>6406</v>
      </c>
      <c r="G436" s="201">
        <v>161</v>
      </c>
      <c r="H436" s="201">
        <v>164</v>
      </c>
      <c r="I436" s="201">
        <v>159</v>
      </c>
      <c r="J436" s="201">
        <v>164</v>
      </c>
      <c r="K436" s="201">
        <v>158</v>
      </c>
    </row>
    <row r="437" spans="1:11">
      <c r="A437" s="201" t="s">
        <v>20</v>
      </c>
      <c r="B437" s="201" t="s">
        <v>21</v>
      </c>
      <c r="C437" s="201"/>
      <c r="D437" s="201"/>
      <c r="E437" s="244" t="s">
        <v>6407</v>
      </c>
      <c r="F437" s="201" t="s">
        <v>6408</v>
      </c>
      <c r="G437" s="201">
        <v>76</v>
      </c>
      <c r="H437" s="201">
        <v>76</v>
      </c>
      <c r="I437" s="201">
        <v>76</v>
      </c>
      <c r="J437" s="201">
        <v>76</v>
      </c>
      <c r="K437" s="201">
        <v>76</v>
      </c>
    </row>
    <row r="438" spans="1:11">
      <c r="A438" s="201" t="s">
        <v>59</v>
      </c>
      <c r="B438" s="201" t="s">
        <v>21</v>
      </c>
      <c r="C438" s="201">
        <v>145</v>
      </c>
      <c r="D438" s="201">
        <v>20</v>
      </c>
      <c r="E438" s="244" t="s">
        <v>6390</v>
      </c>
      <c r="F438" s="201" t="s">
        <v>6409</v>
      </c>
      <c r="G438" s="201"/>
      <c r="H438" s="201"/>
      <c r="I438" s="201"/>
      <c r="J438" s="201"/>
      <c r="K438" s="201"/>
    </row>
    <row r="439" spans="1:11">
      <c r="A439" s="201" t="s">
        <v>99</v>
      </c>
      <c r="B439" s="201" t="s">
        <v>100</v>
      </c>
      <c r="C439" s="201"/>
      <c r="D439" s="201">
        <v>7</v>
      </c>
      <c r="E439" s="244" t="s">
        <v>5508</v>
      </c>
      <c r="F439" s="201" t="s">
        <v>6359</v>
      </c>
      <c r="G439" s="201">
        <v>25</v>
      </c>
      <c r="H439" s="201">
        <v>25</v>
      </c>
      <c r="I439" s="201">
        <v>25</v>
      </c>
      <c r="J439" s="201">
        <v>25</v>
      </c>
      <c r="K439" s="201">
        <v>25</v>
      </c>
    </row>
    <row r="440" spans="1:11">
      <c r="A440" s="201" t="s">
        <v>99</v>
      </c>
      <c r="B440" s="201" t="s">
        <v>101</v>
      </c>
      <c r="C440" s="201"/>
      <c r="D440" s="201">
        <v>6</v>
      </c>
      <c r="E440" s="244" t="s">
        <v>5508</v>
      </c>
      <c r="F440" s="201" t="s">
        <v>6359</v>
      </c>
      <c r="G440" s="201">
        <v>25</v>
      </c>
      <c r="H440" s="201">
        <v>25</v>
      </c>
      <c r="I440" s="201">
        <v>25</v>
      </c>
      <c r="J440" s="201">
        <v>25</v>
      </c>
      <c r="K440" s="201">
        <v>25</v>
      </c>
    </row>
    <row r="441" spans="1:11">
      <c r="A441" s="201" t="s">
        <v>99</v>
      </c>
      <c r="B441" s="201" t="s">
        <v>102</v>
      </c>
      <c r="C441" s="201"/>
      <c r="D441" s="201">
        <v>6</v>
      </c>
      <c r="E441" s="244" t="s">
        <v>5508</v>
      </c>
      <c r="F441" s="201" t="s">
        <v>6359</v>
      </c>
      <c r="G441" s="201">
        <v>16</v>
      </c>
      <c r="H441" s="201">
        <v>16</v>
      </c>
      <c r="I441" s="201">
        <v>16</v>
      </c>
      <c r="J441" s="201">
        <v>16</v>
      </c>
      <c r="K441" s="201">
        <v>16</v>
      </c>
    </row>
    <row r="442" spans="1:11">
      <c r="A442" s="201" t="s">
        <v>99</v>
      </c>
      <c r="B442" s="201" t="s">
        <v>103</v>
      </c>
      <c r="C442" s="201"/>
      <c r="D442" s="201">
        <v>4</v>
      </c>
      <c r="E442" s="244" t="s">
        <v>5508</v>
      </c>
      <c r="F442" s="201" t="s">
        <v>6359</v>
      </c>
      <c r="G442" s="201">
        <v>10</v>
      </c>
      <c r="H442" s="201">
        <v>10</v>
      </c>
      <c r="I442" s="201">
        <v>10</v>
      </c>
      <c r="J442" s="201">
        <v>10</v>
      </c>
      <c r="K442" s="201">
        <v>10</v>
      </c>
    </row>
    <row r="443" spans="1:11">
      <c r="A443" s="201" t="s">
        <v>99</v>
      </c>
      <c r="B443" s="201" t="s">
        <v>14</v>
      </c>
      <c r="C443" s="201"/>
      <c r="D443" s="201">
        <v>7</v>
      </c>
      <c r="E443" s="244" t="s">
        <v>5508</v>
      </c>
      <c r="F443" s="201" t="s">
        <v>6359</v>
      </c>
      <c r="G443" s="201">
        <v>0</v>
      </c>
      <c r="H443" s="201">
        <v>0</v>
      </c>
      <c r="I443" s="201">
        <v>0</v>
      </c>
      <c r="J443" s="201">
        <v>0</v>
      </c>
      <c r="K443" s="201">
        <v>0</v>
      </c>
    </row>
    <row r="444" spans="1:11">
      <c r="A444" s="201" t="s">
        <v>72</v>
      </c>
      <c r="B444" s="201" t="s">
        <v>21</v>
      </c>
      <c r="C444" s="201">
        <v>152</v>
      </c>
      <c r="D444" s="201"/>
      <c r="E444" s="244" t="s">
        <v>6390</v>
      </c>
      <c r="F444" s="201" t="s">
        <v>6360</v>
      </c>
      <c r="G444" s="201"/>
      <c r="H444" s="201"/>
      <c r="I444" s="201"/>
      <c r="J444" s="201"/>
      <c r="K444" s="201"/>
    </row>
    <row r="445" spans="1:11">
      <c r="A445" s="201" t="s">
        <v>72</v>
      </c>
      <c r="B445" s="201" t="s">
        <v>14</v>
      </c>
      <c r="C445" s="201"/>
      <c r="D445" s="201">
        <v>0</v>
      </c>
      <c r="E445" s="244" t="s">
        <v>6390</v>
      </c>
      <c r="F445" s="201" t="s">
        <v>6360</v>
      </c>
      <c r="G445" s="201"/>
      <c r="H445" s="201"/>
      <c r="I445" s="201"/>
      <c r="J445" s="201"/>
      <c r="K445" s="201"/>
    </row>
    <row r="446" spans="1:11">
      <c r="A446" t="s">
        <v>72</v>
      </c>
      <c r="B446" t="s">
        <v>14</v>
      </c>
      <c r="D446">
        <v>0</v>
      </c>
      <c r="E446" s="69" t="s">
        <v>6390</v>
      </c>
      <c r="F446" t="s">
        <v>6360</v>
      </c>
    </row>
    <row r="447" spans="1:11">
      <c r="A447" t="s">
        <v>47</v>
      </c>
      <c r="B447" t="s">
        <v>14</v>
      </c>
      <c r="D447">
        <v>28</v>
      </c>
      <c r="E447" s="69" t="s">
        <v>6410</v>
      </c>
      <c r="F447" t="s">
        <v>6404</v>
      </c>
      <c r="G447">
        <v>90</v>
      </c>
      <c r="H447">
        <v>90</v>
      </c>
      <c r="I447">
        <v>90</v>
      </c>
      <c r="J447">
        <v>90</v>
      </c>
      <c r="K447">
        <v>90</v>
      </c>
    </row>
    <row r="448" spans="1:11">
      <c r="A448" t="s">
        <v>98</v>
      </c>
      <c r="B448" t="s">
        <v>33</v>
      </c>
      <c r="C448">
        <v>38</v>
      </c>
      <c r="E448" s="69" t="s">
        <v>6410</v>
      </c>
      <c r="F448" t="s">
        <v>6411</v>
      </c>
    </row>
    <row r="449" spans="1:11">
      <c r="A449" t="s">
        <v>98</v>
      </c>
      <c r="B449" t="s">
        <v>35</v>
      </c>
      <c r="C449">
        <v>30</v>
      </c>
      <c r="E449" s="69" t="s">
        <v>6410</v>
      </c>
      <c r="F449" t="s">
        <v>6411</v>
      </c>
    </row>
    <row r="450" spans="1:11">
      <c r="A450" t="s">
        <v>98</v>
      </c>
      <c r="B450" t="s">
        <v>36</v>
      </c>
      <c r="C450">
        <v>27</v>
      </c>
      <c r="E450" s="69" t="s">
        <v>6410</v>
      </c>
      <c r="F450" t="s">
        <v>6411</v>
      </c>
    </row>
    <row r="451" spans="1:11">
      <c r="A451" t="s">
        <v>98</v>
      </c>
      <c r="B451" t="s">
        <v>38</v>
      </c>
      <c r="C451">
        <v>51</v>
      </c>
      <c r="E451" s="69" t="s">
        <v>6410</v>
      </c>
      <c r="F451" t="s">
        <v>6411</v>
      </c>
    </row>
    <row r="452" spans="1:11">
      <c r="A452" t="s">
        <v>98</v>
      </c>
      <c r="B452" t="s">
        <v>40</v>
      </c>
      <c r="C452">
        <v>29</v>
      </c>
      <c r="E452" s="69" t="s">
        <v>6410</v>
      </c>
      <c r="F452" t="s">
        <v>6411</v>
      </c>
    </row>
    <row r="453" spans="1:11">
      <c r="A453" t="s">
        <v>98</v>
      </c>
      <c r="B453" t="s">
        <v>42</v>
      </c>
      <c r="C453">
        <v>51</v>
      </c>
      <c r="E453" s="69" t="s">
        <v>6410</v>
      </c>
      <c r="F453" t="s">
        <v>6411</v>
      </c>
    </row>
    <row r="454" spans="1:11">
      <c r="A454" t="s">
        <v>98</v>
      </c>
      <c r="B454" t="s">
        <v>44</v>
      </c>
      <c r="C454">
        <v>55</v>
      </c>
      <c r="E454" s="69" t="s">
        <v>6410</v>
      </c>
      <c r="F454" t="s">
        <v>6411</v>
      </c>
    </row>
    <row r="455" spans="1:11">
      <c r="A455" t="s">
        <v>98</v>
      </c>
      <c r="B455" t="s">
        <v>63</v>
      </c>
      <c r="C455">
        <v>81</v>
      </c>
      <c r="E455" s="69" t="s">
        <v>6410</v>
      </c>
      <c r="F455" t="s">
        <v>6411</v>
      </c>
    </row>
    <row r="456" spans="1:11">
      <c r="A456" t="s">
        <v>98</v>
      </c>
      <c r="B456" t="s">
        <v>64</v>
      </c>
      <c r="C456">
        <v>76</v>
      </c>
      <c r="E456" s="69" t="s">
        <v>6410</v>
      </c>
      <c r="F456" t="s">
        <v>6411</v>
      </c>
    </row>
    <row r="457" spans="1:11">
      <c r="A457" t="s">
        <v>98</v>
      </c>
      <c r="B457" t="s">
        <v>65</v>
      </c>
      <c r="C457">
        <v>80</v>
      </c>
      <c r="E457" s="69" t="s">
        <v>6410</v>
      </c>
      <c r="F457" t="s">
        <v>6411</v>
      </c>
    </row>
    <row r="458" spans="1:11">
      <c r="A458" t="s">
        <v>50</v>
      </c>
      <c r="B458" t="s">
        <v>14</v>
      </c>
      <c r="E458" s="69" t="s">
        <v>6412</v>
      </c>
      <c r="F458" t="s">
        <v>6413</v>
      </c>
      <c r="G458">
        <v>0</v>
      </c>
      <c r="H458">
        <v>0</v>
      </c>
      <c r="I458">
        <v>0</v>
      </c>
      <c r="J458">
        <v>0</v>
      </c>
      <c r="K458">
        <v>0</v>
      </c>
    </row>
    <row r="459" spans="1:11">
      <c r="A459" t="s">
        <v>50</v>
      </c>
      <c r="B459" t="s">
        <v>26</v>
      </c>
      <c r="D459">
        <v>4</v>
      </c>
      <c r="E459" s="69" t="s">
        <v>6412</v>
      </c>
      <c r="F459" t="s">
        <v>6413</v>
      </c>
      <c r="G459">
        <v>22</v>
      </c>
      <c r="H459">
        <v>22</v>
      </c>
      <c r="I459">
        <v>22</v>
      </c>
      <c r="J459">
        <v>22</v>
      </c>
      <c r="K459">
        <v>22</v>
      </c>
    </row>
    <row r="460" spans="1:11">
      <c r="A460" t="s">
        <v>50</v>
      </c>
      <c r="B460" t="s">
        <v>51</v>
      </c>
      <c r="D460">
        <v>4</v>
      </c>
      <c r="E460" s="69" t="s">
        <v>6412</v>
      </c>
      <c r="F460" t="s">
        <v>6413</v>
      </c>
      <c r="G460">
        <v>19</v>
      </c>
      <c r="H460">
        <v>19</v>
      </c>
      <c r="I460">
        <v>19</v>
      </c>
      <c r="J460">
        <v>19</v>
      </c>
      <c r="K460">
        <v>19</v>
      </c>
    </row>
    <row r="461" spans="1:11">
      <c r="A461" t="s">
        <v>50</v>
      </c>
      <c r="B461" t="s">
        <v>54</v>
      </c>
      <c r="D461">
        <v>4</v>
      </c>
      <c r="E461" s="69" t="s">
        <v>6412</v>
      </c>
      <c r="F461" t="s">
        <v>6413</v>
      </c>
      <c r="G461">
        <v>16</v>
      </c>
      <c r="H461">
        <v>16</v>
      </c>
      <c r="I461">
        <v>16</v>
      </c>
      <c r="J461">
        <v>16</v>
      </c>
      <c r="K461">
        <v>16</v>
      </c>
    </row>
    <row r="462" spans="1:11">
      <c r="A462" t="s">
        <v>50</v>
      </c>
      <c r="B462" t="s">
        <v>53</v>
      </c>
      <c r="D462">
        <v>4</v>
      </c>
      <c r="E462" s="69" t="s">
        <v>6412</v>
      </c>
      <c r="F462" t="s">
        <v>6413</v>
      </c>
      <c r="G462">
        <v>13</v>
      </c>
      <c r="H462">
        <v>13</v>
      </c>
      <c r="I462">
        <v>13</v>
      </c>
      <c r="J462">
        <v>13</v>
      </c>
      <c r="K462">
        <v>13</v>
      </c>
    </row>
    <row r="463" spans="1:11">
      <c r="A463" t="s">
        <v>50</v>
      </c>
      <c r="B463" t="s">
        <v>56</v>
      </c>
      <c r="D463">
        <v>5</v>
      </c>
      <c r="E463" s="69" t="s">
        <v>6412</v>
      </c>
      <c r="F463" t="s">
        <v>6413</v>
      </c>
      <c r="G463">
        <v>0</v>
      </c>
      <c r="H463">
        <v>0</v>
      </c>
      <c r="I463">
        <v>0</v>
      </c>
      <c r="J463">
        <v>0</v>
      </c>
      <c r="K463">
        <v>0</v>
      </c>
    </row>
    <row r="464" spans="1:11">
      <c r="A464" t="s">
        <v>68</v>
      </c>
      <c r="B464" t="s">
        <v>21</v>
      </c>
      <c r="E464" s="69" t="s">
        <v>6412</v>
      </c>
      <c r="F464" t="s">
        <v>6414</v>
      </c>
      <c r="G464">
        <v>113</v>
      </c>
      <c r="H464">
        <v>113</v>
      </c>
      <c r="I464">
        <v>114</v>
      </c>
      <c r="J464">
        <v>113</v>
      </c>
      <c r="K464">
        <v>111</v>
      </c>
    </row>
    <row r="465" spans="1:11">
      <c r="A465" t="s">
        <v>99</v>
      </c>
      <c r="B465" t="s">
        <v>100</v>
      </c>
      <c r="D465">
        <v>7</v>
      </c>
      <c r="E465" s="69" t="s">
        <v>5508</v>
      </c>
      <c r="F465" t="s">
        <v>6359</v>
      </c>
      <c r="G465">
        <v>25</v>
      </c>
      <c r="H465">
        <v>25</v>
      </c>
      <c r="I465">
        <v>25</v>
      </c>
      <c r="J465">
        <v>25</v>
      </c>
      <c r="K465">
        <v>25</v>
      </c>
    </row>
    <row r="466" spans="1:11">
      <c r="A466" t="s">
        <v>99</v>
      </c>
      <c r="B466" t="s">
        <v>101</v>
      </c>
      <c r="D466">
        <v>6</v>
      </c>
      <c r="E466" s="69" t="s">
        <v>5508</v>
      </c>
      <c r="F466" t="s">
        <v>6359</v>
      </c>
      <c r="G466">
        <v>25</v>
      </c>
      <c r="H466">
        <v>25</v>
      </c>
      <c r="I466">
        <v>25</v>
      </c>
      <c r="J466">
        <v>25</v>
      </c>
      <c r="K466">
        <v>25</v>
      </c>
    </row>
    <row r="467" spans="1:11">
      <c r="A467" t="s">
        <v>99</v>
      </c>
      <c r="B467" t="s">
        <v>102</v>
      </c>
      <c r="D467">
        <v>6</v>
      </c>
      <c r="E467" s="69" t="s">
        <v>5508</v>
      </c>
      <c r="F467" t="s">
        <v>6359</v>
      </c>
      <c r="G467">
        <v>16</v>
      </c>
      <c r="H467">
        <v>16</v>
      </c>
      <c r="I467">
        <v>16</v>
      </c>
      <c r="J467">
        <v>16</v>
      </c>
      <c r="K467">
        <v>16</v>
      </c>
    </row>
    <row r="468" spans="1:11">
      <c r="A468" t="s">
        <v>99</v>
      </c>
      <c r="B468" t="s">
        <v>103</v>
      </c>
      <c r="D468">
        <v>4</v>
      </c>
      <c r="E468" s="69" t="s">
        <v>5508</v>
      </c>
      <c r="F468" t="s">
        <v>6359</v>
      </c>
      <c r="G468">
        <v>10</v>
      </c>
      <c r="H468">
        <v>10</v>
      </c>
      <c r="I468">
        <v>10</v>
      </c>
      <c r="J468">
        <v>10</v>
      </c>
      <c r="K468">
        <v>10</v>
      </c>
    </row>
    <row r="469" spans="1:11">
      <c r="A469" t="s">
        <v>99</v>
      </c>
      <c r="B469" t="s">
        <v>14</v>
      </c>
      <c r="D469">
        <v>7</v>
      </c>
      <c r="E469" s="69" t="s">
        <v>5508</v>
      </c>
      <c r="F469" t="s">
        <v>6359</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6415</v>
      </c>
      <c r="B1" s="226"/>
      <c r="C1" s="226"/>
      <c r="D1" s="201"/>
      <c r="E1" s="201"/>
      <c r="F1" s="201"/>
      <c r="G1" s="201"/>
      <c r="H1" s="201"/>
    </row>
    <row r="2" spans="1:8">
      <c r="A2" s="792" t="s">
        <v>6416</v>
      </c>
      <c r="B2" s="792"/>
      <c r="C2" s="792"/>
      <c r="D2" s="792"/>
      <c r="E2" s="792"/>
      <c r="F2" s="792"/>
      <c r="G2" s="792"/>
      <c r="H2" s="792"/>
    </row>
    <row r="3" spans="1:8">
      <c r="A3" s="201"/>
      <c r="B3" s="201"/>
      <c r="C3" s="201"/>
      <c r="D3" s="201"/>
      <c r="E3" s="201"/>
      <c r="F3" s="201"/>
      <c r="G3" s="201"/>
      <c r="H3" s="201"/>
    </row>
    <row r="4" spans="1:8">
      <c r="A4" s="281" t="s">
        <v>6417</v>
      </c>
      <c r="B4" s="282" t="s">
        <v>0</v>
      </c>
      <c r="C4" s="282" t="s">
        <v>6269</v>
      </c>
      <c r="D4" s="282" t="s">
        <v>5</v>
      </c>
      <c r="E4" s="282" t="s">
        <v>6418</v>
      </c>
      <c r="F4" s="282" t="s">
        <v>4767</v>
      </c>
      <c r="G4" s="282" t="s">
        <v>4768</v>
      </c>
      <c r="H4" s="283" t="s">
        <v>1928</v>
      </c>
    </row>
    <row r="5" spans="1:8">
      <c r="A5" s="284" t="s">
        <v>6419</v>
      </c>
      <c r="B5" s="285" t="s">
        <v>7</v>
      </c>
      <c r="C5" s="285" t="s">
        <v>6420</v>
      </c>
      <c r="D5" s="293" t="s">
        <v>6401</v>
      </c>
      <c r="E5" s="285" t="s">
        <v>6402</v>
      </c>
      <c r="F5" s="293" t="s">
        <v>6421</v>
      </c>
      <c r="G5" s="285" t="s">
        <v>6422</v>
      </c>
      <c r="H5" s="287"/>
    </row>
    <row r="6" spans="1:8">
      <c r="A6" s="288" t="s">
        <v>6423</v>
      </c>
      <c r="B6" s="289" t="s">
        <v>50</v>
      </c>
      <c r="C6" s="289" t="s">
        <v>6424</v>
      </c>
      <c r="D6" s="292" t="s">
        <v>6412</v>
      </c>
      <c r="E6" s="289" t="s">
        <v>6413</v>
      </c>
      <c r="F6" s="292" t="s">
        <v>6425</v>
      </c>
      <c r="G6" s="289" t="s">
        <v>6422</v>
      </c>
      <c r="H6" s="291"/>
    </row>
    <row r="7" spans="1:8">
      <c r="A7" s="284" t="s">
        <v>6426</v>
      </c>
      <c r="B7" s="285" t="s">
        <v>82</v>
      </c>
      <c r="C7" s="285" t="s">
        <v>6427</v>
      </c>
      <c r="D7" s="286">
        <v>46252</v>
      </c>
      <c r="E7" s="285" t="s">
        <v>6348</v>
      </c>
      <c r="F7" s="286">
        <v>46252</v>
      </c>
      <c r="G7" s="285" t="s">
        <v>6422</v>
      </c>
      <c r="H7" s="287"/>
    </row>
    <row r="8" spans="1:8">
      <c r="A8" s="288" t="s">
        <v>6428</v>
      </c>
      <c r="B8" s="289" t="s">
        <v>88</v>
      </c>
      <c r="C8" s="289" t="s">
        <v>6429</v>
      </c>
      <c r="D8" s="290">
        <v>46252</v>
      </c>
      <c r="E8" s="289" t="s">
        <v>6345</v>
      </c>
      <c r="F8" s="290">
        <v>46252</v>
      </c>
      <c r="G8" s="289" t="s">
        <v>6422</v>
      </c>
      <c r="H8" s="291"/>
    </row>
    <row r="9" spans="1:8">
      <c r="A9" s="284" t="s">
        <v>6430</v>
      </c>
      <c r="B9" s="285" t="s">
        <v>93</v>
      </c>
      <c r="C9" s="285" t="s">
        <v>6431</v>
      </c>
      <c r="D9" s="286">
        <v>46252</v>
      </c>
      <c r="E9" s="285" t="s">
        <v>6345</v>
      </c>
      <c r="F9" s="286">
        <v>46252</v>
      </c>
      <c r="G9" s="285" t="s">
        <v>6422</v>
      </c>
      <c r="H9" s="287"/>
    </row>
    <row r="10" spans="1:8">
      <c r="A10" s="288" t="s">
        <v>6432</v>
      </c>
      <c r="B10" s="289" t="s">
        <v>74</v>
      </c>
      <c r="C10" s="289" t="s">
        <v>6433</v>
      </c>
      <c r="D10" s="290">
        <v>46252</v>
      </c>
      <c r="E10" s="289" t="s">
        <v>6350</v>
      </c>
      <c r="F10" s="290">
        <v>46252</v>
      </c>
      <c r="G10" s="289" t="s">
        <v>6422</v>
      </c>
      <c r="H10" s="291"/>
    </row>
    <row r="11" spans="1:8">
      <c r="A11" s="284" t="s">
        <v>6434</v>
      </c>
      <c r="B11" s="285" t="s">
        <v>23</v>
      </c>
      <c r="C11" s="285" t="s">
        <v>6435</v>
      </c>
      <c r="D11" s="286">
        <v>46252</v>
      </c>
      <c r="E11" s="285" t="s">
        <v>6350</v>
      </c>
      <c r="F11" s="286">
        <v>46252</v>
      </c>
      <c r="G11" s="285" t="s">
        <v>6422</v>
      </c>
      <c r="H11" s="287"/>
    </row>
    <row r="12" spans="1:8">
      <c r="A12" s="288" t="s">
        <v>6436</v>
      </c>
      <c r="B12" s="289" t="s">
        <v>30</v>
      </c>
      <c r="C12" s="289" t="s">
        <v>6437</v>
      </c>
      <c r="D12" s="292" t="s">
        <v>6390</v>
      </c>
      <c r="E12" s="289" t="s">
        <v>6403</v>
      </c>
      <c r="F12" s="292" t="s">
        <v>6438</v>
      </c>
      <c r="G12" s="289" t="s">
        <v>6422</v>
      </c>
      <c r="H12" s="291"/>
    </row>
    <row r="13" spans="1:8">
      <c r="A13" s="284" t="s">
        <v>6439</v>
      </c>
      <c r="B13" s="285" t="s">
        <v>47</v>
      </c>
      <c r="C13" s="285" t="s">
        <v>6440</v>
      </c>
      <c r="D13" s="293" t="s">
        <v>6410</v>
      </c>
      <c r="E13" s="285" t="s">
        <v>6404</v>
      </c>
      <c r="F13" s="293" t="s">
        <v>6441</v>
      </c>
      <c r="G13" s="285" t="s">
        <v>6422</v>
      </c>
      <c r="H13" s="287"/>
    </row>
    <row r="14" spans="1:8">
      <c r="A14" s="288" t="s">
        <v>6442</v>
      </c>
      <c r="B14" s="289" t="s">
        <v>61</v>
      </c>
      <c r="C14" s="289" t="s">
        <v>6443</v>
      </c>
      <c r="D14" s="290">
        <v>46252</v>
      </c>
      <c r="E14" s="289" t="s">
        <v>6350</v>
      </c>
      <c r="F14" s="290">
        <v>46252</v>
      </c>
      <c r="G14" s="289" t="s">
        <v>6422</v>
      </c>
      <c r="H14" s="291"/>
    </row>
    <row r="15" spans="1:8">
      <c r="A15" s="284" t="s">
        <v>6444</v>
      </c>
      <c r="B15" s="285" t="s">
        <v>32</v>
      </c>
      <c r="C15" s="285" t="s">
        <v>6445</v>
      </c>
      <c r="D15" s="286">
        <v>46261</v>
      </c>
      <c r="E15" s="285" t="s">
        <v>6358</v>
      </c>
      <c r="F15" s="285" t="s">
        <v>6446</v>
      </c>
      <c r="G15" s="285" t="s">
        <v>6422</v>
      </c>
      <c r="H15" s="287"/>
    </row>
    <row r="16" spans="1:8">
      <c r="A16" s="288" t="s">
        <v>6447</v>
      </c>
      <c r="B16" s="289" t="s">
        <v>99</v>
      </c>
      <c r="C16" s="289" t="s">
        <v>6448</v>
      </c>
      <c r="D16" s="292" t="s">
        <v>5508</v>
      </c>
      <c r="E16" s="289" t="s">
        <v>6359</v>
      </c>
      <c r="F16" s="292" t="s">
        <v>6449</v>
      </c>
      <c r="G16" s="289" t="s">
        <v>6422</v>
      </c>
      <c r="H16" s="291"/>
    </row>
    <row r="17" spans="1:8">
      <c r="A17" s="284" t="s">
        <v>6450</v>
      </c>
      <c r="B17" s="285" t="s">
        <v>72</v>
      </c>
      <c r="C17" s="285" t="s">
        <v>6451</v>
      </c>
      <c r="D17" s="293" t="s">
        <v>6390</v>
      </c>
      <c r="E17" s="285" t="s">
        <v>6360</v>
      </c>
      <c r="F17" s="293" t="s">
        <v>6452</v>
      </c>
      <c r="G17" s="285" t="s">
        <v>6422</v>
      </c>
      <c r="H17" s="287"/>
    </row>
    <row r="18" spans="1:8">
      <c r="A18" s="288" t="s">
        <v>6450</v>
      </c>
      <c r="B18" s="289" t="s">
        <v>72</v>
      </c>
      <c r="C18" s="289" t="s">
        <v>6453</v>
      </c>
      <c r="D18" s="290">
        <v>46265</v>
      </c>
      <c r="E18" s="289" t="s">
        <v>6360</v>
      </c>
      <c r="F18" s="289" t="s">
        <v>6446</v>
      </c>
      <c r="G18" s="289" t="s">
        <v>6422</v>
      </c>
      <c r="H18" s="291"/>
    </row>
    <row r="19" spans="1:8">
      <c r="A19" t="s">
        <v>6454</v>
      </c>
      <c r="B19" t="s">
        <v>57</v>
      </c>
      <c r="C19" t="s">
        <v>6455</v>
      </c>
      <c r="D19" s="69" t="s">
        <v>129</v>
      </c>
      <c r="E19" t="s">
        <v>6456</v>
      </c>
      <c r="F19" s="69" t="s">
        <v>6457</v>
      </c>
      <c r="G19" t="s">
        <v>6458</v>
      </c>
    </row>
    <row r="20" spans="1:8">
      <c r="A20" t="s">
        <v>6459</v>
      </c>
      <c r="B20" t="s">
        <v>80</v>
      </c>
      <c r="C20" t="s">
        <v>6460</v>
      </c>
      <c r="D20" s="69" t="s">
        <v>6399</v>
      </c>
      <c r="E20" t="s">
        <v>6406</v>
      </c>
      <c r="F20" s="69" t="s">
        <v>6461</v>
      </c>
      <c r="G20" t="s">
        <v>6422</v>
      </c>
    </row>
    <row r="21" spans="1:8">
      <c r="A21" t="s">
        <v>6462</v>
      </c>
      <c r="B21" t="s">
        <v>20</v>
      </c>
      <c r="C21" t="s">
        <v>6463</v>
      </c>
      <c r="D21" s="69" t="s">
        <v>6407</v>
      </c>
      <c r="E21" t="s">
        <v>6408</v>
      </c>
      <c r="F21" s="69" t="s">
        <v>6464</v>
      </c>
      <c r="G21" t="s">
        <v>6422</v>
      </c>
    </row>
    <row r="22" spans="1:8">
      <c r="A22" t="s">
        <v>6465</v>
      </c>
      <c r="B22" t="s">
        <v>59</v>
      </c>
      <c r="C22" t="s">
        <v>6466</v>
      </c>
      <c r="D22" s="69" t="s">
        <v>6390</v>
      </c>
      <c r="E22" t="s">
        <v>6409</v>
      </c>
      <c r="F22" s="69" t="s">
        <v>6467</v>
      </c>
      <c r="G22" t="s">
        <v>6422</v>
      </c>
    </row>
    <row r="23" spans="1:8">
      <c r="A23" t="s">
        <v>6468</v>
      </c>
      <c r="B23" t="s">
        <v>98</v>
      </c>
      <c r="C23" t="s">
        <v>6469</v>
      </c>
      <c r="D23" s="69" t="s">
        <v>6410</v>
      </c>
      <c r="E23" t="s">
        <v>6411</v>
      </c>
      <c r="F23" s="69" t="s">
        <v>6470</v>
      </c>
      <c r="G23" t="s">
        <v>6422</v>
      </c>
    </row>
    <row r="24" spans="1:8">
      <c r="A24" t="s">
        <v>6471</v>
      </c>
      <c r="B24" t="s">
        <v>68</v>
      </c>
      <c r="C24" t="s">
        <v>6472</v>
      </c>
      <c r="D24" s="69" t="s">
        <v>6412</v>
      </c>
      <c r="E24" t="s">
        <v>6414</v>
      </c>
      <c r="F24" s="69" t="s">
        <v>6473</v>
      </c>
      <c r="G24" t="s">
        <v>6422</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6322</v>
      </c>
      <c r="D1" s="201" t="s">
        <v>6268</v>
      </c>
      <c r="E1" s="201" t="s">
        <v>5</v>
      </c>
      <c r="F1" s="201" t="s">
        <v>6474</v>
      </c>
      <c r="G1" t="s">
        <v>6324</v>
      </c>
      <c r="H1" t="s">
        <v>6325</v>
      </c>
      <c r="I1" t="s">
        <v>6326</v>
      </c>
      <c r="J1" t="s">
        <v>6327</v>
      </c>
      <c r="K1" t="s">
        <v>6328</v>
      </c>
    </row>
    <row r="2" spans="1:11">
      <c r="A2" s="201" t="s">
        <v>23</v>
      </c>
      <c r="B2" s="201" t="s">
        <v>24</v>
      </c>
      <c r="C2" s="201"/>
      <c r="D2" s="201">
        <v>2</v>
      </c>
      <c r="E2" s="244" t="s">
        <v>6339</v>
      </c>
      <c r="F2" s="244" t="s">
        <v>6340</v>
      </c>
    </row>
    <row r="3" spans="1:11">
      <c r="A3" s="201" t="s">
        <v>23</v>
      </c>
      <c r="B3" s="201" t="s">
        <v>24</v>
      </c>
      <c r="C3" s="201"/>
      <c r="D3" s="201">
        <v>2</v>
      </c>
      <c r="E3" s="244" t="s">
        <v>6329</v>
      </c>
      <c r="F3" s="244" t="s">
        <v>6475</v>
      </c>
    </row>
    <row r="4" spans="1:11">
      <c r="A4" s="201" t="s">
        <v>23</v>
      </c>
      <c r="B4" s="201" t="s">
        <v>24</v>
      </c>
      <c r="C4" s="201"/>
      <c r="D4" s="201">
        <v>2</v>
      </c>
      <c r="E4" s="244" t="s">
        <v>6351</v>
      </c>
      <c r="F4" s="244" t="s">
        <v>6476</v>
      </c>
    </row>
    <row r="5" spans="1:11">
      <c r="A5" s="201" t="s">
        <v>23</v>
      </c>
      <c r="B5" s="201" t="s">
        <v>24</v>
      </c>
      <c r="C5" s="201"/>
      <c r="D5" s="201">
        <v>2</v>
      </c>
      <c r="E5" s="244" t="s">
        <v>6332</v>
      </c>
      <c r="F5" s="244"/>
    </row>
    <row r="6" spans="1:11">
      <c r="A6" s="201" t="s">
        <v>23</v>
      </c>
      <c r="B6" s="201" t="s">
        <v>26</v>
      </c>
      <c r="C6" s="201">
        <v>22</v>
      </c>
      <c r="D6" s="201">
        <v>4</v>
      </c>
      <c r="E6" s="244" t="s">
        <v>6339</v>
      </c>
      <c r="F6" s="244" t="s">
        <v>6340</v>
      </c>
    </row>
    <row r="7" spans="1:11">
      <c r="A7" s="201" t="s">
        <v>23</v>
      </c>
      <c r="B7" s="201" t="s">
        <v>26</v>
      </c>
      <c r="C7" s="201">
        <v>22</v>
      </c>
      <c r="D7" s="201">
        <v>4</v>
      </c>
      <c r="E7" s="244" t="s">
        <v>6329</v>
      </c>
      <c r="F7" s="244" t="s">
        <v>6475</v>
      </c>
    </row>
    <row r="8" spans="1:11">
      <c r="A8" s="201" t="s">
        <v>23</v>
      </c>
      <c r="B8" s="201" t="s">
        <v>26</v>
      </c>
      <c r="C8" s="201">
        <v>22</v>
      </c>
      <c r="D8" s="201">
        <v>4</v>
      </c>
      <c r="E8" s="244" t="s">
        <v>6351</v>
      </c>
      <c r="F8" s="244" t="s">
        <v>6476</v>
      </c>
    </row>
    <row r="9" spans="1:11">
      <c r="A9" s="201" t="s">
        <v>23</v>
      </c>
      <c r="B9" s="201" t="s">
        <v>26</v>
      </c>
      <c r="C9" s="201">
        <v>22</v>
      </c>
      <c r="D9" s="201">
        <v>4</v>
      </c>
      <c r="E9" s="244" t="s">
        <v>6332</v>
      </c>
      <c r="F9" s="244"/>
    </row>
    <row r="10" spans="1:11">
      <c r="A10" s="201" t="s">
        <v>23</v>
      </c>
      <c r="B10" s="201" t="s">
        <v>14</v>
      </c>
      <c r="C10" s="201">
        <v>0</v>
      </c>
      <c r="D10" s="201">
        <v>0</v>
      </c>
      <c r="E10" s="244" t="s">
        <v>6329</v>
      </c>
      <c r="F10" s="244" t="s">
        <v>6475</v>
      </c>
    </row>
    <row r="11" spans="1:11">
      <c r="A11" s="201" t="s">
        <v>23</v>
      </c>
      <c r="B11" s="201" t="s">
        <v>14</v>
      </c>
      <c r="C11" s="201">
        <v>0</v>
      </c>
      <c r="D11" s="201">
        <v>0</v>
      </c>
      <c r="E11" s="244" t="s">
        <v>6351</v>
      </c>
      <c r="F11" s="244" t="s">
        <v>6476</v>
      </c>
    </row>
    <row r="12" spans="1:11">
      <c r="A12" s="201" t="s">
        <v>23</v>
      </c>
      <c r="B12" s="201" t="s">
        <v>14</v>
      </c>
      <c r="C12" s="201">
        <v>0</v>
      </c>
      <c r="D12" s="201">
        <v>0</v>
      </c>
      <c r="E12" s="244" t="s">
        <v>6332</v>
      </c>
      <c r="F12" s="244"/>
    </row>
    <row r="13" spans="1:11">
      <c r="A13" s="201" t="s">
        <v>23</v>
      </c>
      <c r="B13" s="201" t="s">
        <v>27</v>
      </c>
      <c r="C13" s="201">
        <v>22</v>
      </c>
      <c r="D13" s="201">
        <v>4</v>
      </c>
      <c r="E13" s="244" t="s">
        <v>6339</v>
      </c>
      <c r="F13" s="244" t="s">
        <v>6340</v>
      </c>
    </row>
    <row r="14" spans="1:11">
      <c r="A14" s="201" t="s">
        <v>23</v>
      </c>
      <c r="B14" s="201" t="s">
        <v>27</v>
      </c>
      <c r="C14" s="201">
        <v>22</v>
      </c>
      <c r="D14" s="201">
        <v>4</v>
      </c>
      <c r="E14" s="244" t="s">
        <v>6329</v>
      </c>
      <c r="F14" s="244" t="s">
        <v>6475</v>
      </c>
    </row>
    <row r="15" spans="1:11">
      <c r="A15" s="201" t="s">
        <v>23</v>
      </c>
      <c r="B15" s="201" t="s">
        <v>27</v>
      </c>
      <c r="C15" s="201">
        <v>22</v>
      </c>
      <c r="D15" s="201">
        <v>4</v>
      </c>
      <c r="E15" s="244" t="s">
        <v>6351</v>
      </c>
      <c r="F15" s="244" t="s">
        <v>6476</v>
      </c>
    </row>
    <row r="16" spans="1:11">
      <c r="A16" s="201" t="s">
        <v>23</v>
      </c>
      <c r="B16" s="201" t="s">
        <v>27</v>
      </c>
      <c r="C16" s="201">
        <v>22</v>
      </c>
      <c r="D16" s="201">
        <v>4</v>
      </c>
      <c r="E16" s="244" t="s">
        <v>6332</v>
      </c>
      <c r="F16" s="244"/>
    </row>
    <row r="17" spans="1:11">
      <c r="A17" s="201" t="s">
        <v>23</v>
      </c>
      <c r="B17" s="201" t="s">
        <v>28</v>
      </c>
      <c r="C17" s="201">
        <v>13</v>
      </c>
      <c r="D17" s="201">
        <v>2</v>
      </c>
      <c r="E17" s="244" t="s">
        <v>6339</v>
      </c>
      <c r="F17" s="244" t="s">
        <v>6340</v>
      </c>
    </row>
    <row r="18" spans="1:11">
      <c r="A18" s="201" t="s">
        <v>23</v>
      </c>
      <c r="B18" s="201" t="s">
        <v>28</v>
      </c>
      <c r="C18" s="201">
        <v>0</v>
      </c>
      <c r="D18" s="201">
        <v>0</v>
      </c>
      <c r="E18" s="244" t="s">
        <v>6329</v>
      </c>
      <c r="F18" s="244" t="s">
        <v>6475</v>
      </c>
    </row>
    <row r="19" spans="1:11">
      <c r="A19" s="201" t="s">
        <v>23</v>
      </c>
      <c r="B19" s="201" t="s">
        <v>28</v>
      </c>
      <c r="C19" s="201">
        <v>5</v>
      </c>
      <c r="D19" s="201">
        <v>2</v>
      </c>
      <c r="E19" s="244" t="s">
        <v>6351</v>
      </c>
      <c r="F19" s="244" t="s">
        <v>6476</v>
      </c>
    </row>
    <row r="20" spans="1:11">
      <c r="A20" s="201" t="s">
        <v>23</v>
      </c>
      <c r="B20" s="201" t="s">
        <v>28</v>
      </c>
      <c r="C20" s="201">
        <v>10</v>
      </c>
      <c r="D20" s="201">
        <v>2</v>
      </c>
      <c r="E20" s="244" t="s">
        <v>6332</v>
      </c>
      <c r="F20" s="244"/>
    </row>
    <row r="21" spans="1:11">
      <c r="A21" s="201" t="s">
        <v>23</v>
      </c>
      <c r="B21" s="201" t="s">
        <v>29</v>
      </c>
      <c r="C21" s="201">
        <v>15</v>
      </c>
      <c r="D21" s="201">
        <v>4</v>
      </c>
      <c r="E21" s="244" t="s">
        <v>6339</v>
      </c>
      <c r="F21" s="244" t="s">
        <v>6340</v>
      </c>
    </row>
    <row r="22" spans="1:11">
      <c r="A22" s="201" t="s">
        <v>23</v>
      </c>
      <c r="B22" s="201" t="s">
        <v>29</v>
      </c>
      <c r="C22" s="201">
        <v>13</v>
      </c>
      <c r="D22" s="201">
        <v>4</v>
      </c>
      <c r="E22" s="244" t="s">
        <v>6329</v>
      </c>
      <c r="F22" s="244" t="s">
        <v>6475</v>
      </c>
    </row>
    <row r="23" spans="1:11">
      <c r="A23" s="201" t="s">
        <v>23</v>
      </c>
      <c r="B23" s="201" t="s">
        <v>29</v>
      </c>
      <c r="C23" s="201">
        <v>15</v>
      </c>
      <c r="D23" s="201">
        <v>4</v>
      </c>
      <c r="E23" s="244" t="s">
        <v>6351</v>
      </c>
      <c r="F23" s="244" t="s">
        <v>6476</v>
      </c>
    </row>
    <row r="24" spans="1:11">
      <c r="A24" s="201" t="s">
        <v>23</v>
      </c>
      <c r="B24" s="201" t="s">
        <v>29</v>
      </c>
      <c r="C24" s="201">
        <v>15</v>
      </c>
      <c r="D24" s="201">
        <v>4</v>
      </c>
      <c r="E24" s="244" t="s">
        <v>6332</v>
      </c>
      <c r="F24" s="244"/>
    </row>
    <row r="25" spans="1:11">
      <c r="A25" s="201" t="s">
        <v>30</v>
      </c>
      <c r="B25" s="201" t="s">
        <v>14</v>
      </c>
      <c r="C25" s="201">
        <v>65</v>
      </c>
      <c r="D25" s="201">
        <v>24</v>
      </c>
      <c r="E25" s="244" t="s">
        <v>6329</v>
      </c>
      <c r="F25" s="244" t="s">
        <v>6475</v>
      </c>
    </row>
    <row r="26" spans="1:11">
      <c r="A26" s="201" t="s">
        <v>30</v>
      </c>
      <c r="B26" s="201" t="s">
        <v>14</v>
      </c>
      <c r="C26" s="201">
        <v>70</v>
      </c>
      <c r="D26" s="201">
        <v>24</v>
      </c>
      <c r="E26" s="244" t="s">
        <v>6351</v>
      </c>
      <c r="F26" s="244" t="s">
        <v>6395</v>
      </c>
    </row>
    <row r="27" spans="1:11">
      <c r="A27" s="201" t="s">
        <v>30</v>
      </c>
      <c r="B27" s="201" t="s">
        <v>14</v>
      </c>
      <c r="C27" s="201"/>
      <c r="D27" s="201">
        <v>24</v>
      </c>
      <c r="E27" s="244" t="s">
        <v>6390</v>
      </c>
      <c r="F27" s="244"/>
      <c r="G27">
        <v>68</v>
      </c>
      <c r="H27">
        <v>68</v>
      </c>
      <c r="I27">
        <v>68</v>
      </c>
      <c r="J27">
        <v>68</v>
      </c>
      <c r="K27">
        <v>68</v>
      </c>
    </row>
    <row r="28" spans="1:11">
      <c r="A28" s="201" t="s">
        <v>32</v>
      </c>
      <c r="B28" s="201" t="s">
        <v>33</v>
      </c>
      <c r="C28" s="201">
        <v>17</v>
      </c>
      <c r="D28" s="201">
        <v>0</v>
      </c>
      <c r="E28" s="244" t="s">
        <v>6329</v>
      </c>
      <c r="F28" s="244" t="s">
        <v>6355</v>
      </c>
    </row>
    <row r="29" spans="1:11">
      <c r="A29" s="201" t="s">
        <v>32</v>
      </c>
      <c r="B29" s="201" t="s">
        <v>33</v>
      </c>
      <c r="C29" s="201"/>
      <c r="D29" s="201">
        <v>0</v>
      </c>
      <c r="E29" s="244" t="s">
        <v>6357</v>
      </c>
      <c r="F29" s="244"/>
      <c r="G29">
        <v>17</v>
      </c>
      <c r="H29">
        <v>17</v>
      </c>
      <c r="I29">
        <v>17</v>
      </c>
      <c r="J29">
        <v>17</v>
      </c>
      <c r="K29">
        <v>17</v>
      </c>
    </row>
    <row r="30" spans="1:11">
      <c r="A30" s="201" t="s">
        <v>32</v>
      </c>
      <c r="B30" s="201" t="s">
        <v>35</v>
      </c>
      <c r="C30" s="201">
        <v>13</v>
      </c>
      <c r="D30" s="201">
        <v>0</v>
      </c>
      <c r="E30" s="244" t="s">
        <v>6329</v>
      </c>
      <c r="F30" s="244" t="s">
        <v>6355</v>
      </c>
    </row>
    <row r="31" spans="1:11">
      <c r="A31" s="201" t="s">
        <v>32</v>
      </c>
      <c r="B31" s="201" t="s">
        <v>35</v>
      </c>
      <c r="C31" s="201"/>
      <c r="D31" s="201">
        <v>0</v>
      </c>
      <c r="E31" s="244" t="s">
        <v>6357</v>
      </c>
      <c r="F31" s="244"/>
      <c r="G31">
        <v>22</v>
      </c>
      <c r="H31">
        <v>22</v>
      </c>
      <c r="I31">
        <v>22</v>
      </c>
      <c r="J31">
        <v>22</v>
      </c>
      <c r="K31">
        <v>22</v>
      </c>
    </row>
    <row r="32" spans="1:11">
      <c r="A32" s="201" t="s">
        <v>32</v>
      </c>
      <c r="B32" s="201" t="s">
        <v>36</v>
      </c>
      <c r="C32" s="201">
        <v>26</v>
      </c>
      <c r="D32" s="201">
        <v>0</v>
      </c>
      <c r="E32" s="244" t="s">
        <v>6329</v>
      </c>
      <c r="F32" s="244" t="s">
        <v>6355</v>
      </c>
    </row>
    <row r="33" spans="1:11">
      <c r="A33" s="201" t="s">
        <v>32</v>
      </c>
      <c r="B33" s="201" t="s">
        <v>36</v>
      </c>
      <c r="C33" s="201"/>
      <c r="D33" s="201">
        <v>0</v>
      </c>
      <c r="E33" s="244" t="s">
        <v>6357</v>
      </c>
      <c r="F33" s="244"/>
      <c r="G33">
        <v>25</v>
      </c>
      <c r="H33">
        <v>25</v>
      </c>
      <c r="I33">
        <v>25</v>
      </c>
      <c r="J33">
        <v>25</v>
      </c>
      <c r="K33">
        <v>25</v>
      </c>
    </row>
    <row r="34" spans="1:11">
      <c r="A34" s="201" t="s">
        <v>32</v>
      </c>
      <c r="B34" s="201" t="s">
        <v>38</v>
      </c>
      <c r="C34" s="201">
        <v>31</v>
      </c>
      <c r="D34" s="201">
        <v>0</v>
      </c>
      <c r="E34" s="244" t="s">
        <v>6329</v>
      </c>
      <c r="F34" s="244" t="s">
        <v>6355</v>
      </c>
    </row>
    <row r="35" spans="1:11">
      <c r="A35" s="201" t="s">
        <v>32</v>
      </c>
      <c r="B35" s="201" t="s">
        <v>38</v>
      </c>
      <c r="C35" s="201"/>
      <c r="D35" s="201">
        <v>0</v>
      </c>
      <c r="E35" s="244" t="s">
        <v>6357</v>
      </c>
      <c r="F35" s="244"/>
      <c r="G35">
        <v>30</v>
      </c>
      <c r="H35">
        <v>30</v>
      </c>
      <c r="I35">
        <v>30</v>
      </c>
      <c r="J35">
        <v>30</v>
      </c>
      <c r="K35">
        <v>30</v>
      </c>
    </row>
    <row r="36" spans="1:11">
      <c r="A36" s="201" t="s">
        <v>32</v>
      </c>
      <c r="B36" s="201" t="s">
        <v>40</v>
      </c>
      <c r="C36" s="201">
        <v>31</v>
      </c>
      <c r="D36" s="201">
        <v>0</v>
      </c>
      <c r="E36" s="244" t="s">
        <v>6329</v>
      </c>
      <c r="F36" s="244" t="s">
        <v>6355</v>
      </c>
    </row>
    <row r="37" spans="1:11">
      <c r="A37" s="201" t="s">
        <v>32</v>
      </c>
      <c r="B37" s="201" t="s">
        <v>40</v>
      </c>
      <c r="C37" s="201"/>
      <c r="D37" s="201">
        <v>0</v>
      </c>
      <c r="E37" s="244" t="s">
        <v>6357</v>
      </c>
      <c r="F37" s="244"/>
      <c r="G37">
        <v>31</v>
      </c>
      <c r="H37">
        <v>31</v>
      </c>
      <c r="I37">
        <v>31</v>
      </c>
      <c r="J37">
        <v>31</v>
      </c>
      <c r="K37">
        <v>31</v>
      </c>
    </row>
    <row r="38" spans="1:11">
      <c r="A38" s="201" t="s">
        <v>32</v>
      </c>
      <c r="B38" s="201" t="s">
        <v>42</v>
      </c>
      <c r="C38" s="201">
        <v>24</v>
      </c>
      <c r="D38" s="201">
        <v>0</v>
      </c>
      <c r="E38" s="244" t="s">
        <v>6329</v>
      </c>
      <c r="F38" s="244" t="s">
        <v>6355</v>
      </c>
    </row>
    <row r="39" spans="1:11">
      <c r="A39" s="201" t="s">
        <v>32</v>
      </c>
      <c r="B39" s="201" t="s">
        <v>42</v>
      </c>
      <c r="C39" s="201"/>
      <c r="D39" s="201">
        <v>0</v>
      </c>
      <c r="E39" s="244" t="s">
        <v>6357</v>
      </c>
      <c r="F39" s="244"/>
      <c r="G39">
        <v>24</v>
      </c>
      <c r="H39">
        <v>24</v>
      </c>
      <c r="I39">
        <v>24</v>
      </c>
      <c r="J39">
        <v>24</v>
      </c>
      <c r="K39">
        <v>24</v>
      </c>
    </row>
    <row r="40" spans="1:11">
      <c r="A40" s="201" t="s">
        <v>32</v>
      </c>
      <c r="B40" s="201" t="s">
        <v>44</v>
      </c>
      <c r="C40" s="201">
        <v>34</v>
      </c>
      <c r="D40" s="201">
        <v>0</v>
      </c>
      <c r="E40" s="244" t="s">
        <v>6329</v>
      </c>
      <c r="F40" s="244" t="s">
        <v>6355</v>
      </c>
    </row>
    <row r="41" spans="1:11">
      <c r="A41" s="201" t="s">
        <v>32</v>
      </c>
      <c r="B41" s="201" t="s">
        <v>44</v>
      </c>
      <c r="C41" s="201"/>
      <c r="D41" s="201">
        <v>0</v>
      </c>
      <c r="E41" s="244" t="s">
        <v>6357</v>
      </c>
      <c r="F41" s="244"/>
      <c r="G41">
        <v>34</v>
      </c>
      <c r="H41">
        <v>34</v>
      </c>
      <c r="I41">
        <v>34</v>
      </c>
      <c r="J41">
        <v>34</v>
      </c>
      <c r="K41">
        <v>34</v>
      </c>
    </row>
    <row r="42" spans="1:11">
      <c r="A42" s="201" t="s">
        <v>32</v>
      </c>
      <c r="B42" s="201" t="s">
        <v>46</v>
      </c>
      <c r="C42" s="201"/>
      <c r="D42" s="201">
        <v>48</v>
      </c>
      <c r="E42" s="244" t="s">
        <v>6329</v>
      </c>
      <c r="F42" s="244"/>
    </row>
    <row r="43" spans="1:11">
      <c r="A43" s="201" t="s">
        <v>47</v>
      </c>
      <c r="B43" s="201" t="s">
        <v>14</v>
      </c>
      <c r="C43" s="201">
        <v>84</v>
      </c>
      <c r="D43" s="201">
        <v>25</v>
      </c>
      <c r="E43" s="244" t="s">
        <v>6329</v>
      </c>
      <c r="F43" s="244" t="s">
        <v>6332</v>
      </c>
    </row>
    <row r="44" spans="1:11">
      <c r="A44" s="201" t="s">
        <v>47</v>
      </c>
      <c r="B44" s="201" t="s">
        <v>14</v>
      </c>
      <c r="C44" s="201"/>
      <c r="D44" s="201">
        <v>24</v>
      </c>
      <c r="E44" s="244" t="s">
        <v>6399</v>
      </c>
      <c r="F44" s="244" t="s">
        <v>6477</v>
      </c>
      <c r="G44">
        <v>90</v>
      </c>
      <c r="H44">
        <v>90</v>
      </c>
      <c r="I44">
        <v>90</v>
      </c>
      <c r="J44">
        <v>90</v>
      </c>
      <c r="K44">
        <v>90</v>
      </c>
    </row>
    <row r="45" spans="1:11">
      <c r="A45" s="201" t="s">
        <v>47</v>
      </c>
      <c r="B45" s="201" t="s">
        <v>14</v>
      </c>
      <c r="C45" s="201"/>
      <c r="D45" s="201">
        <v>28</v>
      </c>
      <c r="E45" s="244" t="s">
        <v>6410</v>
      </c>
      <c r="F45" s="244"/>
      <c r="G45">
        <v>90</v>
      </c>
      <c r="H45">
        <v>90</v>
      </c>
      <c r="I45">
        <v>90</v>
      </c>
      <c r="J45">
        <v>90</v>
      </c>
      <c r="K45">
        <v>90</v>
      </c>
    </row>
    <row r="46" spans="1:11">
      <c r="A46" s="201" t="s">
        <v>49</v>
      </c>
      <c r="B46" s="201" t="s">
        <v>21</v>
      </c>
      <c r="C46" s="201">
        <v>90</v>
      </c>
      <c r="D46" s="201">
        <v>0</v>
      </c>
      <c r="E46" s="244" t="s">
        <v>6329</v>
      </c>
      <c r="F46" s="244"/>
    </row>
    <row r="47" spans="1:11">
      <c r="A47" s="201" t="s">
        <v>57</v>
      </c>
      <c r="B47" s="201" t="s">
        <v>21</v>
      </c>
      <c r="C47" s="201">
        <v>87</v>
      </c>
      <c r="D47" s="201">
        <v>0</v>
      </c>
      <c r="E47" s="244" t="s">
        <v>6329</v>
      </c>
      <c r="F47" s="244" t="s">
        <v>6332</v>
      </c>
    </row>
    <row r="48" spans="1:11">
      <c r="A48" s="201" t="s">
        <v>57</v>
      </c>
      <c r="B48" s="201" t="s">
        <v>21</v>
      </c>
      <c r="C48" s="201"/>
      <c r="D48" s="201">
        <v>9</v>
      </c>
      <c r="E48" s="244" t="s">
        <v>6399</v>
      </c>
      <c r="F48" s="244"/>
      <c r="G48">
        <v>89</v>
      </c>
      <c r="H48">
        <v>89</v>
      </c>
      <c r="I48">
        <v>89</v>
      </c>
      <c r="J48">
        <v>89</v>
      </c>
      <c r="K48">
        <v>89</v>
      </c>
    </row>
    <row r="49" spans="1:11">
      <c r="A49" s="201" t="s">
        <v>59</v>
      </c>
      <c r="B49" s="201"/>
      <c r="C49" s="201"/>
      <c r="D49" s="201">
        <v>0</v>
      </c>
      <c r="E49" s="244" t="s">
        <v>6355</v>
      </c>
      <c r="F49" s="244"/>
      <c r="G49">
        <v>137</v>
      </c>
      <c r="H49">
        <v>138</v>
      </c>
      <c r="I49">
        <v>137</v>
      </c>
      <c r="J49">
        <v>136</v>
      </c>
      <c r="K49">
        <v>136</v>
      </c>
    </row>
    <row r="50" spans="1:11">
      <c r="A50" s="201" t="s">
        <v>59</v>
      </c>
      <c r="B50" s="201" t="s">
        <v>21</v>
      </c>
      <c r="C50" s="201">
        <v>137</v>
      </c>
      <c r="D50" s="201">
        <v>0</v>
      </c>
      <c r="E50" s="244" t="s">
        <v>6329</v>
      </c>
      <c r="F50" s="244" t="s">
        <v>6395</v>
      </c>
    </row>
    <row r="51" spans="1:11">
      <c r="A51" s="201" t="s">
        <v>59</v>
      </c>
      <c r="B51" s="201" t="s">
        <v>21</v>
      </c>
      <c r="C51" s="201">
        <v>145</v>
      </c>
      <c r="D51" s="201">
        <v>20</v>
      </c>
      <c r="E51" s="244" t="s">
        <v>6390</v>
      </c>
      <c r="F51" s="244"/>
    </row>
    <row r="52" spans="1:11">
      <c r="A52" s="201" t="s">
        <v>61</v>
      </c>
      <c r="B52" s="201" t="s">
        <v>14</v>
      </c>
      <c r="C52" s="201">
        <v>67</v>
      </c>
      <c r="D52" s="201">
        <v>24</v>
      </c>
      <c r="E52" s="244" t="s">
        <v>6329</v>
      </c>
      <c r="F52" s="244"/>
    </row>
    <row r="53" spans="1:11">
      <c r="A53" s="201" t="s">
        <v>62</v>
      </c>
      <c r="B53" s="201" t="s">
        <v>33</v>
      </c>
      <c r="C53" s="201">
        <v>65</v>
      </c>
      <c r="D53" s="201">
        <v>0</v>
      </c>
      <c r="E53" s="244" t="s">
        <v>6329</v>
      </c>
      <c r="F53" s="244"/>
    </row>
    <row r="54" spans="1:11">
      <c r="A54" s="201" t="s">
        <v>62</v>
      </c>
      <c r="B54" s="201" t="s">
        <v>65</v>
      </c>
      <c r="C54" s="201">
        <v>66</v>
      </c>
      <c r="D54" s="201">
        <v>0</v>
      </c>
      <c r="E54" s="244" t="s">
        <v>6329</v>
      </c>
      <c r="F54" s="244"/>
    </row>
    <row r="55" spans="1:11">
      <c r="A55" s="201" t="s">
        <v>62</v>
      </c>
      <c r="B55" s="201" t="s">
        <v>35</v>
      </c>
      <c r="C55" s="201">
        <v>64</v>
      </c>
      <c r="D55" s="201">
        <v>0</v>
      </c>
      <c r="E55" s="244" t="s">
        <v>6329</v>
      </c>
      <c r="F55" s="244"/>
    </row>
    <row r="56" spans="1:11">
      <c r="A56" s="201" t="s">
        <v>62</v>
      </c>
      <c r="B56" s="201" t="s">
        <v>36</v>
      </c>
      <c r="C56" s="201">
        <v>34</v>
      </c>
      <c r="D56" s="201">
        <v>0</v>
      </c>
      <c r="E56" s="244" t="s">
        <v>6329</v>
      </c>
      <c r="F56" s="244"/>
    </row>
    <row r="57" spans="1:11">
      <c r="A57" s="201" t="s">
        <v>62</v>
      </c>
      <c r="B57" s="201" t="s">
        <v>38</v>
      </c>
      <c r="C57" s="201">
        <v>55</v>
      </c>
      <c r="D57" s="201">
        <v>0</v>
      </c>
      <c r="E57" s="244" t="s">
        <v>6329</v>
      </c>
      <c r="F57" s="244"/>
    </row>
    <row r="58" spans="1:11">
      <c r="A58" s="201" t="s">
        <v>62</v>
      </c>
      <c r="B58" s="201" t="s">
        <v>40</v>
      </c>
      <c r="C58" s="201">
        <v>50</v>
      </c>
      <c r="D58" s="201">
        <v>0</v>
      </c>
      <c r="E58" s="244" t="s">
        <v>6329</v>
      </c>
      <c r="F58" s="244"/>
    </row>
    <row r="59" spans="1:11">
      <c r="A59" s="201" t="s">
        <v>62</v>
      </c>
      <c r="B59" s="201" t="s">
        <v>42</v>
      </c>
      <c r="C59" s="201">
        <v>58</v>
      </c>
      <c r="D59" s="201">
        <v>0</v>
      </c>
      <c r="E59" s="244" t="s">
        <v>6329</v>
      </c>
      <c r="F59" s="244"/>
    </row>
    <row r="60" spans="1:11">
      <c r="A60" s="201" t="s">
        <v>62</v>
      </c>
      <c r="B60" s="201" t="s">
        <v>44</v>
      </c>
      <c r="C60" s="201">
        <v>49</v>
      </c>
      <c r="D60" s="201">
        <v>0</v>
      </c>
      <c r="E60" s="244" t="s">
        <v>6329</v>
      </c>
      <c r="F60" s="244"/>
    </row>
    <row r="61" spans="1:11">
      <c r="A61" s="201" t="s">
        <v>62</v>
      </c>
      <c r="B61" s="201" t="s">
        <v>63</v>
      </c>
      <c r="C61" s="201">
        <v>54</v>
      </c>
      <c r="D61" s="201">
        <v>0</v>
      </c>
      <c r="E61" s="244" t="s">
        <v>6329</v>
      </c>
      <c r="F61" s="244"/>
    </row>
    <row r="62" spans="1:11">
      <c r="A62" s="201" t="s">
        <v>62</v>
      </c>
      <c r="B62" s="201" t="s">
        <v>64</v>
      </c>
      <c r="C62" s="201">
        <v>53</v>
      </c>
      <c r="D62" s="201">
        <v>0</v>
      </c>
      <c r="E62" s="244" t="s">
        <v>6329</v>
      </c>
      <c r="F62" s="244"/>
    </row>
    <row r="63" spans="1:11">
      <c r="A63" s="201" t="s">
        <v>62</v>
      </c>
      <c r="B63" s="201" t="s">
        <v>46</v>
      </c>
      <c r="C63" s="201"/>
      <c r="D63" s="201">
        <v>125</v>
      </c>
      <c r="E63" s="244" t="s">
        <v>6329</v>
      </c>
      <c r="F63" s="244"/>
    </row>
    <row r="64" spans="1:11">
      <c r="A64" s="201" t="s">
        <v>66</v>
      </c>
      <c r="B64" s="201" t="s">
        <v>33</v>
      </c>
      <c r="C64" s="201">
        <v>37</v>
      </c>
      <c r="D64" s="201">
        <v>0</v>
      </c>
      <c r="E64" s="244" t="s">
        <v>6331</v>
      </c>
      <c r="F64" s="244"/>
    </row>
    <row r="65" spans="1:11">
      <c r="A65" s="201" t="s">
        <v>66</v>
      </c>
      <c r="B65" s="201" t="s">
        <v>65</v>
      </c>
      <c r="C65" s="201">
        <v>38</v>
      </c>
      <c r="D65" s="201">
        <v>0</v>
      </c>
      <c r="E65" s="244" t="s">
        <v>6331</v>
      </c>
      <c r="F65" s="244"/>
    </row>
    <row r="66" spans="1:11">
      <c r="A66" s="201" t="s">
        <v>66</v>
      </c>
      <c r="B66" s="201" t="s">
        <v>35</v>
      </c>
      <c r="C66" s="201">
        <v>34</v>
      </c>
      <c r="D66" s="201">
        <v>0</v>
      </c>
      <c r="E66" s="244" t="s">
        <v>6331</v>
      </c>
      <c r="F66" s="244"/>
    </row>
    <row r="67" spans="1:11">
      <c r="A67" s="201" t="s">
        <v>66</v>
      </c>
      <c r="B67" s="201" t="s">
        <v>36</v>
      </c>
      <c r="C67" s="201">
        <v>26</v>
      </c>
      <c r="D67" s="201">
        <v>0</v>
      </c>
      <c r="E67" s="244" t="s">
        <v>6331</v>
      </c>
      <c r="F67" s="244"/>
    </row>
    <row r="68" spans="1:11">
      <c r="A68" s="201" t="s">
        <v>66</v>
      </c>
      <c r="B68" s="201" t="s">
        <v>38</v>
      </c>
      <c r="C68" s="201">
        <v>26</v>
      </c>
      <c r="D68" s="201">
        <v>0</v>
      </c>
      <c r="E68" s="244" t="s">
        <v>6331</v>
      </c>
      <c r="F68" s="244"/>
    </row>
    <row r="69" spans="1:11">
      <c r="A69" s="201" t="s">
        <v>66</v>
      </c>
      <c r="B69" s="201" t="s">
        <v>40</v>
      </c>
      <c r="C69" s="201">
        <v>38</v>
      </c>
      <c r="D69" s="201">
        <v>0</v>
      </c>
      <c r="E69" s="244" t="s">
        <v>6331</v>
      </c>
      <c r="F69" s="244"/>
    </row>
    <row r="70" spans="1:11">
      <c r="A70" s="201" t="s">
        <v>66</v>
      </c>
      <c r="B70" s="201" t="s">
        <v>42</v>
      </c>
      <c r="C70" s="201">
        <v>35</v>
      </c>
      <c r="D70" s="201">
        <v>0</v>
      </c>
      <c r="E70" s="244" t="s">
        <v>6331</v>
      </c>
      <c r="F70" s="244"/>
    </row>
    <row r="71" spans="1:11">
      <c r="A71" s="201" t="s">
        <v>66</v>
      </c>
      <c r="B71" s="201" t="s">
        <v>44</v>
      </c>
      <c r="C71" s="201">
        <v>31</v>
      </c>
      <c r="D71" s="201">
        <v>0</v>
      </c>
      <c r="E71" s="244" t="s">
        <v>6331</v>
      </c>
      <c r="F71" s="244"/>
    </row>
    <row r="72" spans="1:11">
      <c r="A72" s="201" t="s">
        <v>66</v>
      </c>
      <c r="B72" s="201" t="s">
        <v>63</v>
      </c>
      <c r="C72" s="201">
        <v>41</v>
      </c>
      <c r="D72" s="201">
        <v>0</v>
      </c>
      <c r="E72" s="244" t="s">
        <v>6331</v>
      </c>
      <c r="F72" s="244"/>
    </row>
    <row r="73" spans="1:11">
      <c r="A73" s="201" t="s">
        <v>66</v>
      </c>
      <c r="B73" s="201" t="s">
        <v>64</v>
      </c>
      <c r="C73" s="201">
        <v>39</v>
      </c>
      <c r="D73" s="201">
        <v>0</v>
      </c>
      <c r="E73" s="244" t="s">
        <v>6331</v>
      </c>
      <c r="F73" s="244"/>
    </row>
    <row r="74" spans="1:11">
      <c r="A74" s="201" t="s">
        <v>66</v>
      </c>
      <c r="B74" s="201" t="s">
        <v>46</v>
      </c>
      <c r="C74" s="201"/>
      <c r="D74" s="201">
        <v>83</v>
      </c>
      <c r="E74" s="244" t="s">
        <v>6331</v>
      </c>
      <c r="F74" s="244"/>
    </row>
    <row r="75" spans="1:11">
      <c r="A75" s="201" t="s">
        <v>50</v>
      </c>
      <c r="B75" s="201" t="s">
        <v>26</v>
      </c>
      <c r="C75" s="201">
        <v>22</v>
      </c>
      <c r="D75" s="201">
        <v>4</v>
      </c>
      <c r="E75" s="244" t="s">
        <v>6333</v>
      </c>
      <c r="F75" s="244" t="s">
        <v>6410</v>
      </c>
    </row>
    <row r="76" spans="1:11">
      <c r="A76" s="201" t="s">
        <v>50</v>
      </c>
      <c r="B76" s="201" t="s">
        <v>26</v>
      </c>
      <c r="C76" s="201"/>
      <c r="D76" s="201">
        <v>4</v>
      </c>
      <c r="E76" s="244" t="s">
        <v>6412</v>
      </c>
      <c r="F76" s="244"/>
      <c r="G76">
        <v>22</v>
      </c>
      <c r="H76">
        <v>22</v>
      </c>
      <c r="I76">
        <v>22</v>
      </c>
      <c r="J76">
        <v>22</v>
      </c>
      <c r="K76">
        <v>22</v>
      </c>
    </row>
    <row r="77" spans="1:11">
      <c r="A77" s="201" t="s">
        <v>50</v>
      </c>
      <c r="B77" s="201" t="s">
        <v>14</v>
      </c>
      <c r="C77" s="201">
        <v>30</v>
      </c>
      <c r="D77" s="201">
        <v>20</v>
      </c>
      <c r="E77" s="244" t="s">
        <v>6362</v>
      </c>
      <c r="F77" s="244" t="s">
        <v>6340</v>
      </c>
    </row>
    <row r="78" spans="1:11">
      <c r="A78" s="201" t="s">
        <v>50</v>
      </c>
      <c r="B78" s="201" t="s">
        <v>14</v>
      </c>
      <c r="C78" s="201">
        <v>0</v>
      </c>
      <c r="D78" s="201">
        <v>0</v>
      </c>
      <c r="E78" s="244" t="s">
        <v>6329</v>
      </c>
      <c r="F78" s="244" t="s">
        <v>6410</v>
      </c>
    </row>
    <row r="79" spans="1:11">
      <c r="A79" s="201" t="s">
        <v>50</v>
      </c>
      <c r="B79" s="201" t="s">
        <v>14</v>
      </c>
      <c r="C79" s="201"/>
      <c r="D79" s="201">
        <v>0</v>
      </c>
      <c r="E79" s="244" t="s">
        <v>6412</v>
      </c>
      <c r="F79" s="244"/>
      <c r="G79">
        <v>0</v>
      </c>
      <c r="H79">
        <v>0</v>
      </c>
      <c r="I79">
        <v>0</v>
      </c>
      <c r="J79">
        <v>0</v>
      </c>
      <c r="K79">
        <v>0</v>
      </c>
    </row>
    <row r="80" spans="1:11">
      <c r="A80" s="201" t="s">
        <v>50</v>
      </c>
      <c r="B80" s="201" t="s">
        <v>51</v>
      </c>
      <c r="C80" s="201">
        <v>20</v>
      </c>
      <c r="D80" s="201">
        <v>4</v>
      </c>
      <c r="E80" s="244" t="s">
        <v>6333</v>
      </c>
      <c r="F80" s="244" t="s">
        <v>6410</v>
      </c>
    </row>
    <row r="81" spans="1:11">
      <c r="A81" s="201" t="s">
        <v>50</v>
      </c>
      <c r="B81" s="201" t="s">
        <v>51</v>
      </c>
      <c r="C81" s="201"/>
      <c r="D81" s="201">
        <v>4</v>
      </c>
      <c r="E81" s="244" t="s">
        <v>6412</v>
      </c>
      <c r="F81" s="244"/>
      <c r="G81">
        <v>19</v>
      </c>
      <c r="H81">
        <v>19</v>
      </c>
      <c r="I81">
        <v>19</v>
      </c>
      <c r="J81">
        <v>19</v>
      </c>
      <c r="K81">
        <v>19</v>
      </c>
    </row>
    <row r="82" spans="1:11">
      <c r="A82" s="201" t="s">
        <v>50</v>
      </c>
      <c r="B82" s="201" t="s">
        <v>54</v>
      </c>
      <c r="C82" s="201">
        <v>16</v>
      </c>
      <c r="D82" s="201">
        <v>4</v>
      </c>
      <c r="E82" s="244" t="s">
        <v>6333</v>
      </c>
      <c r="F82" s="244" t="s">
        <v>6410</v>
      </c>
    </row>
    <row r="83" spans="1:11">
      <c r="A83" s="201" t="s">
        <v>50</v>
      </c>
      <c r="B83" s="201" t="s">
        <v>54</v>
      </c>
      <c r="C83" s="201"/>
      <c r="D83" s="201">
        <v>4</v>
      </c>
      <c r="E83" s="244" t="s">
        <v>6412</v>
      </c>
      <c r="F83" s="244"/>
      <c r="G83">
        <v>16</v>
      </c>
      <c r="H83">
        <v>16</v>
      </c>
      <c r="I83">
        <v>16</v>
      </c>
      <c r="J83">
        <v>16</v>
      </c>
      <c r="K83">
        <v>16</v>
      </c>
    </row>
    <row r="84" spans="1:11">
      <c r="A84" s="201" t="s">
        <v>50</v>
      </c>
      <c r="B84" s="201" t="s">
        <v>53</v>
      </c>
      <c r="C84" s="201">
        <v>13</v>
      </c>
      <c r="D84" s="201">
        <v>4</v>
      </c>
      <c r="E84" s="244" t="s">
        <v>6333</v>
      </c>
      <c r="F84" s="244" t="s">
        <v>6410</v>
      </c>
    </row>
    <row r="85" spans="1:11">
      <c r="A85" s="201" t="s">
        <v>50</v>
      </c>
      <c r="B85" s="201" t="s">
        <v>53</v>
      </c>
      <c r="C85" s="201"/>
      <c r="D85" s="201">
        <v>4</v>
      </c>
      <c r="E85" s="244" t="s">
        <v>6412</v>
      </c>
      <c r="F85" s="244"/>
      <c r="G85">
        <v>13</v>
      </c>
      <c r="H85">
        <v>13</v>
      </c>
      <c r="I85">
        <v>13</v>
      </c>
      <c r="J85">
        <v>13</v>
      </c>
      <c r="K85">
        <v>13</v>
      </c>
    </row>
    <row r="86" spans="1:11">
      <c r="A86" s="201" t="s">
        <v>50</v>
      </c>
      <c r="B86" s="201" t="s">
        <v>56</v>
      </c>
      <c r="C86" s="201"/>
      <c r="D86" s="201">
        <v>5</v>
      </c>
      <c r="E86" s="244" t="s">
        <v>6333</v>
      </c>
      <c r="F86" s="244" t="s">
        <v>6410</v>
      </c>
    </row>
    <row r="87" spans="1:11">
      <c r="A87" s="201" t="s">
        <v>50</v>
      </c>
      <c r="B87" s="201" t="s">
        <v>56</v>
      </c>
      <c r="C87" s="201"/>
      <c r="D87" s="201">
        <v>5</v>
      </c>
      <c r="E87" s="244" t="s">
        <v>6412</v>
      </c>
      <c r="F87" s="244"/>
      <c r="G87">
        <v>0</v>
      </c>
      <c r="H87">
        <v>0</v>
      </c>
      <c r="I87">
        <v>0</v>
      </c>
      <c r="J87">
        <v>0</v>
      </c>
      <c r="K87">
        <v>0</v>
      </c>
    </row>
    <row r="88" spans="1:11">
      <c r="A88" s="201" t="s">
        <v>67</v>
      </c>
      <c r="B88" s="201" t="s">
        <v>21</v>
      </c>
      <c r="C88" s="201">
        <v>120</v>
      </c>
      <c r="D88" s="201">
        <v>0</v>
      </c>
      <c r="E88" s="244" t="s">
        <v>6329</v>
      </c>
      <c r="F88" s="244"/>
    </row>
    <row r="89" spans="1:11">
      <c r="A89" s="201" t="s">
        <v>68</v>
      </c>
      <c r="B89" s="201" t="s">
        <v>21</v>
      </c>
      <c r="C89" s="201">
        <v>103</v>
      </c>
      <c r="D89" s="201">
        <v>0</v>
      </c>
      <c r="E89" s="244" t="s">
        <v>6329</v>
      </c>
      <c r="F89" s="244" t="s">
        <v>6410</v>
      </c>
    </row>
    <row r="90" spans="1:11">
      <c r="A90" s="201" t="s">
        <v>68</v>
      </c>
      <c r="B90" s="201" t="s">
        <v>21</v>
      </c>
      <c r="C90" s="201"/>
      <c r="D90" s="201">
        <v>0</v>
      </c>
      <c r="E90" s="244" t="s">
        <v>6412</v>
      </c>
      <c r="F90" s="244"/>
      <c r="G90">
        <v>113</v>
      </c>
      <c r="H90">
        <v>113</v>
      </c>
      <c r="I90">
        <v>114</v>
      </c>
      <c r="J90">
        <v>113</v>
      </c>
      <c r="K90">
        <v>111</v>
      </c>
    </row>
    <row r="91" spans="1:11">
      <c r="A91" s="201" t="s">
        <v>70</v>
      </c>
      <c r="B91" s="201" t="s">
        <v>33</v>
      </c>
      <c r="C91" s="201">
        <v>34</v>
      </c>
      <c r="D91" s="201">
        <v>0</v>
      </c>
      <c r="E91" s="244" t="s">
        <v>6331</v>
      </c>
      <c r="F91" s="244"/>
    </row>
    <row r="92" spans="1:11">
      <c r="A92" s="201" t="s">
        <v>70</v>
      </c>
      <c r="B92" s="201" t="s">
        <v>65</v>
      </c>
      <c r="C92" s="201">
        <v>41</v>
      </c>
      <c r="D92" s="201">
        <v>0</v>
      </c>
      <c r="E92" s="244" t="s">
        <v>6331</v>
      </c>
      <c r="F92" s="244"/>
    </row>
    <row r="93" spans="1:11">
      <c r="A93" s="201" t="s">
        <v>70</v>
      </c>
      <c r="B93" s="201" t="s">
        <v>35</v>
      </c>
      <c r="C93" s="201">
        <v>35</v>
      </c>
      <c r="D93" s="201">
        <v>0</v>
      </c>
      <c r="E93" s="244" t="s">
        <v>6331</v>
      </c>
      <c r="F93" s="244"/>
    </row>
    <row r="94" spans="1:11">
      <c r="A94" s="201" t="s">
        <v>70</v>
      </c>
      <c r="B94" s="201" t="s">
        <v>36</v>
      </c>
      <c r="C94" s="201">
        <v>45</v>
      </c>
      <c r="D94" s="201">
        <v>0</v>
      </c>
      <c r="E94" s="244" t="s">
        <v>6331</v>
      </c>
      <c r="F94" s="244"/>
    </row>
    <row r="95" spans="1:11">
      <c r="A95" s="201" t="s">
        <v>70</v>
      </c>
      <c r="B95" s="201" t="s">
        <v>38</v>
      </c>
      <c r="C95" s="201">
        <v>29</v>
      </c>
      <c r="D95" s="201">
        <v>0</v>
      </c>
      <c r="E95" s="244" t="s">
        <v>6331</v>
      </c>
      <c r="F95" s="244"/>
    </row>
    <row r="96" spans="1:11">
      <c r="A96" s="201" t="s">
        <v>70</v>
      </c>
      <c r="B96" s="201" t="s">
        <v>40</v>
      </c>
      <c r="C96" s="201">
        <v>37</v>
      </c>
      <c r="D96" s="201">
        <v>0</v>
      </c>
      <c r="E96" s="244" t="s">
        <v>6331</v>
      </c>
      <c r="F96" s="244"/>
    </row>
    <row r="97" spans="1:6">
      <c r="A97" s="201" t="s">
        <v>70</v>
      </c>
      <c r="B97" s="201" t="s">
        <v>42</v>
      </c>
      <c r="C97" s="201">
        <v>43</v>
      </c>
      <c r="D97" s="201">
        <v>0</v>
      </c>
      <c r="E97" s="244" t="s">
        <v>6331</v>
      </c>
      <c r="F97" s="244"/>
    </row>
    <row r="98" spans="1:6">
      <c r="A98" s="201" t="s">
        <v>70</v>
      </c>
      <c r="B98" s="201" t="s">
        <v>44</v>
      </c>
      <c r="C98" s="201">
        <v>40</v>
      </c>
      <c r="D98" s="201">
        <v>0</v>
      </c>
      <c r="E98" s="244" t="s">
        <v>6331</v>
      </c>
      <c r="F98" s="244"/>
    </row>
    <row r="99" spans="1:6">
      <c r="A99" s="201" t="s">
        <v>70</v>
      </c>
      <c r="B99" s="201" t="s">
        <v>63</v>
      </c>
      <c r="C99" s="201">
        <v>39</v>
      </c>
      <c r="D99" s="201">
        <v>0</v>
      </c>
      <c r="E99" s="244" t="s">
        <v>6331</v>
      </c>
      <c r="F99" s="244"/>
    </row>
    <row r="100" spans="1:6">
      <c r="A100" s="201" t="s">
        <v>70</v>
      </c>
      <c r="B100" s="201" t="s">
        <v>64</v>
      </c>
      <c r="C100" s="201">
        <v>38</v>
      </c>
      <c r="D100" s="201">
        <v>0</v>
      </c>
      <c r="E100" s="244" t="s">
        <v>6331</v>
      </c>
      <c r="F100" s="244"/>
    </row>
    <row r="101" spans="1:6">
      <c r="A101" s="201" t="s">
        <v>70</v>
      </c>
      <c r="B101" s="201" t="s">
        <v>46</v>
      </c>
      <c r="C101" s="201"/>
      <c r="D101" s="201">
        <v>91</v>
      </c>
      <c r="E101" s="244" t="s">
        <v>6331</v>
      </c>
      <c r="F101" s="244"/>
    </row>
    <row r="102" spans="1:6">
      <c r="A102" s="201" t="s">
        <v>72</v>
      </c>
      <c r="B102" s="201" t="s">
        <v>14</v>
      </c>
      <c r="C102" s="201"/>
      <c r="D102" s="201">
        <v>0</v>
      </c>
      <c r="E102" s="244" t="s">
        <v>6390</v>
      </c>
      <c r="F102" s="244"/>
    </row>
    <row r="103" spans="1:6">
      <c r="A103" s="201" t="s">
        <v>72</v>
      </c>
      <c r="B103" s="201" t="s">
        <v>21</v>
      </c>
      <c r="C103" s="201">
        <v>130</v>
      </c>
      <c r="D103" s="201">
        <v>0</v>
      </c>
      <c r="E103" s="244" t="s">
        <v>6329</v>
      </c>
      <c r="F103" s="244" t="s">
        <v>6476</v>
      </c>
    </row>
    <row r="104" spans="1:6">
      <c r="A104" s="201" t="s">
        <v>72</v>
      </c>
      <c r="B104" s="201" t="s">
        <v>21</v>
      </c>
      <c r="C104" s="201">
        <v>140</v>
      </c>
      <c r="D104" s="201">
        <v>0</v>
      </c>
      <c r="E104" s="244" t="s">
        <v>6332</v>
      </c>
      <c r="F104" s="244" t="s">
        <v>6395</v>
      </c>
    </row>
    <row r="105" spans="1:6">
      <c r="A105" s="201" t="s">
        <v>72</v>
      </c>
      <c r="B105" s="201" t="s">
        <v>21</v>
      </c>
      <c r="C105" s="201">
        <v>152</v>
      </c>
      <c r="D105" s="201">
        <v>0</v>
      </c>
      <c r="E105" s="244" t="s">
        <v>6390</v>
      </c>
      <c r="F105" s="244"/>
    </row>
    <row r="106" spans="1:6">
      <c r="A106" s="201" t="s">
        <v>73</v>
      </c>
      <c r="B106" s="201" t="s">
        <v>33</v>
      </c>
      <c r="C106" s="201">
        <v>41</v>
      </c>
      <c r="D106" s="201">
        <v>0</v>
      </c>
      <c r="E106" s="244" t="s">
        <v>6331</v>
      </c>
      <c r="F106" s="244"/>
    </row>
    <row r="107" spans="1:6">
      <c r="A107" s="201" t="s">
        <v>73</v>
      </c>
      <c r="B107" s="201" t="s">
        <v>65</v>
      </c>
      <c r="C107" s="201">
        <v>44</v>
      </c>
      <c r="D107" s="201">
        <v>0</v>
      </c>
      <c r="E107" s="244" t="s">
        <v>6331</v>
      </c>
      <c r="F107" s="244"/>
    </row>
    <row r="108" spans="1:6">
      <c r="A108" s="201" t="s">
        <v>73</v>
      </c>
      <c r="B108" s="201" t="s">
        <v>35</v>
      </c>
      <c r="C108" s="201">
        <v>41</v>
      </c>
      <c r="D108" s="201">
        <v>0</v>
      </c>
      <c r="E108" s="244" t="s">
        <v>6331</v>
      </c>
      <c r="F108" s="244"/>
    </row>
    <row r="109" spans="1:6">
      <c r="A109" s="201" t="s">
        <v>73</v>
      </c>
      <c r="B109" s="201" t="s">
        <v>36</v>
      </c>
      <c r="C109" s="201">
        <v>39</v>
      </c>
      <c r="D109" s="201">
        <v>0</v>
      </c>
      <c r="E109" s="244" t="s">
        <v>6331</v>
      </c>
      <c r="F109" s="244"/>
    </row>
    <row r="110" spans="1:6">
      <c r="A110" s="201" t="s">
        <v>73</v>
      </c>
      <c r="B110" s="201" t="s">
        <v>38</v>
      </c>
      <c r="C110" s="201">
        <v>39</v>
      </c>
      <c r="D110" s="201">
        <v>0</v>
      </c>
      <c r="E110" s="244" t="s">
        <v>6331</v>
      </c>
      <c r="F110" s="244"/>
    </row>
    <row r="111" spans="1:6">
      <c r="A111" s="201" t="s">
        <v>73</v>
      </c>
      <c r="B111" s="201" t="s">
        <v>40</v>
      </c>
      <c r="C111" s="201">
        <v>52</v>
      </c>
      <c r="D111" s="201">
        <v>0</v>
      </c>
      <c r="E111" s="244" t="s">
        <v>6331</v>
      </c>
      <c r="F111" s="244"/>
    </row>
    <row r="112" spans="1:6">
      <c r="A112" s="201" t="s">
        <v>73</v>
      </c>
      <c r="B112" s="201" t="s">
        <v>42</v>
      </c>
      <c r="C112" s="201">
        <v>38</v>
      </c>
      <c r="D112" s="201">
        <v>0</v>
      </c>
      <c r="E112" s="244" t="s">
        <v>6331</v>
      </c>
      <c r="F112" s="244"/>
    </row>
    <row r="113" spans="1:6">
      <c r="A113" s="201" t="s">
        <v>73</v>
      </c>
      <c r="B113" s="201" t="s">
        <v>44</v>
      </c>
      <c r="C113" s="201">
        <v>40</v>
      </c>
      <c r="D113" s="201">
        <v>0</v>
      </c>
      <c r="E113" s="244" t="s">
        <v>6331</v>
      </c>
      <c r="F113" s="244"/>
    </row>
    <row r="114" spans="1:6">
      <c r="A114" s="201" t="s">
        <v>73</v>
      </c>
      <c r="B114" s="201" t="s">
        <v>63</v>
      </c>
      <c r="C114" s="201">
        <v>38</v>
      </c>
      <c r="D114" s="201">
        <v>0</v>
      </c>
      <c r="E114" s="244" t="s">
        <v>6331</v>
      </c>
      <c r="F114" s="244"/>
    </row>
    <row r="115" spans="1:6">
      <c r="A115" s="201" t="s">
        <v>73</v>
      </c>
      <c r="B115" s="201" t="s">
        <v>64</v>
      </c>
      <c r="C115" s="201">
        <v>34</v>
      </c>
      <c r="D115" s="201">
        <v>0</v>
      </c>
      <c r="E115" s="244" t="s">
        <v>6331</v>
      </c>
      <c r="F115" s="244"/>
    </row>
    <row r="116" spans="1:6">
      <c r="A116" s="201" t="s">
        <v>73</v>
      </c>
      <c r="B116" s="201" t="s">
        <v>46</v>
      </c>
      <c r="C116" s="201"/>
      <c r="D116" s="201">
        <v>85</v>
      </c>
      <c r="E116" s="244" t="s">
        <v>6331</v>
      </c>
      <c r="F116" s="244"/>
    </row>
    <row r="117" spans="1:6">
      <c r="A117" s="201" t="s">
        <v>74</v>
      </c>
      <c r="B117" s="201" t="s">
        <v>14</v>
      </c>
      <c r="C117" s="201">
        <v>78</v>
      </c>
      <c r="D117" s="201">
        <v>27</v>
      </c>
      <c r="E117" s="244" t="s">
        <v>6364</v>
      </c>
      <c r="F117" s="244" t="s">
        <v>6478</v>
      </c>
    </row>
    <row r="118" spans="1:6">
      <c r="A118" s="201" t="s">
        <v>74</v>
      </c>
      <c r="B118" s="201" t="s">
        <v>14</v>
      </c>
      <c r="C118" s="201">
        <v>29</v>
      </c>
      <c r="D118" s="201">
        <v>14</v>
      </c>
      <c r="E118" s="244" t="s">
        <v>6373</v>
      </c>
      <c r="F118" s="244" t="s">
        <v>6479</v>
      </c>
    </row>
    <row r="119" spans="1:6">
      <c r="A119" s="201" t="s">
        <v>74</v>
      </c>
      <c r="B119" s="201" t="s">
        <v>14</v>
      </c>
      <c r="C119" s="201">
        <v>30</v>
      </c>
      <c r="D119" s="201">
        <v>14</v>
      </c>
      <c r="E119" s="244" t="s">
        <v>6368</v>
      </c>
      <c r="F119" s="244" t="s">
        <v>6392</v>
      </c>
    </row>
    <row r="120" spans="1:6">
      <c r="A120" s="201" t="s">
        <v>74</v>
      </c>
      <c r="B120" s="201" t="s">
        <v>14</v>
      </c>
      <c r="C120" s="201">
        <v>0</v>
      </c>
      <c r="D120" s="201">
        <v>0</v>
      </c>
      <c r="E120" s="244" t="s">
        <v>6342</v>
      </c>
      <c r="F120" s="244" t="s">
        <v>6480</v>
      </c>
    </row>
    <row r="121" spans="1:6">
      <c r="A121" s="201" t="s">
        <v>74</v>
      </c>
      <c r="B121" s="201" t="s">
        <v>14</v>
      </c>
      <c r="C121" s="201">
        <v>76</v>
      </c>
      <c r="D121" s="201">
        <v>25</v>
      </c>
      <c r="E121" s="244" t="s">
        <v>6365</v>
      </c>
      <c r="F121" s="244" t="s">
        <v>6481</v>
      </c>
    </row>
    <row r="122" spans="1:6">
      <c r="A122" s="201" t="s">
        <v>74</v>
      </c>
      <c r="B122" s="201" t="s">
        <v>14</v>
      </c>
      <c r="C122" s="201">
        <v>75</v>
      </c>
      <c r="D122" s="201">
        <v>24</v>
      </c>
      <c r="E122" s="244" t="s">
        <v>6366</v>
      </c>
      <c r="F122" s="244" t="s">
        <v>6482</v>
      </c>
    </row>
    <row r="123" spans="1:6">
      <c r="A123" s="201" t="s">
        <v>74</v>
      </c>
      <c r="B123" s="201" t="s">
        <v>14</v>
      </c>
      <c r="C123" s="201">
        <v>71</v>
      </c>
      <c r="D123" s="201">
        <v>17</v>
      </c>
      <c r="E123" s="244" t="s">
        <v>6367</v>
      </c>
      <c r="F123" s="244" t="s">
        <v>6483</v>
      </c>
    </row>
    <row r="124" spans="1:6">
      <c r="A124" s="201" t="s">
        <v>74</v>
      </c>
      <c r="B124" s="201" t="s">
        <v>14</v>
      </c>
      <c r="C124" s="201">
        <v>9</v>
      </c>
      <c r="D124" s="201">
        <v>14</v>
      </c>
      <c r="E124" s="244" t="s">
        <v>6369</v>
      </c>
      <c r="F124" s="244" t="s">
        <v>6484</v>
      </c>
    </row>
    <row r="125" spans="1:6">
      <c r="A125" s="201" t="s">
        <v>74</v>
      </c>
      <c r="B125" s="201" t="s">
        <v>14</v>
      </c>
      <c r="C125" s="201">
        <v>11</v>
      </c>
      <c r="D125" s="201">
        <v>15</v>
      </c>
      <c r="E125" s="244" t="s">
        <v>6370</v>
      </c>
      <c r="F125" s="244" t="s">
        <v>6370</v>
      </c>
    </row>
    <row r="126" spans="1:6">
      <c r="A126" s="201" t="s">
        <v>74</v>
      </c>
      <c r="B126" s="201" t="s">
        <v>14</v>
      </c>
      <c r="C126" s="201">
        <v>9</v>
      </c>
      <c r="D126" s="201">
        <v>14</v>
      </c>
      <c r="E126" s="244" t="s">
        <v>6371</v>
      </c>
      <c r="F126" s="244" t="s">
        <v>6485</v>
      </c>
    </row>
    <row r="127" spans="1:6">
      <c r="A127" s="201" t="s">
        <v>74</v>
      </c>
      <c r="B127" s="201" t="s">
        <v>14</v>
      </c>
      <c r="C127" s="201">
        <v>0</v>
      </c>
      <c r="D127" s="201">
        <v>0</v>
      </c>
      <c r="E127" s="244" t="s">
        <v>6372</v>
      </c>
      <c r="F127" s="244" t="s">
        <v>6486</v>
      </c>
    </row>
    <row r="128" spans="1:6">
      <c r="A128" s="201" t="s">
        <v>74</v>
      </c>
      <c r="B128" s="201" t="s">
        <v>14</v>
      </c>
      <c r="C128" s="201">
        <v>69</v>
      </c>
      <c r="D128" s="201">
        <v>22</v>
      </c>
      <c r="E128" s="244" t="s">
        <v>6374</v>
      </c>
      <c r="F128" s="244" t="s">
        <v>6340</v>
      </c>
    </row>
    <row r="129" spans="1:6">
      <c r="A129" s="201" t="s">
        <v>74</v>
      </c>
      <c r="B129" s="201" t="s">
        <v>14</v>
      </c>
      <c r="C129" s="201">
        <v>70</v>
      </c>
      <c r="D129" s="201">
        <v>24</v>
      </c>
      <c r="E129" s="244" t="s">
        <v>6329</v>
      </c>
      <c r="F129" s="244" t="s">
        <v>6329</v>
      </c>
    </row>
    <row r="130" spans="1:6">
      <c r="A130" s="201" t="s">
        <v>74</v>
      </c>
      <c r="B130" s="201" t="s">
        <v>14</v>
      </c>
      <c r="C130" s="201">
        <v>0</v>
      </c>
      <c r="D130" s="201">
        <v>0</v>
      </c>
      <c r="E130" s="244" t="s">
        <v>6333</v>
      </c>
      <c r="F130" s="244"/>
    </row>
    <row r="131" spans="1:6">
      <c r="A131" s="201" t="s">
        <v>74</v>
      </c>
      <c r="B131" s="201" t="s">
        <v>51</v>
      </c>
      <c r="C131" s="201">
        <v>25</v>
      </c>
      <c r="D131" s="201">
        <v>5</v>
      </c>
      <c r="E131" s="244" t="s">
        <v>6333</v>
      </c>
      <c r="F131" s="244"/>
    </row>
    <row r="132" spans="1:6">
      <c r="A132" s="201" t="s">
        <v>74</v>
      </c>
      <c r="B132" s="201" t="s">
        <v>75</v>
      </c>
      <c r="C132" s="201">
        <v>20</v>
      </c>
      <c r="D132" s="201">
        <v>5</v>
      </c>
      <c r="E132" s="244" t="s">
        <v>6333</v>
      </c>
      <c r="F132" s="244"/>
    </row>
    <row r="133" spans="1:6">
      <c r="A133" s="201" t="s">
        <v>74</v>
      </c>
      <c r="B133" s="201" t="s">
        <v>54</v>
      </c>
      <c r="C133" s="201">
        <v>15</v>
      </c>
      <c r="D133" s="201">
        <v>5</v>
      </c>
      <c r="E133" s="244" t="s">
        <v>6333</v>
      </c>
      <c r="F133" s="244"/>
    </row>
    <row r="134" spans="1:6">
      <c r="A134" s="201" t="s">
        <v>74</v>
      </c>
      <c r="B134" s="201" t="s">
        <v>76</v>
      </c>
      <c r="C134" s="201">
        <v>17</v>
      </c>
      <c r="D134" s="201">
        <v>5</v>
      </c>
      <c r="E134" s="244" t="s">
        <v>6333</v>
      </c>
      <c r="F134" s="244"/>
    </row>
    <row r="135" spans="1:6">
      <c r="A135" s="201" t="s">
        <v>74</v>
      </c>
      <c r="B135" s="201" t="s">
        <v>78</v>
      </c>
      <c r="C135" s="201"/>
      <c r="D135" s="201">
        <v>2</v>
      </c>
      <c r="E135" s="244" t="s">
        <v>6333</v>
      </c>
      <c r="F135" s="244"/>
    </row>
    <row r="136" spans="1:6">
      <c r="A136" s="201" t="s">
        <v>74</v>
      </c>
      <c r="B136" s="201" t="s">
        <v>77</v>
      </c>
      <c r="C136" s="201"/>
      <c r="D136" s="201">
        <v>2</v>
      </c>
      <c r="E136" s="244" t="s">
        <v>6333</v>
      </c>
      <c r="F136" s="244"/>
    </row>
    <row r="137" spans="1:6">
      <c r="A137" s="201" t="s">
        <v>79</v>
      </c>
      <c r="B137" s="201" t="s">
        <v>33</v>
      </c>
      <c r="C137" s="201">
        <v>45</v>
      </c>
      <c r="D137" s="201">
        <v>0</v>
      </c>
      <c r="E137" s="244" t="s">
        <v>6331</v>
      </c>
      <c r="F137" s="244"/>
    </row>
    <row r="138" spans="1:6">
      <c r="A138" s="201" t="s">
        <v>79</v>
      </c>
      <c r="B138" s="201" t="s">
        <v>65</v>
      </c>
      <c r="C138" s="201">
        <v>26</v>
      </c>
      <c r="D138" s="201">
        <v>0</v>
      </c>
      <c r="E138" s="244" t="s">
        <v>6331</v>
      </c>
      <c r="F138" s="244"/>
    </row>
    <row r="139" spans="1:6">
      <c r="A139" s="201" t="s">
        <v>79</v>
      </c>
      <c r="B139" s="201" t="s">
        <v>35</v>
      </c>
      <c r="C139" s="201">
        <v>57</v>
      </c>
      <c r="D139" s="201">
        <v>0</v>
      </c>
      <c r="E139" s="244" t="s">
        <v>6331</v>
      </c>
      <c r="F139" s="244"/>
    </row>
    <row r="140" spans="1:6">
      <c r="A140" s="201" t="s">
        <v>79</v>
      </c>
      <c r="B140" s="201" t="s">
        <v>36</v>
      </c>
      <c r="C140" s="201">
        <v>59</v>
      </c>
      <c r="D140" s="201">
        <v>0</v>
      </c>
      <c r="E140" s="244" t="s">
        <v>6331</v>
      </c>
      <c r="F140" s="244"/>
    </row>
    <row r="141" spans="1:6">
      <c r="A141" s="201" t="s">
        <v>79</v>
      </c>
      <c r="B141" s="201" t="s">
        <v>38</v>
      </c>
      <c r="C141" s="201">
        <v>63</v>
      </c>
      <c r="D141" s="201">
        <v>0</v>
      </c>
      <c r="E141" s="244" t="s">
        <v>6331</v>
      </c>
      <c r="F141" s="244"/>
    </row>
    <row r="142" spans="1:6">
      <c r="A142" s="201" t="s">
        <v>79</v>
      </c>
      <c r="B142" s="201" t="s">
        <v>40</v>
      </c>
      <c r="C142" s="201">
        <v>65</v>
      </c>
      <c r="D142" s="201">
        <v>0</v>
      </c>
      <c r="E142" s="244" t="s">
        <v>6331</v>
      </c>
      <c r="F142" s="244"/>
    </row>
    <row r="143" spans="1:6">
      <c r="A143" s="201" t="s">
        <v>79</v>
      </c>
      <c r="B143" s="201" t="s">
        <v>42</v>
      </c>
      <c r="C143" s="201">
        <v>57</v>
      </c>
      <c r="D143" s="201">
        <v>0</v>
      </c>
      <c r="E143" s="244" t="s">
        <v>6331</v>
      </c>
      <c r="F143" s="244"/>
    </row>
    <row r="144" spans="1:6">
      <c r="A144" s="201" t="s">
        <v>79</v>
      </c>
      <c r="B144" s="201" t="s">
        <v>44</v>
      </c>
      <c r="C144" s="201">
        <v>56</v>
      </c>
      <c r="D144" s="201">
        <v>0</v>
      </c>
      <c r="E144" s="244" t="s">
        <v>6331</v>
      </c>
      <c r="F144" s="244"/>
    </row>
    <row r="145" spans="1:11">
      <c r="A145" s="201" t="s">
        <v>79</v>
      </c>
      <c r="B145" s="201" t="s">
        <v>63</v>
      </c>
      <c r="C145" s="201">
        <v>39</v>
      </c>
      <c r="D145" s="201">
        <v>0</v>
      </c>
      <c r="E145" s="244" t="s">
        <v>6331</v>
      </c>
      <c r="F145" s="244"/>
    </row>
    <row r="146" spans="1:11">
      <c r="A146" s="201" t="s">
        <v>79</v>
      </c>
      <c r="B146" s="201" t="s">
        <v>64</v>
      </c>
      <c r="C146" s="201">
        <v>53</v>
      </c>
      <c r="D146" s="201">
        <v>0</v>
      </c>
      <c r="E146" s="244" t="s">
        <v>6331</v>
      </c>
      <c r="F146" s="244"/>
    </row>
    <row r="147" spans="1:11">
      <c r="A147" s="201" t="s">
        <v>79</v>
      </c>
      <c r="B147" s="201" t="s">
        <v>46</v>
      </c>
      <c r="C147" s="201"/>
      <c r="D147" s="201">
        <v>100</v>
      </c>
      <c r="E147" s="244" t="s">
        <v>6331</v>
      </c>
      <c r="F147" s="244"/>
    </row>
    <row r="148" spans="1:11">
      <c r="A148" s="201" t="s">
        <v>80</v>
      </c>
      <c r="B148" s="201" t="s">
        <v>21</v>
      </c>
      <c r="C148" s="201">
        <v>142</v>
      </c>
      <c r="D148" s="201">
        <v>0</v>
      </c>
      <c r="E148" s="244" t="s">
        <v>6329</v>
      </c>
      <c r="F148" s="244" t="s">
        <v>6332</v>
      </c>
    </row>
    <row r="149" spans="1:11">
      <c r="A149" s="201" t="s">
        <v>80</v>
      </c>
      <c r="B149" s="201" t="s">
        <v>21</v>
      </c>
      <c r="C149" s="201"/>
      <c r="D149" s="201">
        <v>0</v>
      </c>
      <c r="E149" s="244" t="s">
        <v>6399</v>
      </c>
      <c r="F149" s="244"/>
      <c r="G149">
        <v>161</v>
      </c>
      <c r="H149">
        <v>164</v>
      </c>
      <c r="I149">
        <v>159</v>
      </c>
      <c r="J149">
        <v>164</v>
      </c>
      <c r="K149">
        <v>158</v>
      </c>
    </row>
    <row r="150" spans="1:11">
      <c r="A150" s="201" t="s">
        <v>82</v>
      </c>
      <c r="B150" s="201" t="s">
        <v>83</v>
      </c>
      <c r="C150" s="201">
        <v>17</v>
      </c>
      <c r="D150" s="201">
        <v>4</v>
      </c>
      <c r="E150" s="244" t="s">
        <v>6329</v>
      </c>
      <c r="F150" s="244"/>
    </row>
    <row r="151" spans="1:11">
      <c r="A151" s="201" t="s">
        <v>82</v>
      </c>
      <c r="B151" s="201" t="s">
        <v>14</v>
      </c>
      <c r="C151" s="201">
        <v>66</v>
      </c>
      <c r="D151" s="201">
        <v>20</v>
      </c>
      <c r="E151" s="244" t="s">
        <v>6364</v>
      </c>
      <c r="F151" s="244" t="s">
        <v>6478</v>
      </c>
    </row>
    <row r="152" spans="1:11">
      <c r="A152" s="201" t="s">
        <v>82</v>
      </c>
      <c r="B152" s="201" t="s">
        <v>14</v>
      </c>
      <c r="C152" s="201">
        <v>16</v>
      </c>
      <c r="D152" s="201">
        <v>9</v>
      </c>
      <c r="E152" s="244" t="s">
        <v>6373</v>
      </c>
      <c r="F152" s="244" t="s">
        <v>6479</v>
      </c>
    </row>
    <row r="153" spans="1:11">
      <c r="A153" s="201" t="s">
        <v>82</v>
      </c>
      <c r="B153" s="201" t="s">
        <v>14</v>
      </c>
      <c r="C153" s="201">
        <v>30</v>
      </c>
      <c r="D153" s="201">
        <v>12</v>
      </c>
      <c r="E153" s="244" t="s">
        <v>6368</v>
      </c>
      <c r="F153" s="244" t="s">
        <v>6480</v>
      </c>
    </row>
    <row r="154" spans="1:11">
      <c r="A154" s="201" t="s">
        <v>82</v>
      </c>
      <c r="B154" s="201" t="s">
        <v>14</v>
      </c>
      <c r="C154" s="201">
        <v>63</v>
      </c>
      <c r="D154" s="201">
        <v>20</v>
      </c>
      <c r="E154" s="244" t="s">
        <v>6365</v>
      </c>
      <c r="F154" s="244" t="s">
        <v>6487</v>
      </c>
    </row>
    <row r="155" spans="1:11">
      <c r="A155" s="201" t="s">
        <v>82</v>
      </c>
      <c r="B155" s="201" t="s">
        <v>14</v>
      </c>
      <c r="C155" s="201">
        <v>0</v>
      </c>
      <c r="D155" s="201">
        <v>0</v>
      </c>
      <c r="E155" s="244" t="s">
        <v>6375</v>
      </c>
      <c r="F155" s="244" t="s">
        <v>6375</v>
      </c>
    </row>
    <row r="156" spans="1:11">
      <c r="A156" s="201" t="s">
        <v>82</v>
      </c>
      <c r="B156" s="201" t="s">
        <v>14</v>
      </c>
      <c r="C156" s="201">
        <v>63</v>
      </c>
      <c r="D156" s="201">
        <v>20</v>
      </c>
      <c r="E156" s="244" t="s">
        <v>6376</v>
      </c>
      <c r="F156" s="244" t="s">
        <v>6481</v>
      </c>
    </row>
    <row r="157" spans="1:11">
      <c r="A157" s="201" t="s">
        <v>82</v>
      </c>
      <c r="B157" s="201" t="s">
        <v>14</v>
      </c>
      <c r="C157" s="201">
        <v>60</v>
      </c>
      <c r="D157" s="201">
        <v>17</v>
      </c>
      <c r="E157" s="244" t="s">
        <v>6366</v>
      </c>
      <c r="F157" s="244" t="s">
        <v>6482</v>
      </c>
    </row>
    <row r="158" spans="1:11">
      <c r="A158" s="201" t="s">
        <v>82</v>
      </c>
      <c r="B158" s="201" t="s">
        <v>14</v>
      </c>
      <c r="C158" s="201">
        <v>58</v>
      </c>
      <c r="D158" s="201">
        <v>15</v>
      </c>
      <c r="E158" s="244" t="s">
        <v>6367</v>
      </c>
      <c r="F158" s="244" t="s">
        <v>6483</v>
      </c>
    </row>
    <row r="159" spans="1:11">
      <c r="A159" s="201" t="s">
        <v>82</v>
      </c>
      <c r="B159" s="201" t="s">
        <v>14</v>
      </c>
      <c r="C159" s="201">
        <v>0</v>
      </c>
      <c r="D159" s="201">
        <v>0</v>
      </c>
      <c r="E159" s="244" t="s">
        <v>6369</v>
      </c>
      <c r="F159" s="244" t="s">
        <v>6486</v>
      </c>
    </row>
    <row r="160" spans="1:11">
      <c r="A160" s="201" t="s">
        <v>82</v>
      </c>
      <c r="B160" s="201" t="s">
        <v>14</v>
      </c>
      <c r="C160" s="201">
        <v>45</v>
      </c>
      <c r="D160" s="201">
        <v>18</v>
      </c>
      <c r="E160" s="244" t="s">
        <v>6374</v>
      </c>
      <c r="F160" s="244" t="s">
        <v>6488</v>
      </c>
    </row>
    <row r="161" spans="1:6">
      <c r="A161" s="201" t="s">
        <v>82</v>
      </c>
      <c r="B161" s="201" t="s">
        <v>14</v>
      </c>
      <c r="C161" s="201">
        <v>0</v>
      </c>
      <c r="D161" s="201">
        <v>0</v>
      </c>
      <c r="E161" s="244" t="s">
        <v>6340</v>
      </c>
      <c r="F161" s="244" t="s">
        <v>6340</v>
      </c>
    </row>
    <row r="162" spans="1:6">
      <c r="A162" s="201" t="s">
        <v>82</v>
      </c>
      <c r="B162" s="201" t="s">
        <v>14</v>
      </c>
      <c r="C162" s="201">
        <v>0</v>
      </c>
      <c r="D162" s="201">
        <v>3</v>
      </c>
      <c r="E162" s="244" t="s">
        <v>6329</v>
      </c>
      <c r="F162" s="244"/>
    </row>
    <row r="163" spans="1:6">
      <c r="A163" s="201" t="s">
        <v>82</v>
      </c>
      <c r="B163" s="201" t="s">
        <v>84</v>
      </c>
      <c r="C163" s="201">
        <v>20</v>
      </c>
      <c r="D163" s="201">
        <v>4</v>
      </c>
      <c r="E163" s="244" t="s">
        <v>6329</v>
      </c>
      <c r="F163" s="244"/>
    </row>
    <row r="164" spans="1:6">
      <c r="A164" s="201" t="s">
        <v>82</v>
      </c>
      <c r="B164" s="201" t="s">
        <v>85</v>
      </c>
      <c r="C164" s="201">
        <v>16</v>
      </c>
      <c r="D164" s="201">
        <v>5</v>
      </c>
      <c r="E164" s="244" t="s">
        <v>6329</v>
      </c>
      <c r="F164" s="244"/>
    </row>
    <row r="165" spans="1:6">
      <c r="A165" s="201" t="s">
        <v>82</v>
      </c>
      <c r="B165" s="201" t="s">
        <v>86</v>
      </c>
      <c r="C165" s="201">
        <v>14</v>
      </c>
      <c r="D165" s="201">
        <v>5</v>
      </c>
      <c r="E165" s="244" t="s">
        <v>6329</v>
      </c>
      <c r="F165" s="244"/>
    </row>
    <row r="166" spans="1:6">
      <c r="A166" s="201" t="s">
        <v>87</v>
      </c>
      <c r="B166" s="201" t="s">
        <v>14</v>
      </c>
      <c r="C166" s="201">
        <v>152</v>
      </c>
      <c r="D166" s="201">
        <v>45</v>
      </c>
      <c r="E166" s="244" t="s">
        <v>6339</v>
      </c>
      <c r="F166" s="244" t="s">
        <v>6340</v>
      </c>
    </row>
    <row r="167" spans="1:6">
      <c r="A167" s="201" t="s">
        <v>87</v>
      </c>
      <c r="B167" s="201" t="s">
        <v>14</v>
      </c>
      <c r="C167" s="201">
        <v>125</v>
      </c>
      <c r="D167" s="201">
        <v>38</v>
      </c>
      <c r="E167" s="244" t="s">
        <v>6329</v>
      </c>
      <c r="F167" s="244" t="s">
        <v>6351</v>
      </c>
    </row>
    <row r="168" spans="1:6">
      <c r="A168" s="201" t="s">
        <v>87</v>
      </c>
      <c r="B168" s="201" t="s">
        <v>14</v>
      </c>
      <c r="C168" s="201">
        <v>137</v>
      </c>
      <c r="D168" s="201">
        <v>38</v>
      </c>
      <c r="E168" s="244" t="s">
        <v>6338</v>
      </c>
      <c r="F168" s="244" t="s">
        <v>6476</v>
      </c>
    </row>
    <row r="169" spans="1:6">
      <c r="A169" s="201" t="s">
        <v>87</v>
      </c>
      <c r="B169" s="201" t="s">
        <v>14</v>
      </c>
      <c r="C169" s="201">
        <v>144</v>
      </c>
      <c r="D169" s="201">
        <v>45</v>
      </c>
      <c r="E169" s="244" t="s">
        <v>6332</v>
      </c>
      <c r="F169" s="244" t="s">
        <v>6489</v>
      </c>
    </row>
    <row r="170" spans="1:6">
      <c r="A170" s="201" t="s">
        <v>87</v>
      </c>
      <c r="B170" s="201" t="s">
        <v>14</v>
      </c>
      <c r="C170" s="201">
        <v>0</v>
      </c>
      <c r="D170" s="201">
        <v>0</v>
      </c>
      <c r="E170" s="244" t="s">
        <v>6300</v>
      </c>
      <c r="F170" s="244"/>
    </row>
    <row r="171" spans="1:6">
      <c r="A171" s="201" t="s">
        <v>87</v>
      </c>
      <c r="B171" s="201" t="s">
        <v>3480</v>
      </c>
      <c r="C171" s="201">
        <v>16</v>
      </c>
      <c r="D171" s="201">
        <v>4</v>
      </c>
      <c r="E171" s="244" t="s">
        <v>6301</v>
      </c>
      <c r="F171" s="244"/>
    </row>
    <row r="172" spans="1:6">
      <c r="A172" s="201" t="s">
        <v>87</v>
      </c>
      <c r="B172" s="201" t="s">
        <v>3102</v>
      </c>
      <c r="C172" s="201">
        <v>128</v>
      </c>
      <c r="D172" s="201">
        <v>37</v>
      </c>
      <c r="E172" s="244" t="s">
        <v>6301</v>
      </c>
      <c r="F172" s="244"/>
    </row>
    <row r="173" spans="1:6">
      <c r="A173" s="201" t="s">
        <v>87</v>
      </c>
      <c r="B173" s="201" t="s">
        <v>3096</v>
      </c>
      <c r="C173" s="201">
        <v>14</v>
      </c>
      <c r="D173" s="201">
        <v>4</v>
      </c>
      <c r="E173" s="244" t="s">
        <v>6301</v>
      </c>
      <c r="F173" s="244"/>
    </row>
    <row r="174" spans="1:6">
      <c r="A174" s="201" t="s">
        <v>88</v>
      </c>
      <c r="B174" s="201" t="s">
        <v>89</v>
      </c>
      <c r="C174" s="201">
        <v>24</v>
      </c>
      <c r="D174" s="201">
        <v>5</v>
      </c>
      <c r="E174" s="244" t="s">
        <v>6329</v>
      </c>
      <c r="F174" s="244"/>
    </row>
    <row r="175" spans="1:6">
      <c r="A175" s="201" t="s">
        <v>88</v>
      </c>
      <c r="B175" s="201" t="s">
        <v>14</v>
      </c>
      <c r="C175" s="201">
        <v>76</v>
      </c>
      <c r="D175" s="201">
        <v>25</v>
      </c>
      <c r="E175" s="244" t="s">
        <v>6364</v>
      </c>
      <c r="F175" s="244" t="s">
        <v>6364</v>
      </c>
    </row>
    <row r="176" spans="1:6">
      <c r="A176" s="201" t="s">
        <v>88</v>
      </c>
      <c r="B176" s="201" t="s">
        <v>14</v>
      </c>
      <c r="C176" s="201">
        <v>63</v>
      </c>
      <c r="D176" s="201">
        <v>18</v>
      </c>
      <c r="E176" s="244" t="s">
        <v>6387</v>
      </c>
      <c r="F176" s="244" t="s">
        <v>6490</v>
      </c>
    </row>
    <row r="177" spans="1:6">
      <c r="A177" s="201" t="s">
        <v>88</v>
      </c>
      <c r="B177" s="201" t="s">
        <v>14</v>
      </c>
      <c r="C177" s="201">
        <v>77</v>
      </c>
      <c r="D177" s="201">
        <v>24</v>
      </c>
      <c r="E177" s="244" t="s">
        <v>6377</v>
      </c>
      <c r="F177" s="244" t="s">
        <v>6491</v>
      </c>
    </row>
    <row r="178" spans="1:6">
      <c r="A178" s="201" t="s">
        <v>88</v>
      </c>
      <c r="B178" s="201" t="s">
        <v>14</v>
      </c>
      <c r="C178" s="201">
        <v>62</v>
      </c>
      <c r="D178" s="201">
        <v>17</v>
      </c>
      <c r="E178" s="244" t="s">
        <v>6388</v>
      </c>
      <c r="F178" s="244" t="s">
        <v>6478</v>
      </c>
    </row>
    <row r="179" spans="1:6">
      <c r="A179" s="201" t="s">
        <v>88</v>
      </c>
      <c r="B179" s="201" t="s">
        <v>14</v>
      </c>
      <c r="C179" s="201">
        <v>20</v>
      </c>
      <c r="D179" s="201">
        <v>12</v>
      </c>
      <c r="E179" s="244" t="s">
        <v>6373</v>
      </c>
      <c r="F179" s="244" t="s">
        <v>6492</v>
      </c>
    </row>
    <row r="180" spans="1:6">
      <c r="A180" s="201" t="s">
        <v>88</v>
      </c>
      <c r="B180" s="201" t="s">
        <v>14</v>
      </c>
      <c r="C180" s="201">
        <v>22</v>
      </c>
      <c r="D180" s="201">
        <v>12</v>
      </c>
      <c r="E180" s="244" t="s">
        <v>6391</v>
      </c>
      <c r="F180" s="244" t="s">
        <v>6479</v>
      </c>
    </row>
    <row r="181" spans="1:6">
      <c r="A181" s="201" t="s">
        <v>88</v>
      </c>
      <c r="B181" s="201" t="s">
        <v>14</v>
      </c>
      <c r="C181" s="201">
        <v>27</v>
      </c>
      <c r="D181" s="201">
        <v>12</v>
      </c>
      <c r="E181" s="244" t="s">
        <v>6368</v>
      </c>
      <c r="F181" s="244" t="s">
        <v>6368</v>
      </c>
    </row>
    <row r="182" spans="1:6">
      <c r="A182" s="201" t="s">
        <v>88</v>
      </c>
      <c r="B182" s="201" t="s">
        <v>14</v>
      </c>
      <c r="C182" s="201">
        <v>24</v>
      </c>
      <c r="D182" s="201">
        <v>13</v>
      </c>
      <c r="E182" s="244" t="s">
        <v>6392</v>
      </c>
      <c r="F182" s="244" t="s">
        <v>6396</v>
      </c>
    </row>
    <row r="183" spans="1:6">
      <c r="A183" s="201" t="s">
        <v>88</v>
      </c>
      <c r="B183" s="201" t="s">
        <v>14</v>
      </c>
      <c r="C183" s="201">
        <v>76</v>
      </c>
      <c r="D183" s="201">
        <v>24</v>
      </c>
      <c r="E183" s="244" t="s">
        <v>6379</v>
      </c>
      <c r="F183" s="244" t="s">
        <v>6379</v>
      </c>
    </row>
    <row r="184" spans="1:6">
      <c r="A184" s="201" t="s">
        <v>88</v>
      </c>
      <c r="B184" s="201" t="s">
        <v>14</v>
      </c>
      <c r="C184" s="201">
        <v>76</v>
      </c>
      <c r="D184" s="201">
        <v>23</v>
      </c>
      <c r="E184" s="244" t="s">
        <v>6380</v>
      </c>
      <c r="F184" s="244" t="s">
        <v>6480</v>
      </c>
    </row>
    <row r="185" spans="1:6">
      <c r="A185" s="201" t="s">
        <v>88</v>
      </c>
      <c r="B185" s="201" t="s">
        <v>14</v>
      </c>
      <c r="C185" s="201">
        <v>75</v>
      </c>
      <c r="D185" s="201">
        <v>20</v>
      </c>
      <c r="E185" s="244" t="s">
        <v>6365</v>
      </c>
      <c r="F185" s="244" t="s">
        <v>6487</v>
      </c>
    </row>
    <row r="186" spans="1:6">
      <c r="A186" s="201" t="s">
        <v>88</v>
      </c>
      <c r="B186" s="201" t="s">
        <v>14</v>
      </c>
      <c r="C186" s="201">
        <v>0</v>
      </c>
      <c r="D186" s="201">
        <v>0</v>
      </c>
      <c r="E186" s="244" t="s">
        <v>6375</v>
      </c>
      <c r="F186" s="244" t="s">
        <v>6375</v>
      </c>
    </row>
    <row r="187" spans="1:6">
      <c r="A187" s="201" t="s">
        <v>88</v>
      </c>
      <c r="B187" s="201" t="s">
        <v>14</v>
      </c>
      <c r="C187" s="201">
        <v>74</v>
      </c>
      <c r="D187" s="201">
        <v>20</v>
      </c>
      <c r="E187" s="244" t="s">
        <v>6376</v>
      </c>
      <c r="F187" s="244" t="s">
        <v>6376</v>
      </c>
    </row>
    <row r="188" spans="1:6">
      <c r="A188" s="201" t="s">
        <v>88</v>
      </c>
      <c r="B188" s="201" t="s">
        <v>14</v>
      </c>
      <c r="C188" s="201">
        <v>75</v>
      </c>
      <c r="D188" s="201">
        <v>19</v>
      </c>
      <c r="E188" s="244" t="s">
        <v>6381</v>
      </c>
      <c r="F188" s="244" t="s">
        <v>6481</v>
      </c>
    </row>
    <row r="189" spans="1:6">
      <c r="A189" s="201" t="s">
        <v>88</v>
      </c>
      <c r="B189" s="201" t="s">
        <v>14</v>
      </c>
      <c r="C189" s="201">
        <v>74</v>
      </c>
      <c r="D189" s="201">
        <v>19</v>
      </c>
      <c r="E189" s="244" t="s">
        <v>6366</v>
      </c>
      <c r="F189" s="244" t="s">
        <v>6366</v>
      </c>
    </row>
    <row r="190" spans="1:6">
      <c r="A190" s="201" t="s">
        <v>88</v>
      </c>
      <c r="B190" s="201" t="s">
        <v>14</v>
      </c>
      <c r="C190" s="201">
        <v>73</v>
      </c>
      <c r="D190" s="201">
        <v>19</v>
      </c>
      <c r="E190" s="244" t="s">
        <v>6382</v>
      </c>
      <c r="F190" s="244" t="s">
        <v>6382</v>
      </c>
    </row>
    <row r="191" spans="1:6">
      <c r="A191" s="201" t="s">
        <v>88</v>
      </c>
      <c r="B191" s="201" t="s">
        <v>14</v>
      </c>
      <c r="C191" s="201">
        <v>73</v>
      </c>
      <c r="D191" s="201">
        <v>20</v>
      </c>
      <c r="E191" s="244" t="s">
        <v>6383</v>
      </c>
      <c r="F191" s="244" t="s">
        <v>6383</v>
      </c>
    </row>
    <row r="192" spans="1:6">
      <c r="A192" s="201" t="s">
        <v>88</v>
      </c>
      <c r="B192" s="201" t="s">
        <v>14</v>
      </c>
      <c r="C192" s="201">
        <v>72</v>
      </c>
      <c r="D192" s="201">
        <v>20</v>
      </c>
      <c r="E192" s="244" t="s">
        <v>6384</v>
      </c>
      <c r="F192" s="244" t="s">
        <v>6384</v>
      </c>
    </row>
    <row r="193" spans="1:6">
      <c r="A193" s="201" t="s">
        <v>88</v>
      </c>
      <c r="B193" s="201" t="s">
        <v>14</v>
      </c>
      <c r="C193" s="201">
        <v>72</v>
      </c>
      <c r="D193" s="201">
        <v>21</v>
      </c>
      <c r="E193" s="244" t="s">
        <v>6385</v>
      </c>
      <c r="F193" s="244" t="s">
        <v>6482</v>
      </c>
    </row>
    <row r="194" spans="1:6">
      <c r="A194" s="201" t="s">
        <v>88</v>
      </c>
      <c r="B194" s="201" t="s">
        <v>14</v>
      </c>
      <c r="C194" s="201">
        <v>69</v>
      </c>
      <c r="D194" s="201">
        <v>18</v>
      </c>
      <c r="E194" s="244" t="s">
        <v>6367</v>
      </c>
      <c r="F194" s="244" t="s">
        <v>6367</v>
      </c>
    </row>
    <row r="195" spans="1:6">
      <c r="A195" s="201" t="s">
        <v>88</v>
      </c>
      <c r="B195" s="201" t="s">
        <v>14</v>
      </c>
      <c r="C195" s="201">
        <v>69</v>
      </c>
      <c r="D195" s="201">
        <v>19</v>
      </c>
      <c r="E195" s="244" t="s">
        <v>6386</v>
      </c>
      <c r="F195" s="244" t="s">
        <v>6493</v>
      </c>
    </row>
    <row r="196" spans="1:6">
      <c r="A196" s="201" t="s">
        <v>88</v>
      </c>
      <c r="B196" s="201" t="s">
        <v>14</v>
      </c>
      <c r="C196" s="201">
        <v>26</v>
      </c>
      <c r="D196" s="201">
        <v>12</v>
      </c>
      <c r="E196" s="244" t="s">
        <v>6389</v>
      </c>
      <c r="F196" s="244" t="s">
        <v>6483</v>
      </c>
    </row>
    <row r="197" spans="1:6">
      <c r="A197" s="201" t="s">
        <v>88</v>
      </c>
      <c r="B197" s="201" t="s">
        <v>14</v>
      </c>
      <c r="C197" s="201">
        <v>0</v>
      </c>
      <c r="D197" s="201">
        <v>0</v>
      </c>
      <c r="E197" s="244" t="s">
        <v>6369</v>
      </c>
      <c r="F197" s="244" t="s">
        <v>6494</v>
      </c>
    </row>
    <row r="198" spans="1:6">
      <c r="A198" s="201" t="s">
        <v>88</v>
      </c>
      <c r="B198" s="201" t="s">
        <v>14</v>
      </c>
      <c r="C198" s="201">
        <v>76</v>
      </c>
      <c r="D198" s="201">
        <v>25</v>
      </c>
      <c r="E198" s="244" t="s">
        <v>6378</v>
      </c>
      <c r="F198" s="244" t="s">
        <v>6486</v>
      </c>
    </row>
    <row r="199" spans="1:6">
      <c r="A199" s="201" t="s">
        <v>88</v>
      </c>
      <c r="B199" s="201" t="s">
        <v>14</v>
      </c>
      <c r="C199" s="201">
        <v>48</v>
      </c>
      <c r="D199" s="201">
        <v>21</v>
      </c>
      <c r="E199" s="244" t="s">
        <v>6374</v>
      </c>
      <c r="F199" s="244" t="s">
        <v>6374</v>
      </c>
    </row>
    <row r="200" spans="1:6">
      <c r="A200" s="201" t="s">
        <v>88</v>
      </c>
      <c r="B200" s="201" t="s">
        <v>14</v>
      </c>
      <c r="C200" s="201">
        <v>50</v>
      </c>
      <c r="D200" s="201">
        <v>21</v>
      </c>
      <c r="E200" s="244" t="s">
        <v>6393</v>
      </c>
      <c r="F200" s="244" t="s">
        <v>6393</v>
      </c>
    </row>
    <row r="201" spans="1:6">
      <c r="A201" s="201" t="s">
        <v>88</v>
      </c>
      <c r="B201" s="201" t="s">
        <v>14</v>
      </c>
      <c r="C201" s="201">
        <v>63</v>
      </c>
      <c r="D201" s="201">
        <v>21</v>
      </c>
      <c r="E201" s="244" t="s">
        <v>6362</v>
      </c>
      <c r="F201" s="244" t="s">
        <v>6398</v>
      </c>
    </row>
    <row r="202" spans="1:6">
      <c r="A202" s="201" t="s">
        <v>88</v>
      </c>
      <c r="B202" s="201" t="s">
        <v>14</v>
      </c>
      <c r="C202" s="201">
        <v>64</v>
      </c>
      <c r="D202" s="201">
        <v>21</v>
      </c>
      <c r="E202" s="244" t="s">
        <v>6394</v>
      </c>
      <c r="F202" s="244" t="s">
        <v>6488</v>
      </c>
    </row>
    <row r="203" spans="1:6">
      <c r="A203" s="201" t="s">
        <v>88</v>
      </c>
      <c r="B203" s="201" t="s">
        <v>14</v>
      </c>
      <c r="C203" s="201">
        <v>0</v>
      </c>
      <c r="D203" s="201">
        <v>0</v>
      </c>
      <c r="E203" s="244" t="s">
        <v>6340</v>
      </c>
      <c r="F203" s="244" t="s">
        <v>6340</v>
      </c>
    </row>
    <row r="204" spans="1:6">
      <c r="A204" s="201" t="s">
        <v>88</v>
      </c>
      <c r="B204" s="201" t="s">
        <v>14</v>
      </c>
      <c r="C204" s="201">
        <v>0</v>
      </c>
      <c r="D204" s="201">
        <v>7</v>
      </c>
      <c r="E204" s="244" t="s">
        <v>6329</v>
      </c>
      <c r="F204" s="244" t="s">
        <v>6395</v>
      </c>
    </row>
    <row r="205" spans="1:6">
      <c r="A205" s="201" t="s">
        <v>88</v>
      </c>
      <c r="B205" s="201" t="s">
        <v>14</v>
      </c>
      <c r="C205" s="201">
        <v>26</v>
      </c>
      <c r="D205" s="201">
        <v>11</v>
      </c>
      <c r="E205" s="244" t="s">
        <v>6390</v>
      </c>
      <c r="F205" s="244"/>
    </row>
    <row r="206" spans="1:6">
      <c r="A206" s="201" t="s">
        <v>88</v>
      </c>
      <c r="B206" s="201" t="s">
        <v>90</v>
      </c>
      <c r="C206" s="201">
        <v>24</v>
      </c>
      <c r="D206" s="201">
        <v>4</v>
      </c>
      <c r="E206" s="244" t="s">
        <v>6329</v>
      </c>
      <c r="F206" s="244"/>
    </row>
    <row r="207" spans="1:6">
      <c r="A207" s="201" t="s">
        <v>88</v>
      </c>
      <c r="B207" s="201" t="s">
        <v>91</v>
      </c>
      <c r="C207" s="201">
        <v>15</v>
      </c>
      <c r="D207" s="201">
        <v>4</v>
      </c>
      <c r="E207" s="244" t="s">
        <v>6329</v>
      </c>
      <c r="F207" s="244"/>
    </row>
    <row r="208" spans="1:6">
      <c r="A208" s="201" t="s">
        <v>88</v>
      </c>
      <c r="B208" s="201" t="s">
        <v>92</v>
      </c>
      <c r="C208" s="201">
        <v>14</v>
      </c>
      <c r="D208" s="201">
        <v>4</v>
      </c>
      <c r="E208" s="244" t="s">
        <v>6329</v>
      </c>
      <c r="F208" s="244"/>
    </row>
    <row r="209" spans="1:6">
      <c r="A209" s="201" t="s">
        <v>93</v>
      </c>
      <c r="B209" s="201" t="s">
        <v>94</v>
      </c>
      <c r="C209" s="201">
        <v>15</v>
      </c>
      <c r="D209" s="201">
        <v>4</v>
      </c>
      <c r="E209" s="244" t="s">
        <v>6329</v>
      </c>
      <c r="F209" s="244"/>
    </row>
    <row r="210" spans="1:6">
      <c r="A210" s="201" t="s">
        <v>93</v>
      </c>
      <c r="B210" s="201" t="s">
        <v>95</v>
      </c>
      <c r="C210" s="201">
        <v>10</v>
      </c>
      <c r="D210" s="201">
        <v>4</v>
      </c>
      <c r="E210" s="244" t="s">
        <v>6329</v>
      </c>
      <c r="F210" s="244"/>
    </row>
    <row r="211" spans="1:6">
      <c r="A211" s="201" t="s">
        <v>93</v>
      </c>
      <c r="B211" s="201" t="s">
        <v>96</v>
      </c>
      <c r="C211" s="201">
        <v>21</v>
      </c>
      <c r="D211" s="201">
        <v>6</v>
      </c>
      <c r="E211" s="244" t="s">
        <v>6329</v>
      </c>
      <c r="F211" s="244"/>
    </row>
    <row r="212" spans="1:6">
      <c r="A212" s="201" t="s">
        <v>93</v>
      </c>
      <c r="B212" s="201" t="s">
        <v>14</v>
      </c>
      <c r="C212" s="201">
        <v>74</v>
      </c>
      <c r="D212" s="201">
        <v>27</v>
      </c>
      <c r="E212" s="244" t="s">
        <v>6364</v>
      </c>
      <c r="F212" s="244" t="s">
        <v>6364</v>
      </c>
    </row>
    <row r="213" spans="1:6">
      <c r="A213" s="201" t="s">
        <v>93</v>
      </c>
      <c r="B213" s="201" t="s">
        <v>14</v>
      </c>
      <c r="C213" s="201">
        <v>70</v>
      </c>
      <c r="D213" s="201">
        <v>22</v>
      </c>
      <c r="E213" s="244" t="s">
        <v>6387</v>
      </c>
      <c r="F213" s="244" t="s">
        <v>6478</v>
      </c>
    </row>
    <row r="214" spans="1:6">
      <c r="A214" s="201" t="s">
        <v>93</v>
      </c>
      <c r="B214" s="201" t="s">
        <v>14</v>
      </c>
      <c r="C214" s="201">
        <v>29</v>
      </c>
      <c r="D214" s="201">
        <v>11</v>
      </c>
      <c r="E214" s="244" t="s">
        <v>6373</v>
      </c>
      <c r="F214" s="244" t="s">
        <v>6492</v>
      </c>
    </row>
    <row r="215" spans="1:6">
      <c r="A215" s="201" t="s">
        <v>93</v>
      </c>
      <c r="B215" s="201" t="s">
        <v>14</v>
      </c>
      <c r="C215" s="201">
        <v>30</v>
      </c>
      <c r="D215" s="201">
        <v>13</v>
      </c>
      <c r="E215" s="244" t="s">
        <v>6391</v>
      </c>
      <c r="F215" s="244" t="s">
        <v>6479</v>
      </c>
    </row>
    <row r="216" spans="1:6">
      <c r="A216" s="201" t="s">
        <v>93</v>
      </c>
      <c r="B216" s="201" t="s">
        <v>14</v>
      </c>
      <c r="C216" s="201">
        <v>27</v>
      </c>
      <c r="D216" s="201">
        <v>18</v>
      </c>
      <c r="E216" s="244" t="s">
        <v>6368</v>
      </c>
      <c r="F216" s="244" t="s">
        <v>6368</v>
      </c>
    </row>
    <row r="217" spans="1:6">
      <c r="A217" s="201" t="s">
        <v>93</v>
      </c>
      <c r="B217" s="201" t="s">
        <v>14</v>
      </c>
      <c r="C217" s="201">
        <v>30</v>
      </c>
      <c r="D217" s="201">
        <v>14</v>
      </c>
      <c r="E217" s="244" t="s">
        <v>6392</v>
      </c>
      <c r="F217" s="244" t="s">
        <v>6342</v>
      </c>
    </row>
    <row r="218" spans="1:6">
      <c r="A218" s="201" t="s">
        <v>93</v>
      </c>
      <c r="B218" s="201" t="s">
        <v>14</v>
      </c>
      <c r="C218" s="201">
        <v>72</v>
      </c>
      <c r="D218" s="201">
        <v>26</v>
      </c>
      <c r="E218" s="244" t="s">
        <v>6396</v>
      </c>
      <c r="F218" s="244" t="s">
        <v>6396</v>
      </c>
    </row>
    <row r="219" spans="1:6">
      <c r="A219" s="201" t="s">
        <v>93</v>
      </c>
      <c r="B219" s="201" t="s">
        <v>14</v>
      </c>
      <c r="C219" s="201">
        <v>72</v>
      </c>
      <c r="D219" s="201">
        <v>25</v>
      </c>
      <c r="E219" s="244" t="s">
        <v>6379</v>
      </c>
      <c r="F219" s="244" t="s">
        <v>6379</v>
      </c>
    </row>
    <row r="220" spans="1:6">
      <c r="A220" s="201" t="s">
        <v>93</v>
      </c>
      <c r="B220" s="201" t="s">
        <v>14</v>
      </c>
      <c r="C220" s="201">
        <v>72</v>
      </c>
      <c r="D220" s="201">
        <v>24</v>
      </c>
      <c r="E220" s="244" t="s">
        <v>6380</v>
      </c>
      <c r="F220" s="244" t="s">
        <v>6480</v>
      </c>
    </row>
    <row r="221" spans="1:6">
      <c r="A221" s="201" t="s">
        <v>93</v>
      </c>
      <c r="B221" s="201" t="s">
        <v>14</v>
      </c>
      <c r="C221" s="201">
        <v>72</v>
      </c>
      <c r="D221" s="201">
        <v>25</v>
      </c>
      <c r="E221" s="244" t="s">
        <v>6365</v>
      </c>
      <c r="F221" s="244" t="s">
        <v>6487</v>
      </c>
    </row>
    <row r="222" spans="1:6">
      <c r="A222" s="201" t="s">
        <v>93</v>
      </c>
      <c r="B222" s="201" t="s">
        <v>14</v>
      </c>
      <c r="C222" s="201">
        <v>0</v>
      </c>
      <c r="D222" s="201">
        <v>0</v>
      </c>
      <c r="E222" s="244" t="s">
        <v>6375</v>
      </c>
      <c r="F222" s="244" t="s">
        <v>6375</v>
      </c>
    </row>
    <row r="223" spans="1:6">
      <c r="A223" s="201" t="s">
        <v>93</v>
      </c>
      <c r="B223" s="201" t="s">
        <v>14</v>
      </c>
      <c r="C223" s="201">
        <v>72</v>
      </c>
      <c r="D223" s="201">
        <v>22</v>
      </c>
      <c r="E223" s="244" t="s">
        <v>6376</v>
      </c>
      <c r="F223" s="244" t="s">
        <v>6481</v>
      </c>
    </row>
    <row r="224" spans="1:6">
      <c r="A224" s="201" t="s">
        <v>93</v>
      </c>
      <c r="B224" s="201" t="s">
        <v>14</v>
      </c>
      <c r="C224" s="201">
        <v>72</v>
      </c>
      <c r="D224" s="201">
        <v>19</v>
      </c>
      <c r="E224" s="244" t="s">
        <v>6366</v>
      </c>
      <c r="F224" s="244" t="s">
        <v>6383</v>
      </c>
    </row>
    <row r="225" spans="1:6">
      <c r="A225" s="201" t="s">
        <v>93</v>
      </c>
      <c r="B225" s="201" t="s">
        <v>14</v>
      </c>
      <c r="C225" s="201">
        <v>72</v>
      </c>
      <c r="D225" s="201">
        <v>18</v>
      </c>
      <c r="E225" s="244" t="s">
        <v>6384</v>
      </c>
      <c r="F225" s="244" t="s">
        <v>6482</v>
      </c>
    </row>
    <row r="226" spans="1:6">
      <c r="A226" s="201" t="s">
        <v>93</v>
      </c>
      <c r="B226" s="201" t="s">
        <v>14</v>
      </c>
      <c r="C226" s="201">
        <v>71</v>
      </c>
      <c r="D226" s="201">
        <v>19</v>
      </c>
      <c r="E226" s="244" t="s">
        <v>6367</v>
      </c>
      <c r="F226" s="244" t="s">
        <v>6339</v>
      </c>
    </row>
    <row r="227" spans="1:6">
      <c r="A227" s="201" t="s">
        <v>93</v>
      </c>
      <c r="B227" s="201" t="s">
        <v>14</v>
      </c>
      <c r="C227" s="201">
        <v>25</v>
      </c>
      <c r="D227" s="201">
        <v>16</v>
      </c>
      <c r="E227" s="244" t="s">
        <v>6397</v>
      </c>
      <c r="F227" s="244" t="s">
        <v>6483</v>
      </c>
    </row>
    <row r="228" spans="1:6">
      <c r="A228" s="201" t="s">
        <v>93</v>
      </c>
      <c r="B228" s="201" t="s">
        <v>14</v>
      </c>
      <c r="C228" s="201">
        <v>0</v>
      </c>
      <c r="D228" s="201">
        <v>0</v>
      </c>
      <c r="E228" s="244" t="s">
        <v>6369</v>
      </c>
      <c r="F228" s="244" t="s">
        <v>6494</v>
      </c>
    </row>
    <row r="229" spans="1:6">
      <c r="A229" s="201" t="s">
        <v>93</v>
      </c>
      <c r="B229" s="201" t="s">
        <v>14</v>
      </c>
      <c r="C229" s="201">
        <v>72</v>
      </c>
      <c r="D229" s="201">
        <v>26</v>
      </c>
      <c r="E229" s="244" t="s">
        <v>6378</v>
      </c>
      <c r="F229" s="244" t="s">
        <v>6486</v>
      </c>
    </row>
    <row r="230" spans="1:6">
      <c r="A230" s="201" t="s">
        <v>93</v>
      </c>
      <c r="B230" s="201" t="s">
        <v>14</v>
      </c>
      <c r="C230" s="201">
        <v>48</v>
      </c>
      <c r="D230" s="201">
        <v>17</v>
      </c>
      <c r="E230" s="244" t="s">
        <v>6374</v>
      </c>
      <c r="F230" s="244" t="s">
        <v>6374</v>
      </c>
    </row>
    <row r="231" spans="1:6">
      <c r="A231" s="201" t="s">
        <v>93</v>
      </c>
      <c r="B231" s="201" t="s">
        <v>14</v>
      </c>
      <c r="C231" s="201">
        <v>48</v>
      </c>
      <c r="D231" s="201">
        <v>19</v>
      </c>
      <c r="E231" s="244" t="s">
        <v>6393</v>
      </c>
      <c r="F231" s="244" t="s">
        <v>6362</v>
      </c>
    </row>
    <row r="232" spans="1:6">
      <c r="A232" s="201" t="s">
        <v>93</v>
      </c>
      <c r="B232" s="201" t="s">
        <v>14</v>
      </c>
      <c r="C232" s="201">
        <v>48</v>
      </c>
      <c r="D232" s="201">
        <v>21</v>
      </c>
      <c r="E232" s="244" t="s">
        <v>6398</v>
      </c>
      <c r="F232" s="244" t="s">
        <v>6488</v>
      </c>
    </row>
    <row r="233" spans="1:6">
      <c r="A233" s="201" t="s">
        <v>93</v>
      </c>
      <c r="B233" s="201" t="s">
        <v>14</v>
      </c>
      <c r="C233" s="201">
        <v>0</v>
      </c>
      <c r="D233" s="201">
        <v>0</v>
      </c>
      <c r="E233" s="244" t="s">
        <v>6340</v>
      </c>
      <c r="F233" s="244" t="s">
        <v>6329</v>
      </c>
    </row>
    <row r="234" spans="1:6">
      <c r="A234" s="201" t="s">
        <v>93</v>
      </c>
      <c r="B234" s="201" t="s">
        <v>14</v>
      </c>
      <c r="C234" s="201">
        <v>0</v>
      </c>
      <c r="D234" s="201">
        <v>4</v>
      </c>
      <c r="E234" s="244" t="s">
        <v>6333</v>
      </c>
      <c r="F234" s="244" t="s">
        <v>6495</v>
      </c>
    </row>
    <row r="235" spans="1:6">
      <c r="A235" s="201" t="s">
        <v>93</v>
      </c>
      <c r="B235" s="201" t="s">
        <v>14</v>
      </c>
      <c r="C235" s="201">
        <v>72</v>
      </c>
      <c r="D235" s="201">
        <v>27</v>
      </c>
      <c r="E235" s="244" t="s">
        <v>6395</v>
      </c>
      <c r="F235" s="244" t="s">
        <v>6395</v>
      </c>
    </row>
    <row r="236" spans="1:6">
      <c r="A236" s="201" t="s">
        <v>93</v>
      </c>
      <c r="B236" s="201" t="s">
        <v>14</v>
      </c>
      <c r="C236" s="201">
        <v>27</v>
      </c>
      <c r="D236" s="201">
        <v>16</v>
      </c>
      <c r="E236" s="244" t="s">
        <v>6390</v>
      </c>
      <c r="F236" s="244"/>
    </row>
    <row r="237" spans="1:6">
      <c r="A237" s="201" t="s">
        <v>93</v>
      </c>
      <c r="B237" s="201" t="s">
        <v>97</v>
      </c>
      <c r="C237" s="201">
        <v>24</v>
      </c>
      <c r="D237" s="201">
        <v>5</v>
      </c>
      <c r="E237" s="244" t="s">
        <v>6329</v>
      </c>
      <c r="F237" s="244"/>
    </row>
    <row r="238" spans="1:6">
      <c r="A238" s="201" t="s">
        <v>98</v>
      </c>
      <c r="B238" s="201" t="s">
        <v>33</v>
      </c>
      <c r="C238" s="201">
        <v>38</v>
      </c>
      <c r="D238" s="201">
        <v>0</v>
      </c>
      <c r="E238" s="244" t="s">
        <v>6331</v>
      </c>
      <c r="F238" s="244" t="s">
        <v>6477</v>
      </c>
    </row>
    <row r="239" spans="1:6">
      <c r="A239" s="201" t="s">
        <v>98</v>
      </c>
      <c r="B239" s="201" t="s">
        <v>33</v>
      </c>
      <c r="C239" s="201">
        <v>38</v>
      </c>
      <c r="D239" s="201">
        <v>0</v>
      </c>
      <c r="E239" s="244" t="s">
        <v>6410</v>
      </c>
      <c r="F239" s="244"/>
    </row>
    <row r="240" spans="1:6">
      <c r="A240" s="201" t="s">
        <v>98</v>
      </c>
      <c r="B240" s="201" t="s">
        <v>65</v>
      </c>
      <c r="C240" s="201">
        <v>81</v>
      </c>
      <c r="D240" s="201">
        <v>0</v>
      </c>
      <c r="E240" s="244" t="s">
        <v>6331</v>
      </c>
      <c r="F240" s="244" t="s">
        <v>6477</v>
      </c>
    </row>
    <row r="241" spans="1:6">
      <c r="A241" s="201" t="s">
        <v>98</v>
      </c>
      <c r="B241" s="201" t="s">
        <v>65</v>
      </c>
      <c r="C241" s="201">
        <v>80</v>
      </c>
      <c r="D241" s="201">
        <v>0</v>
      </c>
      <c r="E241" s="244" t="s">
        <v>6410</v>
      </c>
      <c r="F241" s="244"/>
    </row>
    <row r="242" spans="1:6">
      <c r="A242" s="201" t="s">
        <v>98</v>
      </c>
      <c r="B242" s="201" t="s">
        <v>35</v>
      </c>
      <c r="C242" s="201">
        <v>31</v>
      </c>
      <c r="D242" s="201">
        <v>0</v>
      </c>
      <c r="E242" s="244" t="s">
        <v>6331</v>
      </c>
      <c r="F242" s="244" t="s">
        <v>6477</v>
      </c>
    </row>
    <row r="243" spans="1:6">
      <c r="A243" s="201" t="s">
        <v>98</v>
      </c>
      <c r="B243" s="201" t="s">
        <v>35</v>
      </c>
      <c r="C243" s="201">
        <v>30</v>
      </c>
      <c r="D243" s="201">
        <v>0</v>
      </c>
      <c r="E243" s="244" t="s">
        <v>6410</v>
      </c>
      <c r="F243" s="244"/>
    </row>
    <row r="244" spans="1:6">
      <c r="A244" s="201" t="s">
        <v>98</v>
      </c>
      <c r="B244" s="201" t="s">
        <v>36</v>
      </c>
      <c r="C244" s="201">
        <v>26</v>
      </c>
      <c r="D244" s="201">
        <v>0</v>
      </c>
      <c r="E244" s="244" t="s">
        <v>6331</v>
      </c>
      <c r="F244" s="244" t="s">
        <v>6477</v>
      </c>
    </row>
    <row r="245" spans="1:6">
      <c r="A245" s="201" t="s">
        <v>98</v>
      </c>
      <c r="B245" s="201" t="s">
        <v>36</v>
      </c>
      <c r="C245" s="201">
        <v>27</v>
      </c>
      <c r="D245" s="201">
        <v>0</v>
      </c>
      <c r="E245" s="244" t="s">
        <v>6410</v>
      </c>
      <c r="F245" s="244"/>
    </row>
    <row r="246" spans="1:6">
      <c r="A246" s="201" t="s">
        <v>98</v>
      </c>
      <c r="B246" s="201" t="s">
        <v>38</v>
      </c>
      <c r="C246" s="201">
        <v>51</v>
      </c>
      <c r="D246" s="201">
        <v>0</v>
      </c>
      <c r="E246" s="244" t="s">
        <v>6331</v>
      </c>
      <c r="F246" s="244" t="s">
        <v>6477</v>
      </c>
    </row>
    <row r="247" spans="1:6">
      <c r="A247" s="201" t="s">
        <v>98</v>
      </c>
      <c r="B247" s="201" t="s">
        <v>38</v>
      </c>
      <c r="C247" s="201">
        <v>51</v>
      </c>
      <c r="D247" s="201">
        <v>0</v>
      </c>
      <c r="E247" s="244" t="s">
        <v>6410</v>
      </c>
      <c r="F247" s="244"/>
    </row>
    <row r="248" spans="1:6">
      <c r="A248" s="201" t="s">
        <v>98</v>
      </c>
      <c r="B248" s="201" t="s">
        <v>40</v>
      </c>
      <c r="C248" s="201">
        <v>30</v>
      </c>
      <c r="D248" s="201">
        <v>0</v>
      </c>
      <c r="E248" s="244" t="s">
        <v>6331</v>
      </c>
      <c r="F248" s="244" t="s">
        <v>6477</v>
      </c>
    </row>
    <row r="249" spans="1:6">
      <c r="A249" s="201" t="s">
        <v>98</v>
      </c>
      <c r="B249" s="201" t="s">
        <v>40</v>
      </c>
      <c r="C249" s="201">
        <v>29</v>
      </c>
      <c r="D249" s="201">
        <v>0</v>
      </c>
      <c r="E249" s="244" t="s">
        <v>6410</v>
      </c>
      <c r="F249" s="244"/>
    </row>
    <row r="250" spans="1:6">
      <c r="A250" s="201" t="s">
        <v>98</v>
      </c>
      <c r="B250" s="201" t="s">
        <v>42</v>
      </c>
      <c r="C250" s="201">
        <v>50</v>
      </c>
      <c r="D250" s="201">
        <v>0</v>
      </c>
      <c r="E250" s="244" t="s">
        <v>6331</v>
      </c>
      <c r="F250" s="244" t="s">
        <v>6477</v>
      </c>
    </row>
    <row r="251" spans="1:6">
      <c r="A251" s="201" t="s">
        <v>98</v>
      </c>
      <c r="B251" s="201" t="s">
        <v>42</v>
      </c>
      <c r="C251" s="201">
        <v>51</v>
      </c>
      <c r="D251" s="201">
        <v>0</v>
      </c>
      <c r="E251" s="244" t="s">
        <v>6410</v>
      </c>
      <c r="F251" s="244"/>
    </row>
    <row r="252" spans="1:6">
      <c r="A252" s="201" t="s">
        <v>98</v>
      </c>
      <c r="B252" s="201" t="s">
        <v>44</v>
      </c>
      <c r="C252" s="201">
        <v>56</v>
      </c>
      <c r="D252" s="201">
        <v>0</v>
      </c>
      <c r="E252" s="244" t="s">
        <v>6331</v>
      </c>
      <c r="F252" s="244" t="s">
        <v>6477</v>
      </c>
    </row>
    <row r="253" spans="1:6">
      <c r="A253" s="201" t="s">
        <v>98</v>
      </c>
      <c r="B253" s="201" t="s">
        <v>44</v>
      </c>
      <c r="C253" s="201">
        <v>55</v>
      </c>
      <c r="D253" s="201">
        <v>0</v>
      </c>
      <c r="E253" s="244" t="s">
        <v>6410</v>
      </c>
      <c r="F253" s="244"/>
    </row>
    <row r="254" spans="1:6">
      <c r="A254" s="201" t="s">
        <v>98</v>
      </c>
      <c r="B254" s="201" t="s">
        <v>63</v>
      </c>
      <c r="C254" s="201">
        <v>84</v>
      </c>
      <c r="D254" s="201">
        <v>0</v>
      </c>
      <c r="E254" s="244" t="s">
        <v>6331</v>
      </c>
      <c r="F254" s="244" t="s">
        <v>6477</v>
      </c>
    </row>
    <row r="255" spans="1:6">
      <c r="A255" s="201" t="s">
        <v>98</v>
      </c>
      <c r="B255" s="201" t="s">
        <v>63</v>
      </c>
      <c r="C255" s="201">
        <v>81</v>
      </c>
      <c r="D255" s="201">
        <v>0</v>
      </c>
      <c r="E255" s="244" t="s">
        <v>6410</v>
      </c>
      <c r="F255" s="244"/>
    </row>
    <row r="256" spans="1:6">
      <c r="A256" s="201" t="s">
        <v>98</v>
      </c>
      <c r="B256" s="201" t="s">
        <v>64</v>
      </c>
      <c r="C256" s="201">
        <v>77</v>
      </c>
      <c r="D256" s="201">
        <v>0</v>
      </c>
      <c r="E256" s="244" t="s">
        <v>6331</v>
      </c>
      <c r="F256" s="244" t="s">
        <v>6477</v>
      </c>
    </row>
    <row r="257" spans="1:11">
      <c r="A257" s="201" t="s">
        <v>98</v>
      </c>
      <c r="B257" s="201" t="s">
        <v>64</v>
      </c>
      <c r="C257" s="201">
        <v>76</v>
      </c>
      <c r="D257" s="201">
        <v>0</v>
      </c>
      <c r="E257" s="244" t="s">
        <v>6410</v>
      </c>
      <c r="F257" s="244"/>
    </row>
    <row r="258" spans="1:11">
      <c r="A258" s="201" t="s">
        <v>98</v>
      </c>
      <c r="B258" s="201" t="s">
        <v>46</v>
      </c>
      <c r="C258" s="201"/>
      <c r="D258" s="201">
        <v>80</v>
      </c>
      <c r="E258" s="244" t="s">
        <v>6331</v>
      </c>
      <c r="F258" s="244"/>
    </row>
    <row r="259" spans="1:11">
      <c r="A259" s="201" t="s">
        <v>99</v>
      </c>
      <c r="B259" s="201" t="s">
        <v>100</v>
      </c>
      <c r="C259" s="201">
        <v>26</v>
      </c>
      <c r="D259" s="201">
        <v>7</v>
      </c>
      <c r="E259" s="244" t="s">
        <v>6332</v>
      </c>
      <c r="F259" s="244" t="s">
        <v>6332</v>
      </c>
    </row>
    <row r="260" spans="1:11">
      <c r="A260" s="201" t="s">
        <v>99</v>
      </c>
      <c r="B260" s="201" t="s">
        <v>100</v>
      </c>
      <c r="C260" s="201"/>
      <c r="D260" s="201">
        <v>7</v>
      </c>
      <c r="E260" s="244" t="s">
        <v>6399</v>
      </c>
      <c r="F260" s="244" t="s">
        <v>6496</v>
      </c>
      <c r="G260">
        <v>26</v>
      </c>
      <c r="H260">
        <v>26</v>
      </c>
      <c r="I260">
        <v>26</v>
      </c>
      <c r="J260">
        <v>26</v>
      </c>
      <c r="K260">
        <v>26</v>
      </c>
    </row>
    <row r="261" spans="1:11">
      <c r="A261" s="201" t="s">
        <v>99</v>
      </c>
      <c r="B261" s="201" t="s">
        <v>100</v>
      </c>
      <c r="C261" s="201"/>
      <c r="D261" s="201">
        <v>7</v>
      </c>
      <c r="E261" s="244" t="s">
        <v>5508</v>
      </c>
      <c r="F261" s="244"/>
      <c r="G261">
        <v>25</v>
      </c>
      <c r="H261">
        <v>25</v>
      </c>
      <c r="I261">
        <v>25</v>
      </c>
      <c r="J261">
        <v>25</v>
      </c>
      <c r="K261">
        <v>25</v>
      </c>
    </row>
    <row r="262" spans="1:11">
      <c r="A262" s="201" t="s">
        <v>99</v>
      </c>
      <c r="B262" s="201" t="s">
        <v>14</v>
      </c>
      <c r="C262" s="201">
        <v>84</v>
      </c>
      <c r="D262" s="201">
        <v>35</v>
      </c>
      <c r="E262" s="244" t="s">
        <v>6364</v>
      </c>
      <c r="F262" s="244" t="s">
        <v>6478</v>
      </c>
    </row>
    <row r="263" spans="1:11">
      <c r="A263" s="201" t="s">
        <v>99</v>
      </c>
      <c r="B263" s="201" t="s">
        <v>14</v>
      </c>
      <c r="C263" s="201">
        <v>26</v>
      </c>
      <c r="D263" s="201">
        <v>17</v>
      </c>
      <c r="E263" s="244" t="s">
        <v>6373</v>
      </c>
      <c r="F263" s="244" t="s">
        <v>6479</v>
      </c>
    </row>
    <row r="264" spans="1:11">
      <c r="A264" s="201" t="s">
        <v>99</v>
      </c>
      <c r="B264" s="201" t="s">
        <v>14</v>
      </c>
      <c r="C264" s="201">
        <v>33</v>
      </c>
      <c r="D264" s="201">
        <v>24</v>
      </c>
      <c r="E264" s="244" t="s">
        <v>6368</v>
      </c>
      <c r="F264" s="244" t="s">
        <v>6481</v>
      </c>
    </row>
    <row r="265" spans="1:11">
      <c r="A265" s="201" t="s">
        <v>99</v>
      </c>
      <c r="B265" s="201" t="s">
        <v>14</v>
      </c>
      <c r="C265" s="201">
        <v>73</v>
      </c>
      <c r="D265" s="201">
        <v>30</v>
      </c>
      <c r="E265" s="244" t="s">
        <v>6366</v>
      </c>
      <c r="F265" s="244" t="s">
        <v>6482</v>
      </c>
    </row>
    <row r="266" spans="1:11">
      <c r="A266" s="201" t="s">
        <v>99</v>
      </c>
      <c r="B266" s="201" t="s">
        <v>14</v>
      </c>
      <c r="C266" s="201">
        <v>74</v>
      </c>
      <c r="D266" s="201">
        <v>27</v>
      </c>
      <c r="E266" s="244" t="s">
        <v>6367</v>
      </c>
      <c r="F266" s="244" t="s">
        <v>6483</v>
      </c>
    </row>
    <row r="267" spans="1:11">
      <c r="A267" s="201" t="s">
        <v>99</v>
      </c>
      <c r="B267" s="201" t="s">
        <v>14</v>
      </c>
      <c r="C267" s="201">
        <v>0</v>
      </c>
      <c r="D267" s="201">
        <v>0</v>
      </c>
      <c r="E267" s="244" t="s">
        <v>6369</v>
      </c>
      <c r="F267" s="244" t="s">
        <v>6486</v>
      </c>
    </row>
    <row r="268" spans="1:11">
      <c r="A268" s="201" t="s">
        <v>99</v>
      </c>
      <c r="B268" s="201" t="s">
        <v>14</v>
      </c>
      <c r="C268" s="201">
        <v>56</v>
      </c>
      <c r="D268" s="201">
        <v>28</v>
      </c>
      <c r="E268" s="244" t="s">
        <v>6374</v>
      </c>
      <c r="F268" s="244" t="s">
        <v>6488</v>
      </c>
    </row>
    <row r="269" spans="1:11">
      <c r="A269" s="201" t="s">
        <v>99</v>
      </c>
      <c r="B269" s="201" t="s">
        <v>14</v>
      </c>
      <c r="C269" s="201">
        <v>0</v>
      </c>
      <c r="D269" s="201">
        <v>0</v>
      </c>
      <c r="E269" s="244" t="s">
        <v>6340</v>
      </c>
      <c r="F269" s="244" t="s">
        <v>6476</v>
      </c>
    </row>
    <row r="270" spans="1:11">
      <c r="A270" s="201" t="s">
        <v>99</v>
      </c>
      <c r="B270" s="201" t="s">
        <v>14</v>
      </c>
      <c r="C270" s="201"/>
      <c r="D270" s="201">
        <v>7</v>
      </c>
      <c r="E270" s="244" t="s">
        <v>6332</v>
      </c>
      <c r="F270" s="244" t="s">
        <v>6332</v>
      </c>
      <c r="G270">
        <v>0</v>
      </c>
      <c r="H270">
        <v>0</v>
      </c>
      <c r="I270">
        <v>0</v>
      </c>
      <c r="J270">
        <v>0</v>
      </c>
      <c r="K270">
        <v>0</v>
      </c>
    </row>
    <row r="271" spans="1:11">
      <c r="A271" s="201" t="s">
        <v>99</v>
      </c>
      <c r="B271" s="201" t="s">
        <v>14</v>
      </c>
      <c r="C271" s="201"/>
      <c r="D271" s="201">
        <v>7</v>
      </c>
      <c r="E271" s="244" t="s">
        <v>6399</v>
      </c>
      <c r="F271" s="244" t="s">
        <v>6496</v>
      </c>
      <c r="G271">
        <v>0</v>
      </c>
      <c r="H271">
        <v>0</v>
      </c>
      <c r="I271">
        <v>0</v>
      </c>
      <c r="J271">
        <v>0</v>
      </c>
      <c r="K271">
        <v>0</v>
      </c>
    </row>
    <row r="272" spans="1:11">
      <c r="A272" s="201" t="s">
        <v>99</v>
      </c>
      <c r="B272" s="201" t="s">
        <v>14</v>
      </c>
      <c r="C272" s="201"/>
      <c r="D272" s="201">
        <v>7</v>
      </c>
      <c r="E272" s="244" t="s">
        <v>5508</v>
      </c>
      <c r="F272" s="244"/>
      <c r="G272">
        <v>0</v>
      </c>
      <c r="H272">
        <v>0</v>
      </c>
      <c r="I272">
        <v>0</v>
      </c>
      <c r="J272">
        <v>0</v>
      </c>
      <c r="K272">
        <v>0</v>
      </c>
    </row>
    <row r="273" spans="1:11">
      <c r="A273" s="201" t="s">
        <v>99</v>
      </c>
      <c r="B273" s="201" t="s">
        <v>101</v>
      </c>
      <c r="C273" s="201">
        <v>25</v>
      </c>
      <c r="D273" s="201">
        <v>6</v>
      </c>
      <c r="E273" s="244" t="s">
        <v>6332</v>
      </c>
      <c r="F273" s="244" t="s">
        <v>6332</v>
      </c>
    </row>
    <row r="274" spans="1:11">
      <c r="A274" s="201" t="s">
        <v>99</v>
      </c>
      <c r="B274" s="201" t="s">
        <v>101</v>
      </c>
      <c r="C274" s="201"/>
      <c r="D274" s="201">
        <v>6</v>
      </c>
      <c r="E274" s="244" t="s">
        <v>6399</v>
      </c>
      <c r="F274" s="244" t="s">
        <v>6496</v>
      </c>
      <c r="G274">
        <v>25</v>
      </c>
      <c r="H274">
        <v>25</v>
      </c>
      <c r="I274">
        <v>25</v>
      </c>
      <c r="J274">
        <v>25</v>
      </c>
      <c r="K274">
        <v>25</v>
      </c>
    </row>
    <row r="275" spans="1:11">
      <c r="A275" s="201" t="s">
        <v>99</v>
      </c>
      <c r="B275" s="201" t="s">
        <v>101</v>
      </c>
      <c r="C275" s="201"/>
      <c r="D275" s="201">
        <v>6</v>
      </c>
      <c r="E275" s="244" t="s">
        <v>5508</v>
      </c>
      <c r="F275" s="244"/>
      <c r="G275">
        <v>25</v>
      </c>
      <c r="H275">
        <v>25</v>
      </c>
      <c r="I275">
        <v>25</v>
      </c>
      <c r="J275">
        <v>25</v>
      </c>
      <c r="K275">
        <v>25</v>
      </c>
    </row>
    <row r="276" spans="1:11">
      <c r="A276" s="201" t="s">
        <v>99</v>
      </c>
      <c r="B276" s="201" t="s">
        <v>102</v>
      </c>
      <c r="C276" s="201">
        <v>11</v>
      </c>
      <c r="D276" s="201">
        <v>6</v>
      </c>
      <c r="E276" s="244" t="s">
        <v>6332</v>
      </c>
      <c r="F276" s="244" t="s">
        <v>6332</v>
      </c>
    </row>
    <row r="277" spans="1:11">
      <c r="A277" s="201" t="s">
        <v>99</v>
      </c>
      <c r="B277" s="201" t="s">
        <v>102</v>
      </c>
      <c r="C277" s="201"/>
      <c r="D277" s="201">
        <v>6</v>
      </c>
      <c r="E277" s="244" t="s">
        <v>6399</v>
      </c>
      <c r="F277" s="244" t="s">
        <v>6496</v>
      </c>
      <c r="G277">
        <v>11</v>
      </c>
      <c r="H277">
        <v>11</v>
      </c>
      <c r="I277">
        <v>11</v>
      </c>
      <c r="J277">
        <v>11</v>
      </c>
      <c r="K277">
        <v>11</v>
      </c>
    </row>
    <row r="278" spans="1:11">
      <c r="A278" s="201" t="s">
        <v>99</v>
      </c>
      <c r="B278" s="201" t="s">
        <v>102</v>
      </c>
      <c r="C278" s="201"/>
      <c r="D278" s="201">
        <v>6</v>
      </c>
      <c r="E278" s="244" t="s">
        <v>5508</v>
      </c>
      <c r="F278" s="244"/>
      <c r="G278">
        <v>16</v>
      </c>
      <c r="H278">
        <v>16</v>
      </c>
      <c r="I278">
        <v>16</v>
      </c>
      <c r="J278">
        <v>16</v>
      </c>
      <c r="K278">
        <v>16</v>
      </c>
    </row>
    <row r="279" spans="1:11">
      <c r="A279" s="201" t="s">
        <v>99</v>
      </c>
      <c r="B279" s="201" t="s">
        <v>103</v>
      </c>
      <c r="C279" s="201"/>
      <c r="D279" s="201">
        <v>4</v>
      </c>
      <c r="E279" s="244" t="s">
        <v>6332</v>
      </c>
      <c r="F279" s="244" t="s">
        <v>6332</v>
      </c>
      <c r="G279">
        <v>7</v>
      </c>
      <c r="H279">
        <v>7</v>
      </c>
      <c r="I279">
        <v>7</v>
      </c>
      <c r="J279">
        <v>7</v>
      </c>
      <c r="K279">
        <v>7</v>
      </c>
    </row>
    <row r="280" spans="1:11">
      <c r="A280" s="201" t="s">
        <v>99</v>
      </c>
      <c r="B280" s="201" t="s">
        <v>103</v>
      </c>
      <c r="C280" s="201"/>
      <c r="D280" s="201">
        <v>4</v>
      </c>
      <c r="E280" s="244" t="s">
        <v>6399</v>
      </c>
      <c r="F280" s="244" t="s">
        <v>6496</v>
      </c>
      <c r="G280">
        <v>7</v>
      </c>
      <c r="H280">
        <v>7</v>
      </c>
      <c r="I280">
        <v>7</v>
      </c>
      <c r="J280">
        <v>7</v>
      </c>
      <c r="K280">
        <v>7</v>
      </c>
    </row>
    <row r="281" spans="1:11">
      <c r="A281" s="201" t="s">
        <v>99</v>
      </c>
      <c r="B281" s="201" t="s">
        <v>103</v>
      </c>
      <c r="C281" s="201"/>
      <c r="D281" s="201">
        <v>4</v>
      </c>
      <c r="E281" s="244" t="s">
        <v>5508</v>
      </c>
      <c r="F281" s="244"/>
      <c r="G281">
        <v>10</v>
      </c>
      <c r="H281">
        <v>10</v>
      </c>
      <c r="I281">
        <v>10</v>
      </c>
      <c r="J281">
        <v>10</v>
      </c>
      <c r="K281">
        <v>10</v>
      </c>
    </row>
    <row r="282" spans="1:11">
      <c r="A282" s="201" t="s">
        <v>7</v>
      </c>
      <c r="B282" s="201" t="s">
        <v>8</v>
      </c>
      <c r="C282" s="201">
        <v>15</v>
      </c>
      <c r="D282" s="201">
        <v>4</v>
      </c>
      <c r="E282" s="244" t="s">
        <v>6329</v>
      </c>
      <c r="F282" s="244" t="s">
        <v>6329</v>
      </c>
    </row>
    <row r="283" spans="1:11">
      <c r="A283" s="201" t="s">
        <v>7</v>
      </c>
      <c r="B283" s="201" t="s">
        <v>8</v>
      </c>
      <c r="C283" s="201">
        <v>22</v>
      </c>
      <c r="D283" s="201">
        <v>4</v>
      </c>
      <c r="E283" s="244" t="s">
        <v>6333</v>
      </c>
      <c r="F283" s="244" t="s">
        <v>6407</v>
      </c>
    </row>
    <row r="284" spans="1:11">
      <c r="A284" s="201" t="s">
        <v>7</v>
      </c>
      <c r="B284" s="201" t="s">
        <v>8</v>
      </c>
      <c r="C284" s="201"/>
      <c r="D284" s="201">
        <v>4</v>
      </c>
      <c r="E284" s="244" t="s">
        <v>6401</v>
      </c>
      <c r="F284" s="244"/>
      <c r="G284">
        <v>22</v>
      </c>
      <c r="H284">
        <v>22</v>
      </c>
      <c r="I284">
        <v>22</v>
      </c>
      <c r="J284">
        <v>22</v>
      </c>
      <c r="K284">
        <v>22</v>
      </c>
    </row>
    <row r="285" spans="1:11">
      <c r="A285" s="201" t="s">
        <v>7</v>
      </c>
      <c r="B285" s="201" t="s">
        <v>10</v>
      </c>
      <c r="C285" s="201">
        <v>13</v>
      </c>
      <c r="D285" s="201">
        <v>4</v>
      </c>
      <c r="E285" s="244" t="s">
        <v>6329</v>
      </c>
      <c r="F285" s="244" t="s">
        <v>6329</v>
      </c>
    </row>
    <row r="286" spans="1:11">
      <c r="A286" s="201" t="s">
        <v>7</v>
      </c>
      <c r="B286" s="201" t="s">
        <v>10</v>
      </c>
      <c r="C286" s="201">
        <v>13</v>
      </c>
      <c r="D286" s="201">
        <v>4</v>
      </c>
      <c r="E286" s="244" t="s">
        <v>6333</v>
      </c>
      <c r="F286" s="244" t="s">
        <v>6407</v>
      </c>
    </row>
    <row r="287" spans="1:11">
      <c r="A287" s="201" t="s">
        <v>7</v>
      </c>
      <c r="B287" s="201" t="s">
        <v>10</v>
      </c>
      <c r="C287" s="201"/>
      <c r="D287" s="201">
        <v>4</v>
      </c>
      <c r="E287" s="244" t="s">
        <v>6401</v>
      </c>
      <c r="F287" s="244"/>
      <c r="G287">
        <v>13</v>
      </c>
      <c r="H287">
        <v>13</v>
      </c>
      <c r="I287">
        <v>13</v>
      </c>
      <c r="J287">
        <v>13</v>
      </c>
      <c r="K287">
        <v>13</v>
      </c>
    </row>
    <row r="288" spans="1:11">
      <c r="A288" s="201" t="s">
        <v>7</v>
      </c>
      <c r="B288" s="201" t="s">
        <v>12</v>
      </c>
      <c r="C288" s="201">
        <v>15</v>
      </c>
      <c r="D288" s="201">
        <v>4</v>
      </c>
      <c r="E288" s="244" t="s">
        <v>6329</v>
      </c>
      <c r="F288" s="244" t="s">
        <v>6329</v>
      </c>
    </row>
    <row r="289" spans="1:11">
      <c r="A289" s="201" t="s">
        <v>7</v>
      </c>
      <c r="B289" s="201" t="s">
        <v>12</v>
      </c>
      <c r="C289" s="201">
        <v>15</v>
      </c>
      <c r="D289" s="201">
        <v>4</v>
      </c>
      <c r="E289" s="244" t="s">
        <v>6333</v>
      </c>
      <c r="F289" s="244" t="s">
        <v>6407</v>
      </c>
    </row>
    <row r="290" spans="1:11">
      <c r="A290" s="201" t="s">
        <v>7</v>
      </c>
      <c r="B290" s="201" t="s">
        <v>12</v>
      </c>
      <c r="C290" s="201"/>
      <c r="D290" s="201">
        <v>4</v>
      </c>
      <c r="E290" s="244" t="s">
        <v>6401</v>
      </c>
      <c r="F290" s="244"/>
      <c r="G290">
        <v>15</v>
      </c>
      <c r="H290">
        <v>15</v>
      </c>
      <c r="I290">
        <v>15</v>
      </c>
      <c r="J290">
        <v>15</v>
      </c>
      <c r="K290">
        <v>15</v>
      </c>
    </row>
    <row r="291" spans="1:11">
      <c r="A291" s="201" t="s">
        <v>7</v>
      </c>
      <c r="B291" s="201" t="s">
        <v>14</v>
      </c>
      <c r="C291" s="201">
        <v>0</v>
      </c>
      <c r="D291" s="201">
        <v>0</v>
      </c>
      <c r="E291" s="244" t="s">
        <v>6340</v>
      </c>
      <c r="F291" s="244" t="s">
        <v>6340</v>
      </c>
    </row>
    <row r="292" spans="1:11">
      <c r="A292" s="201" t="s">
        <v>7</v>
      </c>
      <c r="B292" s="201" t="s">
        <v>14</v>
      </c>
      <c r="C292" s="201">
        <v>0</v>
      </c>
      <c r="D292" s="201">
        <v>3</v>
      </c>
      <c r="E292" s="244" t="s">
        <v>6329</v>
      </c>
      <c r="F292" s="244" t="s">
        <v>6407</v>
      </c>
    </row>
    <row r="293" spans="1:11">
      <c r="A293" s="201" t="s">
        <v>7</v>
      </c>
      <c r="B293" s="201" t="s">
        <v>14</v>
      </c>
      <c r="C293" s="201"/>
      <c r="D293" s="201">
        <v>3</v>
      </c>
      <c r="E293" s="244" t="s">
        <v>6401</v>
      </c>
      <c r="F293" s="244"/>
      <c r="G293">
        <v>0</v>
      </c>
      <c r="H293">
        <v>0</v>
      </c>
      <c r="I293">
        <v>0</v>
      </c>
      <c r="J293">
        <v>0</v>
      </c>
      <c r="K293">
        <v>0</v>
      </c>
    </row>
    <row r="294" spans="1:11">
      <c r="A294" s="201" t="s">
        <v>7</v>
      </c>
      <c r="B294" s="201" t="s">
        <v>16</v>
      </c>
      <c r="C294" s="201">
        <v>18</v>
      </c>
      <c r="D294" s="201">
        <v>4</v>
      </c>
      <c r="E294" s="244" t="s">
        <v>6329</v>
      </c>
      <c r="F294" s="244" t="s">
        <v>6329</v>
      </c>
    </row>
    <row r="295" spans="1:11">
      <c r="A295" s="201" t="s">
        <v>7</v>
      </c>
      <c r="B295" s="201" t="s">
        <v>16</v>
      </c>
      <c r="C295" s="201">
        <v>18</v>
      </c>
      <c r="D295" s="201">
        <v>4</v>
      </c>
      <c r="E295" s="244" t="s">
        <v>6333</v>
      </c>
      <c r="F295" s="244" t="s">
        <v>6407</v>
      </c>
    </row>
    <row r="296" spans="1:11">
      <c r="A296" s="201" t="s">
        <v>7</v>
      </c>
      <c r="B296" s="201" t="s">
        <v>16</v>
      </c>
      <c r="C296" s="201"/>
      <c r="D296" s="201">
        <v>4</v>
      </c>
      <c r="E296" s="244" t="s">
        <v>6401</v>
      </c>
      <c r="F296" s="244"/>
      <c r="G296">
        <v>18</v>
      </c>
      <c r="H296">
        <v>18</v>
      </c>
      <c r="I296">
        <v>18</v>
      </c>
      <c r="J296">
        <v>18</v>
      </c>
      <c r="K296">
        <v>18</v>
      </c>
    </row>
    <row r="297" spans="1:11">
      <c r="A297" s="201" t="s">
        <v>7</v>
      </c>
      <c r="B297" s="201" t="s">
        <v>18</v>
      </c>
      <c r="C297" s="201">
        <v>10</v>
      </c>
      <c r="D297" s="201">
        <v>4</v>
      </c>
      <c r="E297" s="244" t="s">
        <v>6329</v>
      </c>
      <c r="F297" s="244" t="s">
        <v>6329</v>
      </c>
    </row>
    <row r="298" spans="1:11">
      <c r="A298" s="201" t="s">
        <v>7</v>
      </c>
      <c r="B298" s="201" t="s">
        <v>18</v>
      </c>
      <c r="C298" s="201">
        <v>7</v>
      </c>
      <c r="D298" s="201">
        <v>4</v>
      </c>
      <c r="E298" s="244" t="s">
        <v>6333</v>
      </c>
      <c r="F298" s="244" t="s">
        <v>6407</v>
      </c>
    </row>
    <row r="299" spans="1:11">
      <c r="A299" s="201" t="s">
        <v>7</v>
      </c>
      <c r="B299" s="201" t="s">
        <v>18</v>
      </c>
      <c r="C299" s="201"/>
      <c r="D299" s="201">
        <v>4</v>
      </c>
      <c r="E299" s="244" t="s">
        <v>6401</v>
      </c>
      <c r="F299" s="244"/>
      <c r="G299">
        <v>10</v>
      </c>
      <c r="H299">
        <v>10</v>
      </c>
      <c r="I299">
        <v>10</v>
      </c>
      <c r="J299">
        <v>10</v>
      </c>
      <c r="K299">
        <v>10</v>
      </c>
    </row>
    <row r="300" spans="1:11">
      <c r="A300" s="201" t="s">
        <v>20</v>
      </c>
      <c r="B300" s="201" t="s">
        <v>21</v>
      </c>
      <c r="C300" s="201">
        <v>69</v>
      </c>
      <c r="D300" s="201">
        <v>0</v>
      </c>
      <c r="E300" s="244" t="s">
        <v>6329</v>
      </c>
      <c r="F300" s="244" t="s">
        <v>6399</v>
      </c>
    </row>
    <row r="301" spans="1:11">
      <c r="A301" s="201" t="s">
        <v>20</v>
      </c>
      <c r="B301" s="201" t="s">
        <v>21</v>
      </c>
      <c r="C301" s="201"/>
      <c r="D301" s="201">
        <v>0</v>
      </c>
      <c r="E301" s="244" t="s">
        <v>6407</v>
      </c>
      <c r="F301" s="244"/>
      <c r="G301">
        <v>76</v>
      </c>
      <c r="H301">
        <v>76</v>
      </c>
      <c r="I301">
        <v>76</v>
      </c>
      <c r="J301">
        <v>76</v>
      </c>
      <c r="K301">
        <v>76</v>
      </c>
    </row>
    <row r="302" spans="1:11">
      <c r="A302" s="201" t="s">
        <v>71</v>
      </c>
      <c r="B302" s="201" t="s">
        <v>33</v>
      </c>
      <c r="C302" s="201">
        <v>45</v>
      </c>
      <c r="D302" s="201">
        <v>0</v>
      </c>
      <c r="E302" s="244" t="s">
        <v>6331</v>
      </c>
      <c r="F302" s="244"/>
    </row>
    <row r="303" spans="1:11">
      <c r="A303" s="201" t="s">
        <v>71</v>
      </c>
      <c r="B303" s="201" t="s">
        <v>65</v>
      </c>
      <c r="C303" s="201">
        <v>70</v>
      </c>
      <c r="D303" s="201">
        <v>0</v>
      </c>
      <c r="E303" s="244" t="s">
        <v>6331</v>
      </c>
      <c r="F303" s="244"/>
    </row>
    <row r="304" spans="1:11">
      <c r="A304" s="201" t="s">
        <v>71</v>
      </c>
      <c r="B304" s="201" t="s">
        <v>35</v>
      </c>
      <c r="C304" s="201">
        <v>50</v>
      </c>
      <c r="D304" s="201">
        <v>0</v>
      </c>
      <c r="E304" s="244" t="s">
        <v>6331</v>
      </c>
      <c r="F304" s="244"/>
    </row>
    <row r="305" spans="1:6">
      <c r="A305" s="201" t="s">
        <v>71</v>
      </c>
      <c r="B305" s="201" t="s">
        <v>36</v>
      </c>
      <c r="C305" s="201">
        <v>44</v>
      </c>
      <c r="D305" s="201">
        <v>0</v>
      </c>
      <c r="E305" s="244" t="s">
        <v>6331</v>
      </c>
      <c r="F305" s="244"/>
    </row>
    <row r="306" spans="1:6">
      <c r="A306" s="201" t="s">
        <v>71</v>
      </c>
      <c r="B306" s="201" t="s">
        <v>38</v>
      </c>
      <c r="C306" s="201">
        <v>58</v>
      </c>
      <c r="D306" s="201">
        <v>0</v>
      </c>
      <c r="E306" s="244" t="s">
        <v>6331</v>
      </c>
      <c r="F306" s="244"/>
    </row>
    <row r="307" spans="1:6">
      <c r="A307" s="201" t="s">
        <v>71</v>
      </c>
      <c r="B307" s="201" t="s">
        <v>40</v>
      </c>
      <c r="C307" s="201">
        <v>47</v>
      </c>
      <c r="D307" s="201">
        <v>0</v>
      </c>
      <c r="E307" s="244" t="s">
        <v>6331</v>
      </c>
      <c r="F307" s="244"/>
    </row>
    <row r="308" spans="1:6">
      <c r="A308" s="201" t="s">
        <v>71</v>
      </c>
      <c r="B308" s="201" t="s">
        <v>42</v>
      </c>
      <c r="C308" s="201">
        <v>48</v>
      </c>
      <c r="D308" s="201">
        <v>0</v>
      </c>
      <c r="E308" s="244" t="s">
        <v>6331</v>
      </c>
      <c r="F308" s="244"/>
    </row>
    <row r="309" spans="1:6">
      <c r="A309" s="201" t="s">
        <v>71</v>
      </c>
      <c r="B309" s="201" t="s">
        <v>44</v>
      </c>
      <c r="C309" s="201">
        <v>66</v>
      </c>
      <c r="D309" s="201">
        <v>0</v>
      </c>
      <c r="E309" s="244" t="s">
        <v>6331</v>
      </c>
      <c r="F309" s="244"/>
    </row>
    <row r="310" spans="1:6">
      <c r="A310" s="201" t="s">
        <v>71</v>
      </c>
      <c r="B310" s="201" t="s">
        <v>63</v>
      </c>
      <c r="C310" s="201">
        <v>54</v>
      </c>
      <c r="D310" s="201">
        <v>0</v>
      </c>
      <c r="E310" s="244" t="s">
        <v>6331</v>
      </c>
      <c r="F310" s="244"/>
    </row>
    <row r="311" spans="1:6">
      <c r="A311" s="201" t="s">
        <v>71</v>
      </c>
      <c r="B311" s="201" t="s">
        <v>64</v>
      </c>
      <c r="C311" s="201">
        <v>75</v>
      </c>
      <c r="D311" s="201">
        <v>0</v>
      </c>
      <c r="E311" s="244" t="s">
        <v>6331</v>
      </c>
      <c r="F311" s="244"/>
    </row>
    <row r="312" spans="1:6">
      <c r="A312" s="201" t="s">
        <v>71</v>
      </c>
      <c r="B312" s="201" t="s">
        <v>46</v>
      </c>
      <c r="C312" s="201"/>
      <c r="D312" s="201">
        <v>99</v>
      </c>
      <c r="E312" s="244" t="s">
        <v>6331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6497</v>
      </c>
      <c r="D1" s="351" t="s">
        <v>6498</v>
      </c>
      <c r="E1" s="351" t="s">
        <v>6499</v>
      </c>
      <c r="F1" s="351" t="s">
        <v>4768</v>
      </c>
      <c r="I1" t="s">
        <v>6500</v>
      </c>
    </row>
    <row r="2" spans="1:9" ht="15.6">
      <c r="A2" s="266" t="s">
        <v>32</v>
      </c>
      <c r="B2" s="266" t="s">
        <v>6501</v>
      </c>
      <c r="C2" s="266" t="s">
        <v>2984</v>
      </c>
      <c r="D2" s="417" t="s">
        <v>6332</v>
      </c>
      <c r="E2" s="417" t="s">
        <v>4971</v>
      </c>
      <c r="F2" s="201"/>
      <c r="I2" t="e">
        <f>#REF!&amp;". "&amp;#REF!</f>
        <v>#REF!</v>
      </c>
    </row>
    <row r="3" spans="1:9" ht="15.6">
      <c r="A3" s="266" t="s">
        <v>32</v>
      </c>
      <c r="B3" s="266" t="s">
        <v>3157</v>
      </c>
      <c r="C3" s="266" t="s">
        <v>2984</v>
      </c>
      <c r="D3" s="417" t="s">
        <v>6332</v>
      </c>
      <c r="E3" s="417" t="s">
        <v>6502</v>
      </c>
      <c r="F3" s="201"/>
    </row>
    <row r="4" spans="1:9" ht="15.6">
      <c r="A4" s="266" t="s">
        <v>32</v>
      </c>
      <c r="B4" s="266" t="s">
        <v>6503</v>
      </c>
      <c r="C4" s="266" t="s">
        <v>2984</v>
      </c>
      <c r="D4" s="417" t="s">
        <v>6332</v>
      </c>
      <c r="E4" s="417" t="s">
        <v>6502</v>
      </c>
      <c r="F4" s="201"/>
    </row>
    <row r="5" spans="1:9" ht="15.6">
      <c r="A5" s="266" t="s">
        <v>32</v>
      </c>
      <c r="B5" s="266" t="s">
        <v>6504</v>
      </c>
      <c r="C5" s="266" t="s">
        <v>2984</v>
      </c>
      <c r="D5" s="417" t="s">
        <v>6390</v>
      </c>
      <c r="E5" s="417" t="s">
        <v>4971</v>
      </c>
      <c r="F5" s="201"/>
    </row>
    <row r="6" spans="1:9" ht="15.6">
      <c r="A6" s="266" t="s">
        <v>32</v>
      </c>
      <c r="B6" s="266" t="s">
        <v>6505</v>
      </c>
      <c r="C6" s="266" t="s">
        <v>2984</v>
      </c>
      <c r="D6" s="417" t="s">
        <v>6399</v>
      </c>
      <c r="E6" s="417" t="s">
        <v>6506</v>
      </c>
      <c r="F6" s="201"/>
    </row>
    <row r="7" spans="1:9" ht="15.6">
      <c r="A7" s="266" t="s">
        <v>32</v>
      </c>
      <c r="B7" s="266" t="s">
        <v>6507</v>
      </c>
      <c r="C7" s="266" t="s">
        <v>2984</v>
      </c>
      <c r="D7" s="417" t="s">
        <v>6410</v>
      </c>
      <c r="E7" s="417" t="s">
        <v>4971</v>
      </c>
      <c r="F7" s="201"/>
    </row>
    <row r="8" spans="1:9" ht="15.6">
      <c r="A8" s="266" t="s">
        <v>32</v>
      </c>
      <c r="B8" s="266" t="s">
        <v>6508</v>
      </c>
      <c r="C8" s="266" t="s">
        <v>2984</v>
      </c>
      <c r="D8" s="417" t="s">
        <v>6332</v>
      </c>
      <c r="E8" s="417" t="s">
        <v>6502</v>
      </c>
      <c r="F8" s="201"/>
    </row>
    <row r="9" spans="1:9" ht="15.6">
      <c r="A9" s="266" t="s">
        <v>32</v>
      </c>
      <c r="B9" s="266" t="s">
        <v>6509</v>
      </c>
      <c r="C9" s="266" t="s">
        <v>2984</v>
      </c>
      <c r="D9" s="417" t="s">
        <v>6332</v>
      </c>
      <c r="E9" s="417" t="s">
        <v>6502</v>
      </c>
      <c r="F9" s="201"/>
    </row>
    <row r="10" spans="1:9" ht="15.6">
      <c r="A10" s="266" t="s">
        <v>32</v>
      </c>
      <c r="B10" s="266" t="s">
        <v>6510</v>
      </c>
      <c r="C10" s="266" t="s">
        <v>2984</v>
      </c>
      <c r="D10" s="417" t="s">
        <v>6332</v>
      </c>
      <c r="E10" s="417" t="s">
        <v>6502</v>
      </c>
      <c r="F10" s="201"/>
    </row>
    <row r="11" spans="1:9" ht="15.6">
      <c r="A11" s="266" t="s">
        <v>32</v>
      </c>
      <c r="B11" s="266" t="s">
        <v>6511</v>
      </c>
      <c r="C11" s="266" t="s">
        <v>2984</v>
      </c>
      <c r="D11" s="417" t="s">
        <v>6332</v>
      </c>
      <c r="E11" s="417" t="s">
        <v>4971</v>
      </c>
      <c r="F11" s="201"/>
    </row>
    <row r="12" spans="1:9" ht="15.6">
      <c r="A12" s="266" t="s">
        <v>32</v>
      </c>
      <c r="B12" s="266" t="s">
        <v>6512</v>
      </c>
      <c r="C12" s="266" t="s">
        <v>2984</v>
      </c>
      <c r="D12" s="417" t="s">
        <v>6399</v>
      </c>
      <c r="E12" s="417" t="s">
        <v>4971</v>
      </c>
      <c r="F12" s="201"/>
    </row>
    <row r="13" spans="1:9" ht="15.6">
      <c r="A13" s="266" t="s">
        <v>32</v>
      </c>
      <c r="B13" s="266" t="s">
        <v>6513</v>
      </c>
      <c r="C13" s="266" t="s">
        <v>2984</v>
      </c>
      <c r="D13" s="417" t="s">
        <v>6332</v>
      </c>
      <c r="E13" s="417" t="s">
        <v>6502</v>
      </c>
      <c r="F13" s="201"/>
    </row>
    <row r="14" spans="1:9" ht="15.6">
      <c r="A14" s="266" t="s">
        <v>32</v>
      </c>
      <c r="B14" s="266" t="s">
        <v>6514</v>
      </c>
      <c r="C14" s="266" t="s">
        <v>4045</v>
      </c>
      <c r="D14" s="417" t="s">
        <v>6332</v>
      </c>
      <c r="E14" s="417" t="s">
        <v>6332</v>
      </c>
      <c r="F14" s="201"/>
    </row>
    <row r="15" spans="1:9" ht="15.6">
      <c r="A15" s="266" t="s">
        <v>32</v>
      </c>
      <c r="B15" s="266" t="s">
        <v>3817</v>
      </c>
      <c r="C15" s="266" t="s">
        <v>4045</v>
      </c>
      <c r="D15" s="417" t="s">
        <v>6332</v>
      </c>
      <c r="E15" s="417" t="s">
        <v>6515</v>
      </c>
      <c r="F15" s="201"/>
    </row>
    <row r="16" spans="1:9" ht="15.6">
      <c r="A16" s="266" t="s">
        <v>32</v>
      </c>
      <c r="B16" s="266" t="s">
        <v>6516</v>
      </c>
      <c r="C16" s="266" t="s">
        <v>4045</v>
      </c>
      <c r="D16" s="417" t="s">
        <v>6332</v>
      </c>
      <c r="E16" s="417" t="s">
        <v>4971</v>
      </c>
      <c r="F16" s="201"/>
    </row>
    <row r="17" spans="1:6" ht="15.6">
      <c r="A17" s="266" t="s">
        <v>32</v>
      </c>
      <c r="B17" s="266" t="s">
        <v>6517</v>
      </c>
      <c r="C17" s="266" t="s">
        <v>4045</v>
      </c>
      <c r="D17" s="417" t="s">
        <v>6332</v>
      </c>
      <c r="E17" s="417" t="s">
        <v>4971</v>
      </c>
      <c r="F17" s="201"/>
    </row>
    <row r="18" spans="1:6" ht="15.6">
      <c r="A18" s="266" t="s">
        <v>32</v>
      </c>
      <c r="B18" s="266" t="s">
        <v>6518</v>
      </c>
      <c r="C18" s="266" t="s">
        <v>4045</v>
      </c>
      <c r="D18" s="417" t="s">
        <v>6332</v>
      </c>
      <c r="E18" s="417" t="s">
        <v>4971</v>
      </c>
      <c r="F18" s="201"/>
    </row>
    <row r="19" spans="1:6" ht="15.6">
      <c r="A19" s="266" t="s">
        <v>32</v>
      </c>
      <c r="B19" s="266" t="s">
        <v>6519</v>
      </c>
      <c r="C19" s="266" t="s">
        <v>4045</v>
      </c>
      <c r="D19" s="417" t="s">
        <v>6332</v>
      </c>
      <c r="E19" s="417" t="s">
        <v>6502</v>
      </c>
      <c r="F19" s="201"/>
    </row>
    <row r="20" spans="1:6" ht="15.6">
      <c r="A20" s="266" t="s">
        <v>32</v>
      </c>
      <c r="B20" s="266" t="s">
        <v>6520</v>
      </c>
      <c r="C20" s="266" t="s">
        <v>4045</v>
      </c>
      <c r="D20" s="417" t="s">
        <v>6407</v>
      </c>
      <c r="E20" s="417" t="s">
        <v>4971</v>
      </c>
      <c r="F20" s="201"/>
    </row>
    <row r="21" spans="1:6" ht="15.6">
      <c r="A21" s="266" t="s">
        <v>32</v>
      </c>
      <c r="B21" s="266" t="s">
        <v>6521</v>
      </c>
      <c r="C21" s="266" t="s">
        <v>4045</v>
      </c>
      <c r="D21" s="417" t="s">
        <v>6332</v>
      </c>
      <c r="E21" s="417" t="s">
        <v>6506</v>
      </c>
      <c r="F21" s="201"/>
    </row>
    <row r="22" spans="1:6" ht="15.6">
      <c r="A22" s="266" t="s">
        <v>32</v>
      </c>
      <c r="B22" s="266" t="s">
        <v>3823</v>
      </c>
      <c r="C22" s="266" t="s">
        <v>4045</v>
      </c>
      <c r="D22" s="417" t="s">
        <v>6390</v>
      </c>
      <c r="E22" s="417" t="s">
        <v>6506</v>
      </c>
      <c r="F22" s="201"/>
    </row>
    <row r="23" spans="1:6" ht="15.6">
      <c r="A23" s="266" t="s">
        <v>32</v>
      </c>
      <c r="B23" s="266" t="s">
        <v>6522</v>
      </c>
      <c r="C23" s="266" t="s">
        <v>3331</v>
      </c>
      <c r="D23" s="417" t="s">
        <v>5508</v>
      </c>
      <c r="E23" s="417" t="s">
        <v>6515</v>
      </c>
      <c r="F23" s="201"/>
    </row>
    <row r="24" spans="1:6" ht="15.6">
      <c r="A24" s="266" t="s">
        <v>32</v>
      </c>
      <c r="B24" s="266" t="s">
        <v>6523</v>
      </c>
      <c r="C24" s="266" t="s">
        <v>3331</v>
      </c>
      <c r="D24" s="417" t="s">
        <v>6332</v>
      </c>
      <c r="E24" s="417" t="s">
        <v>6502</v>
      </c>
      <c r="F24" s="201"/>
    </row>
    <row r="25" spans="1:6" ht="15.6">
      <c r="A25" s="266" t="s">
        <v>32</v>
      </c>
      <c r="B25" s="266" t="s">
        <v>6524</v>
      </c>
      <c r="C25" s="266" t="s">
        <v>3331</v>
      </c>
      <c r="D25" s="417" t="s">
        <v>6332</v>
      </c>
      <c r="E25" s="417" t="s">
        <v>6506</v>
      </c>
      <c r="F25" s="201"/>
    </row>
    <row r="26" spans="1:6" ht="15.6">
      <c r="A26" s="266" t="s">
        <v>32</v>
      </c>
      <c r="B26" s="266" t="s">
        <v>6525</v>
      </c>
      <c r="C26" s="266" t="s">
        <v>3331</v>
      </c>
      <c r="D26" s="417" t="s">
        <v>6332</v>
      </c>
      <c r="E26" s="417" t="s">
        <v>6502</v>
      </c>
      <c r="F26" s="201"/>
    </row>
    <row r="27" spans="1:6" ht="15.6">
      <c r="A27" s="266" t="s">
        <v>32</v>
      </c>
      <c r="B27" s="266" t="s">
        <v>6526</v>
      </c>
      <c r="C27" s="266" t="s">
        <v>3331</v>
      </c>
      <c r="D27" s="417" t="s">
        <v>6332</v>
      </c>
      <c r="E27" s="417" t="s">
        <v>6502</v>
      </c>
      <c r="F27" s="201"/>
    </row>
    <row r="28" spans="1:6" ht="15.6">
      <c r="A28" s="266" t="s">
        <v>32</v>
      </c>
      <c r="B28" s="266" t="s">
        <v>6527</v>
      </c>
      <c r="C28" s="266" t="s">
        <v>3331</v>
      </c>
      <c r="D28" s="417" t="s">
        <v>6528</v>
      </c>
      <c r="E28" s="417" t="s">
        <v>6502</v>
      </c>
      <c r="F28" s="201"/>
    </row>
    <row r="29" spans="1:6" ht="15.6">
      <c r="A29" s="266" t="s">
        <v>32</v>
      </c>
      <c r="B29" s="266" t="s">
        <v>3144</v>
      </c>
      <c r="C29" s="266" t="s">
        <v>3331</v>
      </c>
      <c r="D29" s="417" t="s">
        <v>6332</v>
      </c>
      <c r="E29" s="417" t="s">
        <v>6332</v>
      </c>
      <c r="F29" s="201"/>
    </row>
    <row r="30" spans="1:6" ht="15.6">
      <c r="A30" s="266" t="s">
        <v>32</v>
      </c>
      <c r="B30" s="266" t="s">
        <v>6529</v>
      </c>
      <c r="C30" s="266" t="s">
        <v>3331</v>
      </c>
      <c r="D30" s="417" t="s">
        <v>6332</v>
      </c>
      <c r="E30" s="417" t="s">
        <v>6502</v>
      </c>
      <c r="F30" s="201"/>
    </row>
    <row r="31" spans="1:6" ht="15.6">
      <c r="A31" s="266" t="s">
        <v>32</v>
      </c>
      <c r="B31" s="266" t="s">
        <v>6530</v>
      </c>
      <c r="C31" s="266" t="s">
        <v>3331</v>
      </c>
      <c r="D31" s="417" t="s">
        <v>6332</v>
      </c>
      <c r="E31" s="417" t="s">
        <v>6502</v>
      </c>
      <c r="F31" s="201"/>
    </row>
    <row r="32" spans="1:6" ht="15.6">
      <c r="A32" s="266" t="s">
        <v>32</v>
      </c>
      <c r="B32" s="266" t="s">
        <v>6531</v>
      </c>
      <c r="C32" s="266" t="s">
        <v>3331</v>
      </c>
      <c r="D32" s="417" t="s">
        <v>6332</v>
      </c>
      <c r="E32" s="417" t="s">
        <v>4971</v>
      </c>
      <c r="F32" s="201"/>
    </row>
    <row r="33" spans="1:6" ht="15.6">
      <c r="A33" s="266" t="s">
        <v>32</v>
      </c>
      <c r="B33" s="266" t="s">
        <v>6532</v>
      </c>
      <c r="C33" s="266" t="s">
        <v>3331</v>
      </c>
      <c r="D33" s="417" t="s">
        <v>6390</v>
      </c>
      <c r="E33" s="417" t="s">
        <v>4971</v>
      </c>
      <c r="F33" s="201"/>
    </row>
    <row r="34" spans="1:6" ht="15.6">
      <c r="A34" s="266" t="s">
        <v>32</v>
      </c>
      <c r="B34" s="266" t="s">
        <v>6533</v>
      </c>
      <c r="C34" s="266" t="s">
        <v>3387</v>
      </c>
      <c r="D34" s="417" t="s">
        <v>6332</v>
      </c>
      <c r="E34" s="417" t="s">
        <v>6502</v>
      </c>
      <c r="F34" s="201"/>
    </row>
    <row r="35" spans="1:6" ht="15.6">
      <c r="A35" s="266" t="s">
        <v>32</v>
      </c>
      <c r="B35" s="266" t="s">
        <v>6534</v>
      </c>
      <c r="C35" s="266" t="s">
        <v>3387</v>
      </c>
      <c r="D35" s="417" t="s">
        <v>6332</v>
      </c>
      <c r="E35" s="417" t="s">
        <v>6502</v>
      </c>
      <c r="F35" s="201"/>
    </row>
    <row r="36" spans="1:6" ht="15.6">
      <c r="A36" s="266" t="s">
        <v>32</v>
      </c>
      <c r="B36" s="266" t="s">
        <v>6535</v>
      </c>
      <c r="C36" s="266" t="s">
        <v>3387</v>
      </c>
      <c r="D36" s="417" t="s">
        <v>6401</v>
      </c>
      <c r="E36" s="417" t="s">
        <v>6502</v>
      </c>
      <c r="F36" s="201"/>
    </row>
    <row r="37" spans="1:6" ht="15.6">
      <c r="A37" s="266" t="s">
        <v>32</v>
      </c>
      <c r="B37" s="266" t="s">
        <v>6536</v>
      </c>
      <c r="C37" s="266" t="s">
        <v>3387</v>
      </c>
      <c r="D37" s="417" t="s">
        <v>6407</v>
      </c>
      <c r="E37" s="417" t="s">
        <v>4971</v>
      </c>
      <c r="F37" s="201"/>
    </row>
    <row r="38" spans="1:6" ht="15.6">
      <c r="A38" s="266" t="s">
        <v>32</v>
      </c>
      <c r="B38" s="266" t="s">
        <v>6537</v>
      </c>
      <c r="C38" s="266" t="s">
        <v>3387</v>
      </c>
      <c r="D38" s="417" t="s">
        <v>6401</v>
      </c>
      <c r="E38" s="417" t="s">
        <v>6502</v>
      </c>
      <c r="F38" s="201"/>
    </row>
    <row r="39" spans="1:6" ht="15.6">
      <c r="A39" s="266" t="s">
        <v>32</v>
      </c>
      <c r="B39" s="266" t="s">
        <v>6538</v>
      </c>
      <c r="C39" s="266" t="s">
        <v>3387</v>
      </c>
      <c r="D39" s="417" t="s">
        <v>6332</v>
      </c>
      <c r="E39" s="417" t="s">
        <v>4971</v>
      </c>
      <c r="F39" s="201"/>
    </row>
    <row r="40" spans="1:6" ht="15.6">
      <c r="A40" s="266" t="s">
        <v>32</v>
      </c>
      <c r="B40" s="266" t="s">
        <v>6539</v>
      </c>
      <c r="C40" s="266" t="s">
        <v>3387</v>
      </c>
      <c r="D40" s="417" t="s">
        <v>6332</v>
      </c>
      <c r="E40" s="417" t="s">
        <v>6502</v>
      </c>
      <c r="F40" s="201"/>
    </row>
    <row r="41" spans="1:6" ht="15.6">
      <c r="A41" s="266" t="s">
        <v>32</v>
      </c>
      <c r="B41" s="266" t="s">
        <v>6540</v>
      </c>
      <c r="C41" s="266" t="s">
        <v>3387</v>
      </c>
      <c r="D41" s="417" t="s">
        <v>6332</v>
      </c>
      <c r="E41" s="417" t="s">
        <v>6502</v>
      </c>
      <c r="F41" s="201"/>
    </row>
    <row r="42" spans="1:6" ht="15.6">
      <c r="A42" s="266" t="s">
        <v>32</v>
      </c>
      <c r="B42" s="266" t="s">
        <v>6541</v>
      </c>
      <c r="C42" s="266" t="s">
        <v>3387</v>
      </c>
      <c r="D42" s="417" t="s">
        <v>6399</v>
      </c>
      <c r="E42" s="417" t="s">
        <v>4971</v>
      </c>
      <c r="F42" s="201"/>
    </row>
    <row r="43" spans="1:6" ht="15.6">
      <c r="A43" s="266" t="s">
        <v>32</v>
      </c>
      <c r="B43" s="266" t="s">
        <v>6542</v>
      </c>
      <c r="C43" s="266" t="s">
        <v>3387</v>
      </c>
      <c r="D43" s="417" t="s">
        <v>6332</v>
      </c>
      <c r="E43" s="417" t="s">
        <v>4971</v>
      </c>
      <c r="F43" s="201"/>
    </row>
    <row r="44" spans="1:6" ht="15.6">
      <c r="A44" s="266" t="s">
        <v>32</v>
      </c>
      <c r="B44" s="266" t="s">
        <v>6543</v>
      </c>
      <c r="C44" s="266" t="s">
        <v>3220</v>
      </c>
      <c r="D44" s="417" t="s">
        <v>6401</v>
      </c>
      <c r="E44" s="417" t="s">
        <v>6502</v>
      </c>
      <c r="F44" s="201"/>
    </row>
    <row r="45" spans="1:6" ht="15.6">
      <c r="A45" s="266" t="s">
        <v>32</v>
      </c>
      <c r="B45" s="266" t="s">
        <v>6544</v>
      </c>
      <c r="C45" s="266" t="s">
        <v>3220</v>
      </c>
      <c r="D45" s="417" t="s">
        <v>6399</v>
      </c>
      <c r="E45" s="417" t="s">
        <v>4971</v>
      </c>
      <c r="F45" s="201"/>
    </row>
    <row r="46" spans="1:6" ht="15.6">
      <c r="A46" s="266" t="s">
        <v>32</v>
      </c>
      <c r="B46" s="266" t="s">
        <v>6545</v>
      </c>
      <c r="C46" s="266" t="s">
        <v>3220</v>
      </c>
      <c r="D46" s="417" t="s">
        <v>6332</v>
      </c>
      <c r="E46" s="417" t="s">
        <v>4971</v>
      </c>
      <c r="F46" s="201"/>
    </row>
    <row r="47" spans="1:6" ht="15.6">
      <c r="A47" s="266" t="s">
        <v>32</v>
      </c>
      <c r="B47" s="266" t="s">
        <v>6546</v>
      </c>
      <c r="C47" s="266" t="s">
        <v>3220</v>
      </c>
      <c r="D47" s="417" t="s">
        <v>5508</v>
      </c>
      <c r="E47" s="417" t="s">
        <v>6515</v>
      </c>
      <c r="F47" s="201"/>
    </row>
    <row r="48" spans="1:6" ht="15.6">
      <c r="A48" s="266" t="s">
        <v>32</v>
      </c>
      <c r="B48" s="266" t="s">
        <v>6547</v>
      </c>
      <c r="C48" s="266" t="s">
        <v>6548</v>
      </c>
      <c r="D48" s="417" t="s">
        <v>6399</v>
      </c>
      <c r="E48" s="417" t="s">
        <v>6502</v>
      </c>
      <c r="F48" s="201"/>
    </row>
    <row r="49" spans="1:6" ht="15.6">
      <c r="A49" s="266" t="s">
        <v>32</v>
      </c>
      <c r="B49" s="266" t="s">
        <v>6549</v>
      </c>
      <c r="C49" s="266" t="s">
        <v>6548</v>
      </c>
      <c r="D49" s="417" t="s">
        <v>6332</v>
      </c>
      <c r="E49" s="417" t="s">
        <v>4971</v>
      </c>
      <c r="F49" s="201"/>
    </row>
    <row r="50" spans="1:6" ht="15.6">
      <c r="A50" s="266" t="s">
        <v>32</v>
      </c>
      <c r="B50" s="266" t="s">
        <v>6550</v>
      </c>
      <c r="C50" s="266" t="s">
        <v>6548</v>
      </c>
      <c r="D50" s="417" t="s">
        <v>6332</v>
      </c>
      <c r="E50" s="417" t="s">
        <v>6502</v>
      </c>
      <c r="F50" s="201"/>
    </row>
    <row r="51" spans="1:6" ht="15.6">
      <c r="A51" s="266" t="s">
        <v>32</v>
      </c>
      <c r="B51" s="266" t="s">
        <v>6551</v>
      </c>
      <c r="C51" s="266" t="s">
        <v>6548</v>
      </c>
      <c r="D51" s="417" t="s">
        <v>6332</v>
      </c>
      <c r="E51" s="417" t="s">
        <v>6552</v>
      </c>
      <c r="F51" s="201"/>
    </row>
    <row r="52" spans="1:6" ht="15.6">
      <c r="A52" s="266" t="s">
        <v>32</v>
      </c>
      <c r="B52" s="266" t="s">
        <v>6553</v>
      </c>
      <c r="C52" s="266" t="s">
        <v>6548</v>
      </c>
      <c r="D52" s="417" t="s">
        <v>6399</v>
      </c>
      <c r="E52" s="417" t="s">
        <v>6506</v>
      </c>
      <c r="F52" s="201"/>
    </row>
    <row r="53" spans="1:6" ht="15.6">
      <c r="A53" s="266" t="s">
        <v>32</v>
      </c>
      <c r="B53" s="266" t="s">
        <v>3152</v>
      </c>
      <c r="C53" s="266" t="s">
        <v>6548</v>
      </c>
      <c r="D53" s="417" t="s">
        <v>6332</v>
      </c>
      <c r="E53" s="417" t="s">
        <v>4971</v>
      </c>
      <c r="F53" s="201"/>
    </row>
    <row r="54" spans="1:6" ht="15.6">
      <c r="A54" s="266" t="s">
        <v>32</v>
      </c>
      <c r="B54" s="266" t="s">
        <v>6554</v>
      </c>
      <c r="C54" s="266" t="s">
        <v>3282</v>
      </c>
      <c r="D54" s="417" t="s">
        <v>6332</v>
      </c>
      <c r="E54" s="417" t="s">
        <v>6502</v>
      </c>
      <c r="F54" s="201"/>
    </row>
    <row r="55" spans="1:6" ht="15.6">
      <c r="A55" s="266" t="s">
        <v>62</v>
      </c>
      <c r="B55" s="266" t="s">
        <v>6555</v>
      </c>
      <c r="C55" s="266" t="s">
        <v>3002</v>
      </c>
      <c r="D55" s="417" t="s">
        <v>6332</v>
      </c>
      <c r="E55" s="417" t="s">
        <v>6506</v>
      </c>
      <c r="F55" s="201"/>
    </row>
    <row r="56" spans="1:6" ht="15.6">
      <c r="A56" s="266" t="s">
        <v>62</v>
      </c>
      <c r="B56" s="266" t="s">
        <v>6556</v>
      </c>
      <c r="C56" s="266" t="s">
        <v>3002</v>
      </c>
      <c r="D56" s="417" t="s">
        <v>6332</v>
      </c>
      <c r="E56" s="417" t="s">
        <v>4971</v>
      </c>
      <c r="F56" s="201"/>
    </row>
    <row r="57" spans="1:6" ht="15.6">
      <c r="A57" s="266" t="s">
        <v>62</v>
      </c>
      <c r="B57" s="266" t="s">
        <v>3970</v>
      </c>
      <c r="C57" s="266" t="s">
        <v>3002</v>
      </c>
      <c r="D57" s="417" t="s">
        <v>6332</v>
      </c>
      <c r="E57" s="417" t="s">
        <v>6502</v>
      </c>
      <c r="F57" s="201"/>
    </row>
    <row r="58" spans="1:6" ht="15.6">
      <c r="A58" s="266" t="s">
        <v>62</v>
      </c>
      <c r="B58" s="266" t="s">
        <v>6557</v>
      </c>
      <c r="C58" s="266" t="s">
        <v>3002</v>
      </c>
      <c r="D58" s="417" t="s">
        <v>6332</v>
      </c>
      <c r="E58" s="417" t="s">
        <v>6502</v>
      </c>
      <c r="F58" s="201"/>
    </row>
    <row r="59" spans="1:6" ht="15.6">
      <c r="A59" s="266" t="s">
        <v>62</v>
      </c>
      <c r="B59" s="266" t="s">
        <v>6558</v>
      </c>
      <c r="C59" s="266" t="s">
        <v>3002</v>
      </c>
      <c r="D59" s="417" t="s">
        <v>6332</v>
      </c>
      <c r="E59" s="417" t="s">
        <v>6502</v>
      </c>
      <c r="F59" s="201"/>
    </row>
    <row r="60" spans="1:6" ht="15.6">
      <c r="A60" s="266" t="s">
        <v>62</v>
      </c>
      <c r="B60" s="266" t="s">
        <v>3972</v>
      </c>
      <c r="C60" s="266" t="s">
        <v>3002</v>
      </c>
      <c r="D60" s="417" t="s">
        <v>6332</v>
      </c>
      <c r="E60" s="417" t="s">
        <v>6502</v>
      </c>
      <c r="F60" s="201"/>
    </row>
    <row r="61" spans="1:6" ht="15.6">
      <c r="A61" s="266" t="s">
        <v>62</v>
      </c>
      <c r="B61" s="266" t="s">
        <v>6559</v>
      </c>
      <c r="C61" s="266" t="s">
        <v>3002</v>
      </c>
      <c r="D61" s="417" t="s">
        <v>6332</v>
      </c>
      <c r="E61" s="417" t="s">
        <v>6502</v>
      </c>
      <c r="F61" s="201"/>
    </row>
    <row r="62" spans="1:6" ht="15.6">
      <c r="A62" s="266" t="s">
        <v>62</v>
      </c>
      <c r="B62" s="266" t="s">
        <v>6560</v>
      </c>
      <c r="C62" s="266" t="s">
        <v>3002</v>
      </c>
      <c r="D62" s="417" t="s">
        <v>6332</v>
      </c>
      <c r="E62" s="417" t="s">
        <v>6502</v>
      </c>
      <c r="F62" s="201"/>
    </row>
    <row r="63" spans="1:6" ht="15.6">
      <c r="A63" s="266" t="s">
        <v>62</v>
      </c>
      <c r="B63" s="266" t="s">
        <v>6561</v>
      </c>
      <c r="C63" s="266" t="s">
        <v>3002</v>
      </c>
      <c r="D63" s="417" t="s">
        <v>6332</v>
      </c>
      <c r="E63" s="417" t="s">
        <v>4971</v>
      </c>
      <c r="F63" s="201"/>
    </row>
    <row r="64" spans="1:6" ht="15.6">
      <c r="A64" s="266" t="s">
        <v>62</v>
      </c>
      <c r="B64" s="266" t="s">
        <v>6562</v>
      </c>
      <c r="C64" s="266" t="s">
        <v>3002</v>
      </c>
      <c r="D64" s="417" t="s">
        <v>6332</v>
      </c>
      <c r="E64" s="417" t="s">
        <v>6515</v>
      </c>
      <c r="F64" s="201"/>
    </row>
    <row r="65" spans="1:6" ht="15.6">
      <c r="A65" s="266" t="s">
        <v>62</v>
      </c>
      <c r="B65" s="266" t="s">
        <v>6563</v>
      </c>
      <c r="C65" s="266" t="s">
        <v>3002</v>
      </c>
      <c r="D65" s="417" t="s">
        <v>6332</v>
      </c>
      <c r="E65" s="417" t="s">
        <v>6502</v>
      </c>
      <c r="F65" s="201"/>
    </row>
    <row r="66" spans="1:6" ht="15.6">
      <c r="A66" s="266" t="s">
        <v>62</v>
      </c>
      <c r="B66" s="266" t="s">
        <v>6564</v>
      </c>
      <c r="C66" s="266" t="s">
        <v>3002</v>
      </c>
      <c r="D66" s="417" t="s">
        <v>6332</v>
      </c>
      <c r="E66" s="417" t="s">
        <v>6506</v>
      </c>
      <c r="F66" s="201"/>
    </row>
    <row r="67" spans="1:6" ht="15.6">
      <c r="A67" s="266" t="s">
        <v>62</v>
      </c>
      <c r="B67" s="266" t="s">
        <v>6565</v>
      </c>
      <c r="C67" s="266" t="s">
        <v>3002</v>
      </c>
      <c r="D67" s="417" t="s">
        <v>6332</v>
      </c>
      <c r="E67" s="417" t="s">
        <v>6515</v>
      </c>
      <c r="F67" s="201"/>
    </row>
    <row r="68" spans="1:6" ht="15.6">
      <c r="A68" s="266" t="s">
        <v>62</v>
      </c>
      <c r="B68" s="266" t="s">
        <v>6566</v>
      </c>
      <c r="C68" s="266" t="s">
        <v>3002</v>
      </c>
      <c r="D68" s="417" t="s">
        <v>6332</v>
      </c>
      <c r="E68" s="417" t="s">
        <v>6515</v>
      </c>
      <c r="F68" s="201"/>
    </row>
    <row r="69" spans="1:6" ht="15.6">
      <c r="A69" s="266" t="s">
        <v>62</v>
      </c>
      <c r="B69" s="266" t="s">
        <v>6567</v>
      </c>
      <c r="C69" s="266" t="s">
        <v>3002</v>
      </c>
      <c r="D69" s="417" t="s">
        <v>6332</v>
      </c>
      <c r="E69" s="417" t="s">
        <v>6515</v>
      </c>
      <c r="F69" s="201"/>
    </row>
    <row r="70" spans="1:6" ht="15.6">
      <c r="A70" s="266" t="s">
        <v>62</v>
      </c>
      <c r="B70" s="266" t="s">
        <v>6568</v>
      </c>
      <c r="C70" s="266" t="s">
        <v>3002</v>
      </c>
      <c r="D70" s="417" t="s">
        <v>6332</v>
      </c>
      <c r="E70" s="417" t="s">
        <v>6502</v>
      </c>
      <c r="F70" s="201"/>
    </row>
    <row r="71" spans="1:6" ht="15.6">
      <c r="A71" s="266" t="s">
        <v>62</v>
      </c>
      <c r="B71" s="266" t="s">
        <v>3188</v>
      </c>
      <c r="C71" s="266" t="s">
        <v>3002</v>
      </c>
      <c r="D71" s="417" t="s">
        <v>6332</v>
      </c>
      <c r="E71" s="417" t="s">
        <v>4971</v>
      </c>
      <c r="F71" s="201"/>
    </row>
    <row r="72" spans="1:6" ht="15.6">
      <c r="A72" s="266" t="s">
        <v>62</v>
      </c>
      <c r="B72" s="266" t="s">
        <v>6569</v>
      </c>
      <c r="C72" s="266" t="s">
        <v>3002</v>
      </c>
      <c r="D72" s="417" t="s">
        <v>6399</v>
      </c>
      <c r="E72" s="417" t="s">
        <v>6502</v>
      </c>
      <c r="F72" s="201"/>
    </row>
    <row r="73" spans="1:6" ht="15.6">
      <c r="A73" s="266" t="s">
        <v>62</v>
      </c>
      <c r="B73" s="266" t="s">
        <v>6570</v>
      </c>
      <c r="C73" s="266" t="s">
        <v>3002</v>
      </c>
      <c r="D73" s="417" t="s">
        <v>6332</v>
      </c>
      <c r="E73" s="417" t="s">
        <v>6502</v>
      </c>
      <c r="F73" s="201"/>
    </row>
    <row r="74" spans="1:6" ht="15.6">
      <c r="A74" s="266" t="s">
        <v>62</v>
      </c>
      <c r="B74" s="266" t="s">
        <v>6571</v>
      </c>
      <c r="C74" s="266" t="s">
        <v>3002</v>
      </c>
      <c r="D74" s="417" t="s">
        <v>6332</v>
      </c>
      <c r="E74" s="417" t="s">
        <v>6502</v>
      </c>
      <c r="F74" s="201"/>
    </row>
    <row r="75" spans="1:6" ht="15.6">
      <c r="A75" s="266" t="s">
        <v>62</v>
      </c>
      <c r="B75" s="266" t="s">
        <v>6572</v>
      </c>
      <c r="C75" s="266" t="s">
        <v>3002</v>
      </c>
      <c r="D75" s="417" t="s">
        <v>6332</v>
      </c>
      <c r="E75" s="417" t="s">
        <v>6502</v>
      </c>
      <c r="F75" s="201"/>
    </row>
    <row r="76" spans="1:6" ht="15.6">
      <c r="A76" s="266" t="s">
        <v>62</v>
      </c>
      <c r="B76" s="266" t="s">
        <v>6573</v>
      </c>
      <c r="C76" s="266" t="s">
        <v>3002</v>
      </c>
      <c r="D76" s="417" t="s">
        <v>6332</v>
      </c>
      <c r="E76" s="417" t="s">
        <v>4971</v>
      </c>
      <c r="F76" s="201"/>
    </row>
    <row r="77" spans="1:6" ht="15.6">
      <c r="A77" s="266" t="s">
        <v>62</v>
      </c>
      <c r="B77" s="266" t="s">
        <v>6574</v>
      </c>
      <c r="C77" s="266" t="s">
        <v>3002</v>
      </c>
      <c r="D77" s="417" t="s">
        <v>6399</v>
      </c>
      <c r="E77" s="417" t="s">
        <v>6502</v>
      </c>
      <c r="F77" s="201"/>
    </row>
    <row r="78" spans="1:6" ht="15.6">
      <c r="A78" s="266" t="s">
        <v>62</v>
      </c>
      <c r="B78" s="266" t="s">
        <v>6575</v>
      </c>
      <c r="C78" s="266" t="s">
        <v>3002</v>
      </c>
      <c r="D78" s="417" t="s">
        <v>6399</v>
      </c>
      <c r="E78" s="417" t="s">
        <v>6502</v>
      </c>
      <c r="F78" s="201"/>
    </row>
    <row r="79" spans="1:6" ht="15.6">
      <c r="A79" s="266" t="s">
        <v>62</v>
      </c>
      <c r="B79" s="266" t="s">
        <v>6576</v>
      </c>
      <c r="C79" s="266" t="s">
        <v>6577</v>
      </c>
      <c r="D79" s="417" t="s">
        <v>6332</v>
      </c>
      <c r="E79" s="417" t="s">
        <v>6502</v>
      </c>
      <c r="F79" s="201"/>
    </row>
    <row r="80" spans="1:6" ht="15.6">
      <c r="A80" s="266" t="s">
        <v>62</v>
      </c>
      <c r="B80" s="266" t="s">
        <v>6578</v>
      </c>
      <c r="C80" s="266" t="s">
        <v>6577</v>
      </c>
      <c r="D80" s="417" t="s">
        <v>6390</v>
      </c>
      <c r="E80" s="417" t="s">
        <v>6502</v>
      </c>
      <c r="F80" s="201"/>
    </row>
    <row r="81" spans="1:6" ht="15.6">
      <c r="A81" s="266" t="s">
        <v>62</v>
      </c>
      <c r="B81" s="266" t="s">
        <v>2967</v>
      </c>
      <c r="C81" s="266" t="s">
        <v>6577</v>
      </c>
      <c r="D81" s="417" t="s">
        <v>6332</v>
      </c>
      <c r="E81" s="417" t="s">
        <v>4971</v>
      </c>
      <c r="F81" s="201"/>
    </row>
    <row r="82" spans="1:6" ht="15.6">
      <c r="A82" s="266" t="s">
        <v>62</v>
      </c>
      <c r="B82" s="266" t="s">
        <v>3881</v>
      </c>
      <c r="C82" s="266" t="s">
        <v>6577</v>
      </c>
      <c r="D82" s="417" t="s">
        <v>6399</v>
      </c>
      <c r="E82" s="417" t="s">
        <v>4971</v>
      </c>
      <c r="F82" s="201"/>
    </row>
    <row r="83" spans="1:6" ht="15.6">
      <c r="A83" s="266" t="s">
        <v>62</v>
      </c>
      <c r="B83" s="266" t="s">
        <v>6579</v>
      </c>
      <c r="C83" s="266" t="s">
        <v>6577</v>
      </c>
      <c r="D83" s="417" t="s">
        <v>6332</v>
      </c>
      <c r="E83" s="417" t="s">
        <v>6502</v>
      </c>
      <c r="F83" s="201"/>
    </row>
    <row r="84" spans="1:6" ht="15.6">
      <c r="A84" s="266" t="s">
        <v>62</v>
      </c>
      <c r="B84" s="266" t="s">
        <v>6580</v>
      </c>
      <c r="C84" s="266" t="s">
        <v>6577</v>
      </c>
      <c r="D84" s="417" t="s">
        <v>6332</v>
      </c>
      <c r="E84" s="417" t="s">
        <v>6502</v>
      </c>
      <c r="F84" s="201"/>
    </row>
    <row r="85" spans="1:6" ht="15.6">
      <c r="A85" s="266" t="s">
        <v>62</v>
      </c>
      <c r="B85" s="266" t="s">
        <v>6581</v>
      </c>
      <c r="C85" s="266" t="s">
        <v>6582</v>
      </c>
      <c r="D85" s="417" t="s">
        <v>6332</v>
      </c>
      <c r="E85" s="417" t="s">
        <v>4971</v>
      </c>
      <c r="F85" s="201"/>
    </row>
    <row r="86" spans="1:6" ht="15.6">
      <c r="A86" s="266" t="s">
        <v>62</v>
      </c>
      <c r="B86" s="266" t="s">
        <v>6583</v>
      </c>
      <c r="C86" s="266" t="s">
        <v>6582</v>
      </c>
      <c r="D86" s="417" t="s">
        <v>6332</v>
      </c>
      <c r="E86" s="417" t="s">
        <v>4971</v>
      </c>
      <c r="F86" s="201"/>
    </row>
    <row r="87" spans="1:6" ht="15.6">
      <c r="A87" s="266" t="s">
        <v>62</v>
      </c>
      <c r="B87" s="266" t="s">
        <v>6584</v>
      </c>
      <c r="C87" s="266" t="s">
        <v>6582</v>
      </c>
      <c r="D87" s="417" t="s">
        <v>6332</v>
      </c>
      <c r="E87" s="417" t="s">
        <v>6506</v>
      </c>
      <c r="F87" s="201"/>
    </row>
    <row r="88" spans="1:6" ht="15.6">
      <c r="A88" s="266" t="s">
        <v>62</v>
      </c>
      <c r="B88" s="266" t="s">
        <v>6585</v>
      </c>
      <c r="C88" s="266" t="s">
        <v>6582</v>
      </c>
      <c r="D88" s="417" t="s">
        <v>6332</v>
      </c>
      <c r="E88" s="417" t="s">
        <v>6506</v>
      </c>
      <c r="F88" s="201"/>
    </row>
    <row r="89" spans="1:6" ht="15.6">
      <c r="A89" s="266" t="s">
        <v>62</v>
      </c>
      <c r="B89" s="266" t="s">
        <v>3166</v>
      </c>
      <c r="C89" s="266" t="s">
        <v>6582</v>
      </c>
      <c r="D89" s="417" t="s">
        <v>6332</v>
      </c>
      <c r="E89" s="417" t="s">
        <v>6502</v>
      </c>
      <c r="F89" s="201"/>
    </row>
    <row r="90" spans="1:6" ht="15.6">
      <c r="A90" s="266" t="s">
        <v>62</v>
      </c>
      <c r="B90" s="266" t="s">
        <v>6586</v>
      </c>
      <c r="C90" s="266" t="s">
        <v>6582</v>
      </c>
      <c r="D90" s="417" t="s">
        <v>6332</v>
      </c>
      <c r="E90" s="417" t="s">
        <v>6552</v>
      </c>
      <c r="F90" s="201"/>
    </row>
    <row r="91" spans="1:6" ht="15.6">
      <c r="A91" s="266" t="s">
        <v>62</v>
      </c>
      <c r="B91" s="266" t="s">
        <v>3891</v>
      </c>
      <c r="C91" s="266" t="s">
        <v>6582</v>
      </c>
      <c r="D91" s="417" t="s">
        <v>6332</v>
      </c>
      <c r="E91" s="417" t="s">
        <v>6506</v>
      </c>
      <c r="F91" s="201"/>
    </row>
    <row r="92" spans="1:6" ht="15.6">
      <c r="A92" s="266" t="s">
        <v>62</v>
      </c>
      <c r="B92" s="266" t="s">
        <v>6587</v>
      </c>
      <c r="C92" s="266" t="s">
        <v>6582</v>
      </c>
      <c r="D92" s="417" t="s">
        <v>6332</v>
      </c>
      <c r="E92" s="417" t="s">
        <v>6502</v>
      </c>
      <c r="F92" s="201"/>
    </row>
    <row r="93" spans="1:6" ht="15.6">
      <c r="A93" s="266" t="s">
        <v>62</v>
      </c>
      <c r="B93" s="266" t="s">
        <v>6588</v>
      </c>
      <c r="C93" s="266" t="s">
        <v>3988</v>
      </c>
      <c r="D93" s="417" t="s">
        <v>6332</v>
      </c>
      <c r="E93" s="417" t="s">
        <v>6502</v>
      </c>
      <c r="F93" s="201"/>
    </row>
    <row r="94" spans="1:6" ht="15.6">
      <c r="A94" s="266" t="s">
        <v>62</v>
      </c>
      <c r="B94" s="266" t="s">
        <v>6589</v>
      </c>
      <c r="C94" s="266" t="s">
        <v>3988</v>
      </c>
      <c r="D94" s="417" t="s">
        <v>6332</v>
      </c>
      <c r="E94" s="417" t="s">
        <v>6502</v>
      </c>
      <c r="F94" s="201"/>
    </row>
    <row r="95" spans="1:6" ht="15.6">
      <c r="A95" s="266" t="s">
        <v>62</v>
      </c>
      <c r="B95" s="266" t="s">
        <v>6590</v>
      </c>
      <c r="C95" s="266" t="s">
        <v>3988</v>
      </c>
      <c r="D95" s="417" t="s">
        <v>6332</v>
      </c>
      <c r="E95" s="417" t="s">
        <v>6332</v>
      </c>
      <c r="F95" s="201"/>
    </row>
    <row r="96" spans="1:6" ht="15.6">
      <c r="A96" s="266" t="s">
        <v>62</v>
      </c>
      <c r="B96" s="266" t="s">
        <v>6591</v>
      </c>
      <c r="C96" s="266" t="s">
        <v>3988</v>
      </c>
      <c r="D96" s="417" t="s">
        <v>6399</v>
      </c>
      <c r="E96" s="417" t="s">
        <v>6502</v>
      </c>
      <c r="F96" s="201"/>
    </row>
    <row r="97" spans="1:6" ht="15.6">
      <c r="A97" s="266" t="s">
        <v>62</v>
      </c>
      <c r="B97" s="266" t="s">
        <v>3907</v>
      </c>
      <c r="C97" s="266" t="s">
        <v>3988</v>
      </c>
      <c r="D97" s="417" t="s">
        <v>4884</v>
      </c>
      <c r="E97" s="417" t="s">
        <v>4971</v>
      </c>
      <c r="F97" s="201"/>
    </row>
    <row r="98" spans="1:6" ht="15.6">
      <c r="A98" s="266" t="s">
        <v>62</v>
      </c>
      <c r="B98" s="266" t="s">
        <v>6592</v>
      </c>
      <c r="C98" s="266" t="s">
        <v>3988</v>
      </c>
      <c r="D98" s="417" t="s">
        <v>6332</v>
      </c>
      <c r="E98" s="417" t="s">
        <v>6332</v>
      </c>
      <c r="F98" s="201"/>
    </row>
    <row r="99" spans="1:6" ht="15.6">
      <c r="A99" s="266" t="s">
        <v>62</v>
      </c>
      <c r="B99" s="266" t="s">
        <v>6593</v>
      </c>
      <c r="C99" s="266" t="s">
        <v>3988</v>
      </c>
      <c r="D99" s="417" t="s">
        <v>6332</v>
      </c>
      <c r="E99" s="417" t="s">
        <v>6502</v>
      </c>
      <c r="F99" s="201"/>
    </row>
    <row r="100" spans="1:6" ht="15.6">
      <c r="A100" s="266" t="s">
        <v>62</v>
      </c>
      <c r="B100" s="266" t="s">
        <v>6594</v>
      </c>
      <c r="C100" s="266" t="s">
        <v>3988</v>
      </c>
      <c r="D100" s="417" t="s">
        <v>6332</v>
      </c>
      <c r="E100" s="417" t="s">
        <v>6502</v>
      </c>
      <c r="F100" s="201"/>
    </row>
    <row r="101" spans="1:6" ht="15.6">
      <c r="A101" s="266" t="s">
        <v>62</v>
      </c>
      <c r="B101" s="266" t="s">
        <v>6595</v>
      </c>
      <c r="C101" s="266" t="s">
        <v>6596</v>
      </c>
      <c r="D101" s="417" t="s">
        <v>6332</v>
      </c>
      <c r="E101" s="417" t="s">
        <v>4971</v>
      </c>
      <c r="F101" s="201"/>
    </row>
    <row r="102" spans="1:6" ht="15.6">
      <c r="A102" s="266" t="s">
        <v>62</v>
      </c>
      <c r="B102" s="266" t="s">
        <v>6597</v>
      </c>
      <c r="C102" s="266" t="s">
        <v>6596</v>
      </c>
      <c r="D102" s="417" t="s">
        <v>6332</v>
      </c>
      <c r="E102" s="417" t="s">
        <v>6506</v>
      </c>
      <c r="F102" s="201"/>
    </row>
    <row r="103" spans="1:6" ht="15.6">
      <c r="A103" s="266" t="s">
        <v>62</v>
      </c>
      <c r="B103" s="266" t="s">
        <v>6598</v>
      </c>
      <c r="C103" s="266" t="s">
        <v>6596</v>
      </c>
      <c r="D103" s="417" t="s">
        <v>6528</v>
      </c>
      <c r="E103" s="417" t="s">
        <v>6502</v>
      </c>
      <c r="F103" s="201"/>
    </row>
    <row r="104" spans="1:6" ht="15.6">
      <c r="A104" s="266" t="s">
        <v>62</v>
      </c>
      <c r="B104" s="266" t="s">
        <v>6599</v>
      </c>
      <c r="C104" s="266" t="s">
        <v>6596</v>
      </c>
      <c r="D104" s="417" t="s">
        <v>6332</v>
      </c>
      <c r="E104" s="417" t="s">
        <v>6506</v>
      </c>
      <c r="F104" s="201"/>
    </row>
    <row r="105" spans="1:6" ht="15.6">
      <c r="A105" s="266" t="s">
        <v>62</v>
      </c>
      <c r="B105" s="266" t="s">
        <v>6600</v>
      </c>
      <c r="C105" s="266" t="s">
        <v>6596</v>
      </c>
      <c r="D105" s="417" t="s">
        <v>6332</v>
      </c>
      <c r="E105" s="417" t="s">
        <v>6506</v>
      </c>
      <c r="F105" s="201"/>
    </row>
    <row r="106" spans="1:6" ht="15.6">
      <c r="A106" s="266" t="s">
        <v>62</v>
      </c>
      <c r="B106" s="266" t="s">
        <v>6601</v>
      </c>
      <c r="C106" s="266" t="s">
        <v>6596</v>
      </c>
      <c r="D106" s="417" t="s">
        <v>6332</v>
      </c>
      <c r="E106" s="417" t="s">
        <v>6502</v>
      </c>
      <c r="F106" s="201"/>
    </row>
    <row r="107" spans="1:6" ht="15.6">
      <c r="A107" s="266" t="s">
        <v>62</v>
      </c>
      <c r="B107" s="266" t="s">
        <v>6602</v>
      </c>
      <c r="C107" s="266" t="s">
        <v>6596</v>
      </c>
      <c r="D107" s="417" t="s">
        <v>6399</v>
      </c>
      <c r="E107" s="417" t="s">
        <v>6502</v>
      </c>
      <c r="F107" s="201"/>
    </row>
    <row r="108" spans="1:6" ht="15.6">
      <c r="A108" s="266" t="s">
        <v>62</v>
      </c>
      <c r="B108" s="266" t="s">
        <v>6603</v>
      </c>
      <c r="C108" s="266" t="s">
        <v>3194</v>
      </c>
      <c r="D108" s="417" t="s">
        <v>6399</v>
      </c>
      <c r="E108" s="417" t="s">
        <v>6502</v>
      </c>
      <c r="F108" s="201"/>
    </row>
    <row r="109" spans="1:6" ht="15.6">
      <c r="A109" s="266" t="s">
        <v>62</v>
      </c>
      <c r="B109" s="266" t="s">
        <v>3926</v>
      </c>
      <c r="C109" s="266" t="s">
        <v>3194</v>
      </c>
      <c r="D109" s="417" t="s">
        <v>4884</v>
      </c>
      <c r="E109" s="417" t="s">
        <v>4971</v>
      </c>
      <c r="F109" s="201"/>
    </row>
    <row r="110" spans="1:6" ht="15.6">
      <c r="A110" s="266" t="s">
        <v>62</v>
      </c>
      <c r="B110" s="266" t="s">
        <v>6604</v>
      </c>
      <c r="C110" s="266" t="s">
        <v>3194</v>
      </c>
      <c r="D110" s="417" t="s">
        <v>6332</v>
      </c>
      <c r="E110" s="417" t="s">
        <v>6552</v>
      </c>
      <c r="F110" s="201"/>
    </row>
    <row r="111" spans="1:6" ht="15.6">
      <c r="A111" s="266" t="s">
        <v>62</v>
      </c>
      <c r="B111" s="266" t="s">
        <v>3931</v>
      </c>
      <c r="C111" s="266" t="s">
        <v>3194</v>
      </c>
      <c r="D111" s="417" t="s">
        <v>6332</v>
      </c>
      <c r="E111" s="417" t="s">
        <v>6506</v>
      </c>
      <c r="F111" s="201"/>
    </row>
    <row r="112" spans="1:6" ht="15.6">
      <c r="A112" s="266" t="s">
        <v>62</v>
      </c>
      <c r="B112" s="266" t="s">
        <v>6605</v>
      </c>
      <c r="C112" s="266" t="s">
        <v>3194</v>
      </c>
      <c r="D112" s="417" t="s">
        <v>6399</v>
      </c>
      <c r="E112" s="417" t="s">
        <v>6515</v>
      </c>
      <c r="F112" s="201"/>
    </row>
    <row r="113" spans="1:6" ht="15.6">
      <c r="A113" s="266" t="s">
        <v>62</v>
      </c>
      <c r="B113" s="266" t="s">
        <v>6606</v>
      </c>
      <c r="C113" s="266" t="s">
        <v>3194</v>
      </c>
      <c r="D113" s="417" t="s">
        <v>6332</v>
      </c>
      <c r="E113" s="417" t="s">
        <v>6502</v>
      </c>
      <c r="F113" s="201"/>
    </row>
    <row r="114" spans="1:6" ht="15.6">
      <c r="A114" s="266" t="s">
        <v>62</v>
      </c>
      <c r="B114" s="266" t="s">
        <v>6607</v>
      </c>
      <c r="C114" s="266" t="s">
        <v>3194</v>
      </c>
      <c r="D114" s="417" t="s">
        <v>6332</v>
      </c>
      <c r="E114" s="417" t="s">
        <v>6502</v>
      </c>
      <c r="F114" s="201"/>
    </row>
    <row r="115" spans="1:6" ht="15.6">
      <c r="A115" s="266" t="s">
        <v>62</v>
      </c>
      <c r="B115" s="266" t="s">
        <v>3985</v>
      </c>
      <c r="C115" s="266" t="s">
        <v>3194</v>
      </c>
      <c r="D115" s="417" t="s">
        <v>6332</v>
      </c>
      <c r="E115" s="417" t="s">
        <v>6332</v>
      </c>
      <c r="F115" s="201"/>
    </row>
    <row r="116" spans="1:6" ht="15.6">
      <c r="A116" s="266" t="s">
        <v>62</v>
      </c>
      <c r="B116" s="266" t="s">
        <v>6608</v>
      </c>
      <c r="C116" s="266" t="s">
        <v>3194</v>
      </c>
      <c r="D116" s="417" t="s">
        <v>6332</v>
      </c>
      <c r="E116" s="417" t="s">
        <v>6502</v>
      </c>
      <c r="F116" s="201"/>
    </row>
    <row r="117" spans="1:6" ht="15.6">
      <c r="A117" s="266" t="s">
        <v>62</v>
      </c>
      <c r="B117" s="266" t="s">
        <v>6609</v>
      </c>
      <c r="C117" s="266" t="s">
        <v>3194</v>
      </c>
      <c r="D117" s="417" t="s">
        <v>6332</v>
      </c>
      <c r="E117" s="417" t="s">
        <v>4971</v>
      </c>
      <c r="F117" s="201"/>
    </row>
    <row r="118" spans="1:6" ht="15.6">
      <c r="A118" s="266" t="s">
        <v>62</v>
      </c>
      <c r="B118" s="266" t="s">
        <v>6610</v>
      </c>
      <c r="C118" s="266" t="s">
        <v>3194</v>
      </c>
      <c r="D118" s="417" t="s">
        <v>6332</v>
      </c>
      <c r="E118" s="417" t="s">
        <v>6502</v>
      </c>
      <c r="F118" s="201"/>
    </row>
    <row r="119" spans="1:6" ht="15.6">
      <c r="A119" s="266" t="s">
        <v>62</v>
      </c>
      <c r="B119" s="266" t="s">
        <v>6611</v>
      </c>
      <c r="C119" s="266" t="s">
        <v>6612</v>
      </c>
      <c r="D119" s="417" t="s">
        <v>6332</v>
      </c>
      <c r="E119" s="417" t="s">
        <v>6502</v>
      </c>
      <c r="F119" s="201"/>
    </row>
    <row r="120" spans="1:6" ht="15.6">
      <c r="A120" s="266" t="s">
        <v>62</v>
      </c>
      <c r="B120" s="266" t="s">
        <v>6613</v>
      </c>
      <c r="C120" s="266" t="s">
        <v>6612</v>
      </c>
      <c r="D120" s="417" t="s">
        <v>6332</v>
      </c>
      <c r="E120" s="417" t="s">
        <v>6502</v>
      </c>
      <c r="F120" s="201"/>
    </row>
    <row r="121" spans="1:6" ht="15.6">
      <c r="A121" s="266" t="s">
        <v>62</v>
      </c>
      <c r="B121" s="266" t="s">
        <v>6614</v>
      </c>
      <c r="C121" s="266" t="s">
        <v>6612</v>
      </c>
      <c r="D121" s="417" t="s">
        <v>6332</v>
      </c>
      <c r="E121" s="417" t="s">
        <v>6502</v>
      </c>
      <c r="F121" s="201"/>
    </row>
    <row r="122" spans="1:6" ht="15.6">
      <c r="A122" s="266" t="s">
        <v>62</v>
      </c>
      <c r="B122" s="266" t="s">
        <v>6615</v>
      </c>
      <c r="C122" s="266" t="s">
        <v>6612</v>
      </c>
      <c r="D122" s="417" t="s">
        <v>6332</v>
      </c>
      <c r="E122" s="417" t="s">
        <v>4971</v>
      </c>
      <c r="F122" s="201"/>
    </row>
    <row r="123" spans="1:6" ht="15.6">
      <c r="A123" s="266" t="s">
        <v>62</v>
      </c>
      <c r="B123" s="266" t="s">
        <v>6616</v>
      </c>
      <c r="C123" s="266" t="s">
        <v>6612</v>
      </c>
      <c r="D123" s="417" t="s">
        <v>6399</v>
      </c>
      <c r="E123" s="417" t="s">
        <v>6502</v>
      </c>
      <c r="F123" s="201"/>
    </row>
    <row r="124" spans="1:6" ht="15.6">
      <c r="A124" s="266" t="s">
        <v>62</v>
      </c>
      <c r="B124" s="266" t="s">
        <v>6617</v>
      </c>
      <c r="C124" s="266" t="s">
        <v>6612</v>
      </c>
      <c r="D124" s="417" t="s">
        <v>6399</v>
      </c>
      <c r="E124" s="417" t="s">
        <v>6502</v>
      </c>
      <c r="F124" s="201"/>
    </row>
    <row r="125" spans="1:6" ht="15.6">
      <c r="A125" s="266" t="s">
        <v>62</v>
      </c>
      <c r="B125" s="266" t="s">
        <v>6618</v>
      </c>
      <c r="C125" s="266" t="s">
        <v>6619</v>
      </c>
      <c r="D125" s="417" t="s">
        <v>6332</v>
      </c>
      <c r="E125" s="417" t="s">
        <v>6332</v>
      </c>
      <c r="F125" s="201"/>
    </row>
    <row r="126" spans="1:6" ht="15.6">
      <c r="A126" s="266" t="s">
        <v>62</v>
      </c>
      <c r="B126" s="266" t="s">
        <v>3980</v>
      </c>
      <c r="C126" s="266" t="s">
        <v>3981</v>
      </c>
      <c r="D126" s="417" t="s">
        <v>6332</v>
      </c>
      <c r="E126" s="417" t="s">
        <v>6332</v>
      </c>
      <c r="F126" s="201"/>
    </row>
    <row r="127" spans="1:6" ht="15.6">
      <c r="A127" s="266" t="s">
        <v>62</v>
      </c>
      <c r="B127" s="266" t="s">
        <v>6620</v>
      </c>
      <c r="C127" s="266" t="s">
        <v>6621</v>
      </c>
      <c r="D127" s="417" t="s">
        <v>6332</v>
      </c>
      <c r="E127" s="417" t="s">
        <v>6506</v>
      </c>
      <c r="F127" s="201"/>
    </row>
    <row r="128" spans="1:6" ht="15.6">
      <c r="A128" s="266" t="s">
        <v>66</v>
      </c>
      <c r="B128" s="266" t="s">
        <v>6622</v>
      </c>
      <c r="C128" s="266" t="s">
        <v>2984</v>
      </c>
      <c r="D128" s="417" t="s">
        <v>6332</v>
      </c>
      <c r="E128" s="417" t="s">
        <v>6506</v>
      </c>
      <c r="F128" s="201"/>
    </row>
    <row r="129" spans="1:6" ht="15.6">
      <c r="A129" s="266" t="s">
        <v>66</v>
      </c>
      <c r="B129" s="266" t="s">
        <v>6623</v>
      </c>
      <c r="C129" s="266" t="s">
        <v>2984</v>
      </c>
      <c r="D129" s="417" t="s">
        <v>6332</v>
      </c>
      <c r="E129" s="417" t="s">
        <v>6502</v>
      </c>
      <c r="F129" s="201"/>
    </row>
    <row r="130" spans="1:6" ht="15.6">
      <c r="A130" s="266" t="s">
        <v>66</v>
      </c>
      <c r="B130" s="266" t="s">
        <v>6624</v>
      </c>
      <c r="C130" s="266" t="s">
        <v>2984</v>
      </c>
      <c r="D130" s="417" t="s">
        <v>6332</v>
      </c>
      <c r="E130" s="417" t="s">
        <v>6502</v>
      </c>
      <c r="F130" s="201"/>
    </row>
    <row r="131" spans="1:6" ht="15.6">
      <c r="A131" s="266" t="s">
        <v>66</v>
      </c>
      <c r="B131" s="266" t="s">
        <v>6625</v>
      </c>
      <c r="C131" s="266" t="s">
        <v>2984</v>
      </c>
      <c r="D131" s="417" t="s">
        <v>6332</v>
      </c>
      <c r="E131" s="417" t="s">
        <v>6502</v>
      </c>
      <c r="F131" s="201"/>
    </row>
    <row r="132" spans="1:6" ht="15.6">
      <c r="A132" s="266" t="s">
        <v>66</v>
      </c>
      <c r="B132" s="266" t="s">
        <v>6626</v>
      </c>
      <c r="C132" s="266" t="s">
        <v>2984</v>
      </c>
      <c r="D132" s="417" t="s">
        <v>6332</v>
      </c>
      <c r="E132" s="417" t="s">
        <v>4971</v>
      </c>
      <c r="F132" s="201"/>
    </row>
    <row r="133" spans="1:6" ht="15.6">
      <c r="A133" s="266" t="s">
        <v>66</v>
      </c>
      <c r="B133" s="266" t="s">
        <v>6627</v>
      </c>
      <c r="C133" s="266" t="s">
        <v>2984</v>
      </c>
      <c r="D133" s="417" t="s">
        <v>6528</v>
      </c>
      <c r="E133" s="417" t="s">
        <v>6515</v>
      </c>
      <c r="F133" s="201"/>
    </row>
    <row r="134" spans="1:6" ht="15.6">
      <c r="A134" s="266" t="s">
        <v>66</v>
      </c>
      <c r="B134" s="266" t="s">
        <v>6628</v>
      </c>
      <c r="C134" s="266" t="s">
        <v>2984</v>
      </c>
      <c r="D134" s="417" t="s">
        <v>6332</v>
      </c>
      <c r="E134" s="417" t="s">
        <v>4971</v>
      </c>
      <c r="F134" s="201"/>
    </row>
    <row r="135" spans="1:6" ht="15.6">
      <c r="A135" s="266" t="s">
        <v>66</v>
      </c>
      <c r="B135" s="266" t="s">
        <v>3221</v>
      </c>
      <c r="C135" s="266" t="s">
        <v>2984</v>
      </c>
      <c r="D135" s="417" t="s">
        <v>6332</v>
      </c>
      <c r="E135" s="417" t="s">
        <v>4971</v>
      </c>
      <c r="F135" s="201"/>
    </row>
    <row r="136" spans="1:6" ht="15.6">
      <c r="A136" s="266" t="s">
        <v>66</v>
      </c>
      <c r="B136" s="266" t="s">
        <v>6629</v>
      </c>
      <c r="C136" s="266" t="s">
        <v>2984</v>
      </c>
      <c r="D136" s="417" t="s">
        <v>6332</v>
      </c>
      <c r="E136" s="417" t="s">
        <v>6506</v>
      </c>
      <c r="F136" s="201"/>
    </row>
    <row r="137" spans="1:6" ht="15.6">
      <c r="A137" s="266" t="s">
        <v>66</v>
      </c>
      <c r="B137" s="266" t="s">
        <v>6630</v>
      </c>
      <c r="C137" s="266" t="s">
        <v>2984</v>
      </c>
      <c r="D137" s="417" t="s">
        <v>6332</v>
      </c>
      <c r="E137" s="417" t="s">
        <v>6502</v>
      </c>
      <c r="F137" s="201"/>
    </row>
    <row r="138" spans="1:6" ht="15.6">
      <c r="A138" s="266" t="s">
        <v>66</v>
      </c>
      <c r="B138" s="266" t="s">
        <v>6631</v>
      </c>
      <c r="C138" s="266" t="s">
        <v>2984</v>
      </c>
      <c r="D138" s="417" t="s">
        <v>6401</v>
      </c>
      <c r="E138" s="417" t="s">
        <v>6502</v>
      </c>
      <c r="F138" s="201"/>
    </row>
    <row r="139" spans="1:6" ht="15.6">
      <c r="A139" s="266" t="s">
        <v>66</v>
      </c>
      <c r="B139" s="266" t="s">
        <v>4042</v>
      </c>
      <c r="C139" s="266" t="s">
        <v>2984</v>
      </c>
      <c r="D139" s="417" t="s">
        <v>6401</v>
      </c>
      <c r="E139" s="417" t="s">
        <v>6502</v>
      </c>
      <c r="F139" s="201"/>
    </row>
    <row r="140" spans="1:6" ht="15.6">
      <c r="A140" s="266" t="s">
        <v>66</v>
      </c>
      <c r="B140" s="266" t="s">
        <v>6632</v>
      </c>
      <c r="C140" s="266" t="s">
        <v>2984</v>
      </c>
      <c r="D140" s="417" t="s">
        <v>5508</v>
      </c>
      <c r="E140" s="417" t="s">
        <v>6515</v>
      </c>
      <c r="F140" s="201"/>
    </row>
    <row r="141" spans="1:6" ht="15.6">
      <c r="A141" s="266" t="s">
        <v>66</v>
      </c>
      <c r="B141" s="266" t="s">
        <v>6633</v>
      </c>
      <c r="C141" s="266" t="s">
        <v>2984</v>
      </c>
      <c r="D141" s="417" t="s">
        <v>6332</v>
      </c>
      <c r="E141" s="417" t="s">
        <v>6502</v>
      </c>
      <c r="F141" s="201"/>
    </row>
    <row r="142" spans="1:6" ht="15.6">
      <c r="A142" s="266" t="s">
        <v>66</v>
      </c>
      <c r="B142" s="266" t="s">
        <v>6634</v>
      </c>
      <c r="C142" s="266" t="s">
        <v>2984</v>
      </c>
      <c r="D142" s="417" t="s">
        <v>6332</v>
      </c>
      <c r="E142" s="417" t="s">
        <v>4971</v>
      </c>
      <c r="F142" s="201"/>
    </row>
    <row r="143" spans="1:6" ht="15.6">
      <c r="A143" s="266" t="s">
        <v>66</v>
      </c>
      <c r="B143" s="266" t="s">
        <v>6635</v>
      </c>
      <c r="C143" s="266" t="s">
        <v>2984</v>
      </c>
      <c r="D143" s="417" t="s">
        <v>6399</v>
      </c>
      <c r="E143" s="417" t="s">
        <v>4971</v>
      </c>
      <c r="F143" s="201"/>
    </row>
    <row r="144" spans="1:6" ht="15.6">
      <c r="A144" s="266" t="s">
        <v>66</v>
      </c>
      <c r="B144" s="266" t="s">
        <v>6636</v>
      </c>
      <c r="C144" s="266" t="s">
        <v>2984</v>
      </c>
      <c r="D144" s="417" t="s">
        <v>6332</v>
      </c>
      <c r="E144" s="417" t="s">
        <v>6502</v>
      </c>
      <c r="F144" s="201"/>
    </row>
    <row r="145" spans="1:6" ht="15.6">
      <c r="A145" s="266" t="s">
        <v>66</v>
      </c>
      <c r="B145" s="266" t="s">
        <v>6637</v>
      </c>
      <c r="C145" s="266" t="s">
        <v>2984</v>
      </c>
      <c r="D145" s="417" t="s">
        <v>6332</v>
      </c>
      <c r="E145" s="417" t="s">
        <v>6502</v>
      </c>
      <c r="F145" s="201"/>
    </row>
    <row r="146" spans="1:6" ht="15.6">
      <c r="A146" s="266" t="s">
        <v>66</v>
      </c>
      <c r="B146" s="266" t="s">
        <v>6638</v>
      </c>
      <c r="C146" s="266" t="s">
        <v>4045</v>
      </c>
      <c r="D146" s="417" t="s">
        <v>6407</v>
      </c>
      <c r="E146" s="417" t="s">
        <v>6502</v>
      </c>
      <c r="F146" s="201"/>
    </row>
    <row r="147" spans="1:6" ht="15.6">
      <c r="A147" s="266" t="s">
        <v>66</v>
      </c>
      <c r="B147" s="266" t="s">
        <v>3005</v>
      </c>
      <c r="C147" s="266" t="s">
        <v>4045</v>
      </c>
      <c r="D147" s="417" t="s">
        <v>6332</v>
      </c>
      <c r="E147" s="417" t="s">
        <v>6506</v>
      </c>
      <c r="F147" s="201"/>
    </row>
    <row r="148" spans="1:6" ht="15.6">
      <c r="A148" s="266" t="s">
        <v>66</v>
      </c>
      <c r="B148" s="266" t="s">
        <v>6639</v>
      </c>
      <c r="C148" s="266" t="s">
        <v>4045</v>
      </c>
      <c r="D148" s="417" t="s">
        <v>6399</v>
      </c>
      <c r="E148" s="417" t="s">
        <v>6506</v>
      </c>
      <c r="F148" s="201"/>
    </row>
    <row r="149" spans="1:6" ht="15.6">
      <c r="A149" s="266" t="s">
        <v>66</v>
      </c>
      <c r="B149" s="266" t="s">
        <v>6640</v>
      </c>
      <c r="C149" s="266" t="s">
        <v>3331</v>
      </c>
      <c r="D149" s="417" t="s">
        <v>6332</v>
      </c>
      <c r="E149" s="417" t="s">
        <v>4971</v>
      </c>
      <c r="F149" s="201"/>
    </row>
    <row r="150" spans="1:6" ht="15.6">
      <c r="A150" s="266" t="s">
        <v>66</v>
      </c>
      <c r="B150" s="266" t="s">
        <v>6641</v>
      </c>
      <c r="C150" s="266" t="s">
        <v>3220</v>
      </c>
      <c r="D150" s="417" t="s">
        <v>6332</v>
      </c>
      <c r="E150" s="417" t="s">
        <v>6502</v>
      </c>
      <c r="F150" s="201"/>
    </row>
    <row r="151" spans="1:6" ht="15.6">
      <c r="A151" s="266" t="s">
        <v>66</v>
      </c>
      <c r="B151" s="266" t="s">
        <v>6642</v>
      </c>
      <c r="C151" s="266" t="s">
        <v>3220</v>
      </c>
      <c r="D151" s="417" t="s">
        <v>6528</v>
      </c>
      <c r="E151" s="417" t="s">
        <v>6506</v>
      </c>
      <c r="F151" s="201"/>
    </row>
    <row r="152" spans="1:6" ht="15.6">
      <c r="A152" s="266" t="s">
        <v>66</v>
      </c>
      <c r="B152" s="266" t="s">
        <v>6643</v>
      </c>
      <c r="C152" s="266" t="s">
        <v>6548</v>
      </c>
      <c r="D152" s="417" t="s">
        <v>6332</v>
      </c>
      <c r="E152" s="417" t="s">
        <v>6502</v>
      </c>
      <c r="F152" s="201"/>
    </row>
    <row r="153" spans="1:6" ht="15.6">
      <c r="A153" s="266" t="s">
        <v>66</v>
      </c>
      <c r="B153" s="266" t="s">
        <v>6644</v>
      </c>
      <c r="C153" s="266" t="s">
        <v>6548</v>
      </c>
      <c r="D153" s="417" t="s">
        <v>6332</v>
      </c>
      <c r="E153" s="417" t="s">
        <v>6502</v>
      </c>
      <c r="F153" s="201"/>
    </row>
    <row r="154" spans="1:6" ht="15.6">
      <c r="A154" s="266" t="s">
        <v>66</v>
      </c>
      <c r="B154" s="266" t="s">
        <v>3214</v>
      </c>
      <c r="C154" s="266" t="s">
        <v>3282</v>
      </c>
      <c r="D154" s="417" t="s">
        <v>6332</v>
      </c>
      <c r="E154" s="417" t="s">
        <v>4971</v>
      </c>
      <c r="F154" s="201"/>
    </row>
    <row r="155" spans="1:6" ht="15.6">
      <c r="A155" s="266" t="s">
        <v>66</v>
      </c>
      <c r="B155" s="266" t="s">
        <v>6645</v>
      </c>
      <c r="C155" s="266" t="s">
        <v>4302</v>
      </c>
      <c r="D155" s="417" t="s">
        <v>6332</v>
      </c>
      <c r="E155" s="417" t="s">
        <v>6502</v>
      </c>
      <c r="F155" s="201"/>
    </row>
    <row r="156" spans="1:6" ht="15.6">
      <c r="A156" s="266" t="s">
        <v>66</v>
      </c>
      <c r="B156" s="266" t="s">
        <v>6646</v>
      </c>
      <c r="C156" s="266" t="s">
        <v>6647</v>
      </c>
      <c r="D156" s="417" t="s">
        <v>6332</v>
      </c>
      <c r="E156" s="417" t="s">
        <v>4971</v>
      </c>
      <c r="F156" s="201"/>
    </row>
    <row r="157" spans="1:6" ht="15.6">
      <c r="A157" s="266" t="s">
        <v>66</v>
      </c>
      <c r="B157" s="266" t="s">
        <v>6648</v>
      </c>
      <c r="C157" s="266" t="s">
        <v>3324</v>
      </c>
      <c r="D157" s="417" t="s">
        <v>6332</v>
      </c>
      <c r="E157" s="417" t="s">
        <v>4971</v>
      </c>
      <c r="F157" s="201"/>
    </row>
    <row r="158" spans="1:6" ht="15.6">
      <c r="A158" s="266" t="s">
        <v>70</v>
      </c>
      <c r="B158" s="266" t="s">
        <v>6649</v>
      </c>
      <c r="C158" s="266" t="s">
        <v>2984</v>
      </c>
      <c r="D158" s="417" t="s">
        <v>6332</v>
      </c>
      <c r="E158" s="417" t="s">
        <v>6502</v>
      </c>
      <c r="F158" s="201"/>
    </row>
    <row r="159" spans="1:6" ht="15.6">
      <c r="A159" s="266" t="s">
        <v>70</v>
      </c>
      <c r="B159" s="266" t="s">
        <v>6650</v>
      </c>
      <c r="C159" s="266" t="s">
        <v>2984</v>
      </c>
      <c r="D159" s="417" t="s">
        <v>6332</v>
      </c>
      <c r="E159" s="417" t="s">
        <v>6332</v>
      </c>
      <c r="F159" s="201"/>
    </row>
    <row r="160" spans="1:6" ht="15.6">
      <c r="A160" s="266" t="s">
        <v>70</v>
      </c>
      <c r="B160" s="266" t="s">
        <v>6651</v>
      </c>
      <c r="C160" s="266" t="s">
        <v>2984</v>
      </c>
      <c r="D160" s="417" t="s">
        <v>6332</v>
      </c>
      <c r="E160" s="417" t="s">
        <v>4971</v>
      </c>
      <c r="F160" s="201"/>
    </row>
    <row r="161" spans="1:6" ht="15.6">
      <c r="A161" s="266" t="s">
        <v>70</v>
      </c>
      <c r="B161" s="266" t="s">
        <v>6652</v>
      </c>
      <c r="C161" s="266" t="s">
        <v>2984</v>
      </c>
      <c r="D161" s="417" t="s">
        <v>6332</v>
      </c>
      <c r="E161" s="417" t="s">
        <v>6506</v>
      </c>
      <c r="F161" s="201"/>
    </row>
    <row r="162" spans="1:6" ht="15.6">
      <c r="A162" s="266" t="s">
        <v>70</v>
      </c>
      <c r="B162" s="266" t="s">
        <v>6653</v>
      </c>
      <c r="C162" s="266" t="s">
        <v>2984</v>
      </c>
      <c r="D162" s="417" t="s">
        <v>6332</v>
      </c>
      <c r="E162" s="417" t="s">
        <v>6332</v>
      </c>
      <c r="F162" s="201"/>
    </row>
    <row r="163" spans="1:6" ht="15.6">
      <c r="A163" s="266" t="s">
        <v>70</v>
      </c>
      <c r="B163" s="266" t="s">
        <v>3029</v>
      </c>
      <c r="C163" s="266" t="s">
        <v>2984</v>
      </c>
      <c r="D163" s="417" t="s">
        <v>6332</v>
      </c>
      <c r="E163" s="417" t="s">
        <v>6502</v>
      </c>
      <c r="F163" s="201"/>
    </row>
    <row r="164" spans="1:6" ht="15.6">
      <c r="A164" s="266" t="s">
        <v>70</v>
      </c>
      <c r="B164" s="266" t="s">
        <v>6654</v>
      </c>
      <c r="C164" s="266" t="s">
        <v>2984</v>
      </c>
      <c r="D164" s="417" t="s">
        <v>6332</v>
      </c>
      <c r="E164" s="417" t="s">
        <v>6502</v>
      </c>
      <c r="F164" s="201"/>
    </row>
    <row r="165" spans="1:6" ht="15.6">
      <c r="A165" s="266" t="s">
        <v>70</v>
      </c>
      <c r="B165" s="266" t="s">
        <v>6655</v>
      </c>
      <c r="C165" s="266" t="s">
        <v>2984</v>
      </c>
      <c r="D165" s="417" t="s">
        <v>6332</v>
      </c>
      <c r="E165" s="417" t="s">
        <v>6506</v>
      </c>
      <c r="F165" s="201"/>
    </row>
    <row r="166" spans="1:6" ht="15.6">
      <c r="A166" s="266" t="s">
        <v>70</v>
      </c>
      <c r="B166" s="266" t="s">
        <v>6656</v>
      </c>
      <c r="C166" s="266" t="s">
        <v>2984</v>
      </c>
      <c r="D166" s="417" t="s">
        <v>6332</v>
      </c>
      <c r="E166" s="417" t="s">
        <v>4971</v>
      </c>
      <c r="F166" s="201"/>
    </row>
    <row r="167" spans="1:6" ht="15.6">
      <c r="A167" s="266" t="s">
        <v>70</v>
      </c>
      <c r="B167" s="266" t="s">
        <v>6657</v>
      </c>
      <c r="C167" s="266" t="s">
        <v>2984</v>
      </c>
      <c r="D167" s="417" t="s">
        <v>6410</v>
      </c>
      <c r="E167" s="417" t="s">
        <v>6502</v>
      </c>
      <c r="F167" s="201"/>
    </row>
    <row r="168" spans="1:6" ht="15.6">
      <c r="A168" s="266" t="s">
        <v>70</v>
      </c>
      <c r="B168" s="266" t="s">
        <v>6658</v>
      </c>
      <c r="C168" s="266" t="s">
        <v>2984</v>
      </c>
      <c r="D168" s="417" t="s">
        <v>6332</v>
      </c>
      <c r="E168" s="417" t="s">
        <v>6332</v>
      </c>
      <c r="F168" s="201"/>
    </row>
    <row r="169" spans="1:6" ht="15.6">
      <c r="A169" s="266" t="s">
        <v>70</v>
      </c>
      <c r="B169" s="266" t="s">
        <v>6659</v>
      </c>
      <c r="C169" s="266" t="s">
        <v>2984</v>
      </c>
      <c r="D169" s="417" t="s">
        <v>6332</v>
      </c>
      <c r="E169" s="417" t="s">
        <v>6502</v>
      </c>
      <c r="F169" s="201"/>
    </row>
    <row r="170" spans="1:6" ht="15.6">
      <c r="A170" s="266" t="s">
        <v>70</v>
      </c>
      <c r="B170" s="266" t="s">
        <v>6660</v>
      </c>
      <c r="C170" s="266" t="s">
        <v>2984</v>
      </c>
      <c r="D170" s="417" t="s">
        <v>6332</v>
      </c>
      <c r="E170" s="417" t="s">
        <v>6502</v>
      </c>
      <c r="F170" s="201"/>
    </row>
    <row r="171" spans="1:6" ht="15.6">
      <c r="A171" s="266" t="s">
        <v>70</v>
      </c>
      <c r="B171" s="266" t="s">
        <v>6661</v>
      </c>
      <c r="C171" s="266" t="s">
        <v>2984</v>
      </c>
      <c r="D171" s="417" t="s">
        <v>6332</v>
      </c>
      <c r="E171" s="417" t="s">
        <v>6502</v>
      </c>
      <c r="F171" s="201"/>
    </row>
    <row r="172" spans="1:6" ht="15.6">
      <c r="A172" s="266" t="s">
        <v>70</v>
      </c>
      <c r="B172" s="266" t="s">
        <v>6662</v>
      </c>
      <c r="C172" s="266" t="s">
        <v>2984</v>
      </c>
      <c r="D172" s="417" t="s">
        <v>6410</v>
      </c>
      <c r="E172" s="417" t="s">
        <v>6502</v>
      </c>
      <c r="F172" s="201"/>
    </row>
    <row r="173" spans="1:6" ht="15.6">
      <c r="A173" s="266" t="s">
        <v>70</v>
      </c>
      <c r="B173" s="266" t="s">
        <v>6663</v>
      </c>
      <c r="C173" s="266" t="s">
        <v>2984</v>
      </c>
      <c r="D173" s="417" t="s">
        <v>6399</v>
      </c>
      <c r="E173" s="417" t="s">
        <v>6502</v>
      </c>
      <c r="F173" s="201"/>
    </row>
    <row r="174" spans="1:6" ht="15.6">
      <c r="A174" s="266" t="s">
        <v>70</v>
      </c>
      <c r="B174" s="266" t="s">
        <v>4108</v>
      </c>
      <c r="C174" s="266" t="s">
        <v>2984</v>
      </c>
      <c r="D174" s="417" t="s">
        <v>6332</v>
      </c>
      <c r="E174" s="417" t="s">
        <v>4971</v>
      </c>
      <c r="F174" s="201"/>
    </row>
    <row r="175" spans="1:6" ht="15.6">
      <c r="A175" s="266" t="s">
        <v>70</v>
      </c>
      <c r="B175" s="266" t="s">
        <v>6664</v>
      </c>
      <c r="C175" s="266" t="s">
        <v>2984</v>
      </c>
      <c r="D175" s="417" t="s">
        <v>6332</v>
      </c>
      <c r="E175" s="417" t="s">
        <v>6502</v>
      </c>
      <c r="F175" s="201"/>
    </row>
    <row r="176" spans="1:6" ht="15.6">
      <c r="A176" s="266" t="s">
        <v>70</v>
      </c>
      <c r="B176" s="266" t="s">
        <v>6665</v>
      </c>
      <c r="C176" s="266" t="s">
        <v>2984</v>
      </c>
      <c r="D176" s="417" t="s">
        <v>6332</v>
      </c>
      <c r="E176" s="417" t="s">
        <v>6506</v>
      </c>
      <c r="F176" s="201"/>
    </row>
    <row r="177" spans="1:6" ht="15.6">
      <c r="A177" s="266" t="s">
        <v>70</v>
      </c>
      <c r="B177" s="266" t="s">
        <v>6666</v>
      </c>
      <c r="C177" s="266" t="s">
        <v>2984</v>
      </c>
      <c r="D177" s="417" t="s">
        <v>6332</v>
      </c>
      <c r="E177" s="417" t="s">
        <v>4971</v>
      </c>
      <c r="F177" s="201"/>
    </row>
    <row r="178" spans="1:6" ht="15.6">
      <c r="A178" s="266" t="s">
        <v>70</v>
      </c>
      <c r="B178" s="266" t="s">
        <v>6667</v>
      </c>
      <c r="C178" s="266" t="s">
        <v>2984</v>
      </c>
      <c r="D178" s="417" t="s">
        <v>6332</v>
      </c>
      <c r="E178" s="417" t="s">
        <v>6332</v>
      </c>
      <c r="F178" s="201"/>
    </row>
    <row r="179" spans="1:6" ht="15.6">
      <c r="A179" s="266" t="s">
        <v>70</v>
      </c>
      <c r="B179" s="266" t="s">
        <v>6668</v>
      </c>
      <c r="C179" s="266" t="s">
        <v>2984</v>
      </c>
      <c r="D179" s="417" t="s">
        <v>6332</v>
      </c>
      <c r="E179" s="417" t="s">
        <v>6502</v>
      </c>
      <c r="F179" s="201"/>
    </row>
    <row r="180" spans="1:6" ht="15.6">
      <c r="A180" s="266" t="s">
        <v>70</v>
      </c>
      <c r="B180" s="266" t="s">
        <v>6669</v>
      </c>
      <c r="C180" s="266" t="s">
        <v>2984</v>
      </c>
      <c r="D180" s="417" t="s">
        <v>6332</v>
      </c>
      <c r="E180" s="417" t="s">
        <v>4971</v>
      </c>
      <c r="F180" s="201"/>
    </row>
    <row r="181" spans="1:6" ht="15.6">
      <c r="A181" s="266" t="s">
        <v>70</v>
      </c>
      <c r="B181" s="266" t="s">
        <v>6670</v>
      </c>
      <c r="C181" s="266" t="s">
        <v>2984</v>
      </c>
      <c r="D181" s="417" t="s">
        <v>6332</v>
      </c>
      <c r="E181" s="417" t="s">
        <v>6502</v>
      </c>
      <c r="F181" s="201"/>
    </row>
    <row r="182" spans="1:6" ht="15.6">
      <c r="A182" s="266" t="s">
        <v>70</v>
      </c>
      <c r="B182" s="266" t="s">
        <v>6671</v>
      </c>
      <c r="C182" s="266" t="s">
        <v>6672</v>
      </c>
      <c r="D182" s="417" t="s">
        <v>6332</v>
      </c>
      <c r="E182" s="417" t="s">
        <v>6502</v>
      </c>
      <c r="F182" s="201"/>
    </row>
    <row r="183" spans="1:6" ht="15.6">
      <c r="A183" s="266" t="s">
        <v>70</v>
      </c>
      <c r="B183" s="266" t="s">
        <v>6673</v>
      </c>
      <c r="C183" s="266" t="s">
        <v>6672</v>
      </c>
      <c r="D183" s="417" t="s">
        <v>6332</v>
      </c>
      <c r="E183" s="417" t="s">
        <v>6506</v>
      </c>
      <c r="F183" s="201"/>
    </row>
    <row r="184" spans="1:6" ht="15.6">
      <c r="A184" s="266" t="s">
        <v>70</v>
      </c>
      <c r="B184" s="266" t="s">
        <v>6674</v>
      </c>
      <c r="C184" s="266" t="s">
        <v>6672</v>
      </c>
      <c r="D184" s="417" t="s">
        <v>6332</v>
      </c>
      <c r="E184" s="417" t="s">
        <v>6506</v>
      </c>
      <c r="F184" s="201"/>
    </row>
    <row r="185" spans="1:6" ht="15.6">
      <c r="A185" s="266" t="s">
        <v>70</v>
      </c>
      <c r="B185" s="266" t="s">
        <v>6675</v>
      </c>
      <c r="C185" s="266" t="s">
        <v>6672</v>
      </c>
      <c r="D185" s="417" t="s">
        <v>5508</v>
      </c>
      <c r="E185" s="417" t="s">
        <v>4971</v>
      </c>
      <c r="F185" s="201"/>
    </row>
    <row r="186" spans="1:6" ht="15.6">
      <c r="A186" s="266" t="s">
        <v>70</v>
      </c>
      <c r="B186" s="266" t="s">
        <v>6676</v>
      </c>
      <c r="C186" s="266" t="s">
        <v>6677</v>
      </c>
      <c r="D186" s="417" t="s">
        <v>6332</v>
      </c>
      <c r="E186" s="417" t="s">
        <v>6332</v>
      </c>
      <c r="F186" s="201"/>
    </row>
    <row r="187" spans="1:6" ht="15.6">
      <c r="A187" s="266" t="s">
        <v>70</v>
      </c>
      <c r="B187" s="266" t="s">
        <v>6678</v>
      </c>
      <c r="C187" s="266" t="s">
        <v>6677</v>
      </c>
      <c r="D187" s="417" t="s">
        <v>6332</v>
      </c>
      <c r="E187" s="417" t="s">
        <v>6502</v>
      </c>
      <c r="F187" s="201"/>
    </row>
    <row r="188" spans="1:6" ht="15.6">
      <c r="A188" s="266" t="s">
        <v>70</v>
      </c>
      <c r="B188" s="266" t="s">
        <v>6679</v>
      </c>
      <c r="C188" s="266" t="s">
        <v>6677</v>
      </c>
      <c r="D188" s="417" t="s">
        <v>6332</v>
      </c>
      <c r="E188" s="417" t="s">
        <v>4971</v>
      </c>
      <c r="F188" s="201"/>
    </row>
    <row r="189" spans="1:6" ht="15.6">
      <c r="A189" s="266" t="s">
        <v>70</v>
      </c>
      <c r="B189" s="266" t="s">
        <v>6680</v>
      </c>
      <c r="C189" s="266" t="s">
        <v>6677</v>
      </c>
      <c r="D189" s="417" t="s">
        <v>6332</v>
      </c>
      <c r="E189" s="417" t="s">
        <v>6506</v>
      </c>
      <c r="F189" s="201"/>
    </row>
    <row r="190" spans="1:6" ht="15.6">
      <c r="A190" s="266" t="s">
        <v>70</v>
      </c>
      <c r="B190" s="266" t="s">
        <v>6681</v>
      </c>
      <c r="C190" s="266" t="s">
        <v>6677</v>
      </c>
      <c r="D190" s="417" t="s">
        <v>6332</v>
      </c>
      <c r="E190" s="417" t="s">
        <v>4971</v>
      </c>
      <c r="F190" s="201"/>
    </row>
    <row r="191" spans="1:6" ht="15.6">
      <c r="A191" s="266" t="s">
        <v>70</v>
      </c>
      <c r="B191" s="266" t="s">
        <v>6682</v>
      </c>
      <c r="C191" s="266" t="s">
        <v>6677</v>
      </c>
      <c r="D191" s="417" t="s">
        <v>6332</v>
      </c>
      <c r="E191" s="417" t="s">
        <v>4971</v>
      </c>
      <c r="F191" s="201"/>
    </row>
    <row r="192" spans="1:6" ht="15.6">
      <c r="A192" s="266" t="s">
        <v>70</v>
      </c>
      <c r="B192" s="266" t="s">
        <v>6683</v>
      </c>
      <c r="C192" s="266" t="s">
        <v>6684</v>
      </c>
      <c r="D192" s="417" t="s">
        <v>6332</v>
      </c>
      <c r="E192" s="417" t="s">
        <v>6502</v>
      </c>
      <c r="F192" s="201"/>
    </row>
    <row r="193" spans="1:6" ht="15.6">
      <c r="A193" s="266" t="s">
        <v>70</v>
      </c>
      <c r="B193" s="266" t="s">
        <v>6685</v>
      </c>
      <c r="C193" s="266" t="s">
        <v>6684</v>
      </c>
      <c r="D193" s="417" t="s">
        <v>6412</v>
      </c>
      <c r="E193" s="417" t="s">
        <v>6502</v>
      </c>
      <c r="F193" s="201"/>
    </row>
    <row r="194" spans="1:6" ht="15.6">
      <c r="A194" s="266" t="s">
        <v>70</v>
      </c>
      <c r="B194" s="266" t="s">
        <v>6686</v>
      </c>
      <c r="C194" s="266" t="s">
        <v>3247</v>
      </c>
      <c r="D194" s="417" t="s">
        <v>6332</v>
      </c>
      <c r="E194" s="417" t="s">
        <v>6502</v>
      </c>
      <c r="F194" s="201"/>
    </row>
    <row r="195" spans="1:6" ht="15.6">
      <c r="A195" s="266" t="s">
        <v>70</v>
      </c>
      <c r="B195" s="266" t="s">
        <v>6687</v>
      </c>
      <c r="C195" s="266" t="s">
        <v>3247</v>
      </c>
      <c r="D195" s="417" t="s">
        <v>6332</v>
      </c>
      <c r="E195" s="417" t="s">
        <v>6506</v>
      </c>
      <c r="F195" s="201"/>
    </row>
    <row r="196" spans="1:6" ht="15.6">
      <c r="A196" s="266" t="s">
        <v>70</v>
      </c>
      <c r="B196" s="266" t="s">
        <v>6688</v>
      </c>
      <c r="C196" s="266" t="s">
        <v>6689</v>
      </c>
      <c r="D196" s="417" t="s">
        <v>6332</v>
      </c>
      <c r="E196" s="417" t="s">
        <v>6506</v>
      </c>
      <c r="F196" s="201"/>
    </row>
    <row r="197" spans="1:6" ht="15.6">
      <c r="A197" s="266" t="s">
        <v>70</v>
      </c>
      <c r="B197" s="266" t="s">
        <v>6690</v>
      </c>
      <c r="C197" s="266" t="s">
        <v>6689</v>
      </c>
      <c r="D197" s="417" t="s">
        <v>6332</v>
      </c>
      <c r="E197" s="417" t="s">
        <v>6515</v>
      </c>
      <c r="F197" s="201"/>
    </row>
    <row r="198" spans="1:6" ht="15.6">
      <c r="A198" s="266" t="s">
        <v>70</v>
      </c>
      <c r="B198" s="266" t="s">
        <v>6691</v>
      </c>
      <c r="C198" s="266" t="s">
        <v>6689</v>
      </c>
      <c r="D198" s="417" t="s">
        <v>6332</v>
      </c>
      <c r="E198" s="417" t="s">
        <v>4971</v>
      </c>
      <c r="F198" s="201"/>
    </row>
    <row r="199" spans="1:6" ht="15.6">
      <c r="A199" s="266" t="s">
        <v>70</v>
      </c>
      <c r="B199" s="266" t="s">
        <v>6692</v>
      </c>
      <c r="C199" s="266" t="s">
        <v>6689</v>
      </c>
      <c r="D199" s="417" t="s">
        <v>6332</v>
      </c>
      <c r="E199" s="417" t="s">
        <v>6506</v>
      </c>
      <c r="F199" s="201"/>
    </row>
    <row r="200" spans="1:6" ht="15.6">
      <c r="A200" s="266" t="s">
        <v>70</v>
      </c>
      <c r="B200" s="266" t="s">
        <v>3225</v>
      </c>
      <c r="C200" s="266" t="s">
        <v>6689</v>
      </c>
      <c r="D200" s="417" t="s">
        <v>6332</v>
      </c>
      <c r="E200" s="417" t="s">
        <v>6502</v>
      </c>
      <c r="F200" s="201"/>
    </row>
    <row r="201" spans="1:6" ht="15.6">
      <c r="A201" s="266" t="s">
        <v>70</v>
      </c>
      <c r="B201" s="266" t="s">
        <v>6693</v>
      </c>
      <c r="C201" s="266" t="s">
        <v>6694</v>
      </c>
      <c r="D201" s="417" t="s">
        <v>6332</v>
      </c>
      <c r="E201" s="417" t="s">
        <v>6502</v>
      </c>
      <c r="F201" s="201"/>
    </row>
    <row r="202" spans="1:6" ht="15.6">
      <c r="A202" s="266" t="s">
        <v>70</v>
      </c>
      <c r="B202" s="266" t="s">
        <v>6695</v>
      </c>
      <c r="C202" s="266" t="s">
        <v>6694</v>
      </c>
      <c r="D202" s="417" t="s">
        <v>6332</v>
      </c>
      <c r="E202" s="417" t="s">
        <v>6502</v>
      </c>
      <c r="F202" s="201"/>
    </row>
    <row r="203" spans="1:6" ht="15.6">
      <c r="A203" s="266" t="s">
        <v>70</v>
      </c>
      <c r="B203" s="266" t="s">
        <v>6696</v>
      </c>
      <c r="C203" s="266" t="s">
        <v>6694</v>
      </c>
      <c r="D203" s="417" t="s">
        <v>6332</v>
      </c>
      <c r="E203" s="417" t="s">
        <v>6332</v>
      </c>
      <c r="F203" s="201"/>
    </row>
    <row r="204" spans="1:6" ht="15.6">
      <c r="A204" s="266" t="s">
        <v>70</v>
      </c>
      <c r="B204" s="266" t="s">
        <v>6697</v>
      </c>
      <c r="C204" s="266" t="s">
        <v>6698</v>
      </c>
      <c r="D204" s="417" t="s">
        <v>6332</v>
      </c>
      <c r="E204" s="417" t="s">
        <v>6502</v>
      </c>
      <c r="F204" s="201"/>
    </row>
    <row r="205" spans="1:6" ht="15.6">
      <c r="A205" s="266" t="s">
        <v>70</v>
      </c>
      <c r="B205" s="266" t="s">
        <v>6699</v>
      </c>
      <c r="C205" s="266" t="s">
        <v>6700</v>
      </c>
      <c r="D205" s="417" t="s">
        <v>6332</v>
      </c>
      <c r="E205" s="417" t="s">
        <v>6332</v>
      </c>
      <c r="F205" s="201"/>
    </row>
    <row r="206" spans="1:6" ht="15.6">
      <c r="A206" s="266" t="s">
        <v>70</v>
      </c>
      <c r="B206" s="266" t="s">
        <v>6701</v>
      </c>
      <c r="C206" s="266" t="s">
        <v>6700</v>
      </c>
      <c r="D206" s="417" t="s">
        <v>6332</v>
      </c>
      <c r="E206" s="417" t="s">
        <v>6502</v>
      </c>
      <c r="F206" s="201"/>
    </row>
    <row r="207" spans="1:6" ht="15.6">
      <c r="A207" s="266" t="s">
        <v>70</v>
      </c>
      <c r="B207" s="266" t="s">
        <v>6702</v>
      </c>
      <c r="C207" s="266" t="s">
        <v>6703</v>
      </c>
      <c r="D207" s="417" t="s">
        <v>6332</v>
      </c>
      <c r="E207" s="417" t="s">
        <v>6502</v>
      </c>
      <c r="F207" s="201"/>
    </row>
    <row r="208" spans="1:6" ht="15.6">
      <c r="A208" s="266" t="s">
        <v>70</v>
      </c>
      <c r="B208" s="266" t="s">
        <v>6704</v>
      </c>
      <c r="C208" s="266" t="s">
        <v>4106</v>
      </c>
      <c r="D208" s="417" t="s">
        <v>6332</v>
      </c>
      <c r="E208" s="417" t="s">
        <v>6502</v>
      </c>
      <c r="F208" s="201"/>
    </row>
    <row r="209" spans="1:6" ht="15.6">
      <c r="A209" s="266" t="s">
        <v>70</v>
      </c>
      <c r="B209" s="266" t="s">
        <v>6705</v>
      </c>
      <c r="C209" s="266" t="s">
        <v>4106</v>
      </c>
      <c r="D209" s="417" t="s">
        <v>6332</v>
      </c>
      <c r="E209" s="417" t="s">
        <v>6506</v>
      </c>
      <c r="F209" s="201"/>
    </row>
    <row r="210" spans="1:6" ht="15.6">
      <c r="A210" s="266" t="s">
        <v>70</v>
      </c>
      <c r="B210" s="266" t="s">
        <v>6706</v>
      </c>
      <c r="C210" s="266" t="s">
        <v>4106</v>
      </c>
      <c r="D210" s="417" t="s">
        <v>6332</v>
      </c>
      <c r="E210" s="417" t="s">
        <v>6332</v>
      </c>
      <c r="F210" s="201"/>
    </row>
    <row r="211" spans="1:6" ht="15.6">
      <c r="A211" s="266" t="s">
        <v>70</v>
      </c>
      <c r="B211" s="266" t="s">
        <v>6707</v>
      </c>
      <c r="C211" s="266" t="s">
        <v>4106</v>
      </c>
      <c r="D211" s="417" t="s">
        <v>6332</v>
      </c>
      <c r="E211" s="417" t="s">
        <v>6502</v>
      </c>
      <c r="F211" s="201"/>
    </row>
    <row r="212" spans="1:6" ht="15.6">
      <c r="A212" s="266" t="s">
        <v>70</v>
      </c>
      <c r="B212" s="266" t="s">
        <v>6708</v>
      </c>
      <c r="C212" s="266" t="s">
        <v>6709</v>
      </c>
      <c r="D212" s="417" t="s">
        <v>6332</v>
      </c>
      <c r="E212" s="417" t="s">
        <v>6515</v>
      </c>
      <c r="F212" s="201"/>
    </row>
    <row r="213" spans="1:6" ht="15.6">
      <c r="A213" s="266" t="s">
        <v>70</v>
      </c>
      <c r="B213" s="266" t="s">
        <v>3027</v>
      </c>
      <c r="C213" s="266" t="s">
        <v>3028</v>
      </c>
      <c r="D213" s="417" t="s">
        <v>6332</v>
      </c>
      <c r="E213" s="417" t="s">
        <v>6502</v>
      </c>
      <c r="F213" s="201"/>
    </row>
    <row r="214" spans="1:6" ht="15.6">
      <c r="A214" s="266" t="s">
        <v>70</v>
      </c>
      <c r="B214" s="266" t="s">
        <v>6710</v>
      </c>
      <c r="C214" s="266" t="s">
        <v>3028</v>
      </c>
      <c r="D214" s="417" t="s">
        <v>6332</v>
      </c>
      <c r="E214" s="417" t="s">
        <v>6506</v>
      </c>
      <c r="F214" s="201"/>
    </row>
    <row r="215" spans="1:6" ht="15.6">
      <c r="A215" s="266" t="s">
        <v>70</v>
      </c>
      <c r="B215" s="266" t="s">
        <v>6711</v>
      </c>
      <c r="C215" s="266" t="s">
        <v>3028</v>
      </c>
      <c r="D215" s="417" t="s">
        <v>6332</v>
      </c>
      <c r="E215" s="417" t="s">
        <v>6506</v>
      </c>
      <c r="F215" s="201"/>
    </row>
    <row r="216" spans="1:6" ht="15.6">
      <c r="A216" s="266" t="s">
        <v>70</v>
      </c>
      <c r="B216" s="266" t="s">
        <v>6712</v>
      </c>
      <c r="C216" s="266" t="s">
        <v>3028</v>
      </c>
      <c r="D216" s="417" t="s">
        <v>6332</v>
      </c>
      <c r="E216" s="417" t="s">
        <v>4971</v>
      </c>
      <c r="F216" s="201"/>
    </row>
    <row r="217" spans="1:6" ht="15.6">
      <c r="A217" s="266" t="s">
        <v>70</v>
      </c>
      <c r="B217" s="266" t="s">
        <v>6713</v>
      </c>
      <c r="C217" s="266" t="s">
        <v>3028</v>
      </c>
      <c r="D217" s="417" t="s">
        <v>6390</v>
      </c>
      <c r="E217" s="417" t="s">
        <v>6502</v>
      </c>
      <c r="F217" s="201"/>
    </row>
    <row r="218" spans="1:6" ht="15.6">
      <c r="A218" s="266" t="s">
        <v>70</v>
      </c>
      <c r="B218" s="266" t="s">
        <v>6714</v>
      </c>
      <c r="C218" s="266" t="s">
        <v>3028</v>
      </c>
      <c r="D218" s="417" t="s">
        <v>6332</v>
      </c>
      <c r="E218" s="417" t="s">
        <v>6502</v>
      </c>
      <c r="F218" s="201"/>
    </row>
    <row r="219" spans="1:6" ht="15.6">
      <c r="A219" s="266" t="s">
        <v>70</v>
      </c>
      <c r="B219" s="266" t="s">
        <v>6715</v>
      </c>
      <c r="C219" s="266" t="s">
        <v>3028</v>
      </c>
      <c r="D219" s="417" t="s">
        <v>6407</v>
      </c>
      <c r="E219" s="417" t="s">
        <v>6502</v>
      </c>
      <c r="F219" s="201"/>
    </row>
    <row r="220" spans="1:6" ht="15.6">
      <c r="A220" s="266" t="s">
        <v>70</v>
      </c>
      <c r="B220" s="266" t="s">
        <v>6716</v>
      </c>
      <c r="C220" s="266" t="s">
        <v>6717</v>
      </c>
      <c r="D220" s="417" t="s">
        <v>6332</v>
      </c>
      <c r="E220" s="417" t="s">
        <v>6502</v>
      </c>
      <c r="F220" s="201"/>
    </row>
    <row r="221" spans="1:6" ht="15.6">
      <c r="A221" s="266" t="s">
        <v>70</v>
      </c>
      <c r="B221" s="266" t="s">
        <v>6718</v>
      </c>
      <c r="C221" s="266" t="s">
        <v>6719</v>
      </c>
      <c r="D221" s="417" t="s">
        <v>6332</v>
      </c>
      <c r="E221" s="417" t="s">
        <v>6502</v>
      </c>
      <c r="F221" s="201"/>
    </row>
    <row r="222" spans="1:6" ht="15.6">
      <c r="A222" s="266" t="s">
        <v>70</v>
      </c>
      <c r="B222" s="266" t="s">
        <v>6720</v>
      </c>
      <c r="C222" s="266" t="s">
        <v>6719</v>
      </c>
      <c r="D222" s="417" t="s">
        <v>6332</v>
      </c>
      <c r="E222" s="417" t="s">
        <v>4971</v>
      </c>
      <c r="F222" s="201"/>
    </row>
    <row r="223" spans="1:6" ht="15.6">
      <c r="A223" s="266" t="s">
        <v>70</v>
      </c>
      <c r="B223" s="266" t="s">
        <v>6721</v>
      </c>
      <c r="C223" s="266" t="s">
        <v>6719</v>
      </c>
      <c r="D223" s="417" t="s">
        <v>6332</v>
      </c>
      <c r="E223" s="417" t="s">
        <v>4971</v>
      </c>
      <c r="F223" s="201"/>
    </row>
    <row r="224" spans="1:6" ht="15.6">
      <c r="A224" s="266" t="s">
        <v>70</v>
      </c>
      <c r="B224" s="266" t="s">
        <v>6722</v>
      </c>
      <c r="C224" s="266" t="s">
        <v>6719</v>
      </c>
      <c r="D224" s="417" t="s">
        <v>6332</v>
      </c>
      <c r="E224" s="417" t="s">
        <v>6502</v>
      </c>
      <c r="F224" s="201"/>
    </row>
    <row r="225" spans="1:6" ht="15.6">
      <c r="A225" s="266" t="s">
        <v>70</v>
      </c>
      <c r="B225" s="266" t="s">
        <v>6723</v>
      </c>
      <c r="C225" s="266" t="s">
        <v>4111</v>
      </c>
      <c r="D225" s="417" t="s">
        <v>6332</v>
      </c>
      <c r="E225" s="417" t="s">
        <v>6502</v>
      </c>
      <c r="F225" s="201"/>
    </row>
    <row r="226" spans="1:6" ht="15.6">
      <c r="A226" s="266" t="s">
        <v>70</v>
      </c>
      <c r="B226" s="266" t="s">
        <v>6724</v>
      </c>
      <c r="C226" s="266" t="s">
        <v>4111</v>
      </c>
      <c r="D226" s="417" t="s">
        <v>6332</v>
      </c>
      <c r="E226" s="417" t="s">
        <v>6502</v>
      </c>
      <c r="F226" s="201"/>
    </row>
    <row r="227" spans="1:6" ht="15.6">
      <c r="A227" s="266" t="s">
        <v>70</v>
      </c>
      <c r="B227" s="266" t="s">
        <v>4110</v>
      </c>
      <c r="C227" s="266" t="s">
        <v>4111</v>
      </c>
      <c r="D227" s="417" t="s">
        <v>6332</v>
      </c>
      <c r="E227" s="417" t="s">
        <v>6502</v>
      </c>
      <c r="F227" s="201"/>
    </row>
    <row r="228" spans="1:6" ht="15.6">
      <c r="A228" s="266" t="s">
        <v>70</v>
      </c>
      <c r="B228" s="266" t="s">
        <v>6725</v>
      </c>
      <c r="C228" s="266" t="s">
        <v>6726</v>
      </c>
      <c r="D228" s="417" t="s">
        <v>6332</v>
      </c>
      <c r="E228" s="417" t="s">
        <v>4971</v>
      </c>
      <c r="F228" s="201"/>
    </row>
    <row r="229" spans="1:6" ht="15.6">
      <c r="A229" s="266" t="s">
        <v>71</v>
      </c>
      <c r="B229" s="266" t="s">
        <v>6727</v>
      </c>
      <c r="C229" s="266" t="s">
        <v>2984</v>
      </c>
      <c r="D229" s="417" t="s">
        <v>6332</v>
      </c>
      <c r="E229" s="417" t="s">
        <v>6515</v>
      </c>
      <c r="F229" s="201"/>
    </row>
    <row r="230" spans="1:6" ht="15.6">
      <c r="A230" s="266" t="s">
        <v>71</v>
      </c>
      <c r="B230" s="266" t="s">
        <v>6728</v>
      </c>
      <c r="C230" s="266" t="s">
        <v>2984</v>
      </c>
      <c r="D230" s="417" t="s">
        <v>6332</v>
      </c>
      <c r="E230" s="417" t="s">
        <v>6332</v>
      </c>
      <c r="F230" s="201"/>
    </row>
    <row r="231" spans="1:6" ht="15.6">
      <c r="A231" s="266" t="s">
        <v>71</v>
      </c>
      <c r="B231" s="266" t="s">
        <v>6729</v>
      </c>
      <c r="C231" s="266" t="s">
        <v>2984</v>
      </c>
      <c r="D231" s="417" t="s">
        <v>6332</v>
      </c>
      <c r="E231" s="417" t="s">
        <v>6502</v>
      </c>
      <c r="F231" s="201"/>
    </row>
    <row r="232" spans="1:6" ht="15.6">
      <c r="A232" s="266" t="s">
        <v>71</v>
      </c>
      <c r="B232" s="266" t="s">
        <v>6730</v>
      </c>
      <c r="C232" s="266" t="s">
        <v>2984</v>
      </c>
      <c r="D232" s="417" t="s">
        <v>6332</v>
      </c>
      <c r="E232" s="417" t="s">
        <v>6506</v>
      </c>
      <c r="F232" s="201"/>
    </row>
    <row r="233" spans="1:6" ht="15.6">
      <c r="A233" s="266" t="s">
        <v>71</v>
      </c>
      <c r="B233" s="266" t="s">
        <v>6731</v>
      </c>
      <c r="C233" s="266" t="s">
        <v>2984</v>
      </c>
      <c r="D233" s="417" t="s">
        <v>6332</v>
      </c>
      <c r="E233" s="417" t="s">
        <v>4971</v>
      </c>
      <c r="F233" s="201"/>
    </row>
    <row r="234" spans="1:6" ht="15.6">
      <c r="A234" s="266" t="s">
        <v>71</v>
      </c>
      <c r="B234" s="266" t="s">
        <v>6732</v>
      </c>
      <c r="C234" s="266" t="s">
        <v>2984</v>
      </c>
      <c r="D234" s="417" t="s">
        <v>6332</v>
      </c>
      <c r="E234" s="417" t="s">
        <v>4971</v>
      </c>
      <c r="F234" s="201"/>
    </row>
    <row r="235" spans="1:6" ht="15.6">
      <c r="A235" s="266" t="s">
        <v>71</v>
      </c>
      <c r="B235" s="266" t="s">
        <v>6733</v>
      </c>
      <c r="C235" s="266" t="s">
        <v>2984</v>
      </c>
      <c r="D235" s="417" t="s">
        <v>6332</v>
      </c>
      <c r="E235" s="417" t="s">
        <v>6502</v>
      </c>
      <c r="F235" s="201"/>
    </row>
    <row r="236" spans="1:6" ht="15.6">
      <c r="A236" s="266" t="s">
        <v>71</v>
      </c>
      <c r="B236" s="266" t="s">
        <v>6734</v>
      </c>
      <c r="C236" s="266" t="s">
        <v>2984</v>
      </c>
      <c r="D236" s="417" t="s">
        <v>6390</v>
      </c>
      <c r="E236" s="417" t="s">
        <v>6502</v>
      </c>
      <c r="F236" s="201"/>
    </row>
    <row r="237" spans="1:6" ht="15.6">
      <c r="A237" s="266" t="s">
        <v>71</v>
      </c>
      <c r="B237" s="266" t="s">
        <v>6735</v>
      </c>
      <c r="C237" s="266" t="s">
        <v>2984</v>
      </c>
      <c r="D237" s="417" t="s">
        <v>6332</v>
      </c>
      <c r="E237" s="417" t="s">
        <v>4971</v>
      </c>
      <c r="F237" s="201"/>
    </row>
    <row r="238" spans="1:6" ht="15.6">
      <c r="A238" s="266" t="s">
        <v>71</v>
      </c>
      <c r="B238" s="266" t="s">
        <v>6736</v>
      </c>
      <c r="C238" s="266" t="s">
        <v>2984</v>
      </c>
      <c r="D238" s="417" t="s">
        <v>6332</v>
      </c>
      <c r="E238" s="417" t="s">
        <v>4971</v>
      </c>
      <c r="F238" s="201"/>
    </row>
    <row r="239" spans="1:6" ht="15.6">
      <c r="A239" s="266" t="s">
        <v>71</v>
      </c>
      <c r="B239" s="266" t="s">
        <v>6737</v>
      </c>
      <c r="C239" s="266" t="s">
        <v>2984</v>
      </c>
      <c r="D239" s="417" t="s">
        <v>6528</v>
      </c>
      <c r="E239" s="417" t="s">
        <v>6502</v>
      </c>
      <c r="F239" s="201"/>
    </row>
    <row r="240" spans="1:6" ht="15.6">
      <c r="A240" s="266" t="s">
        <v>71</v>
      </c>
      <c r="B240" s="266" t="s">
        <v>6738</v>
      </c>
      <c r="C240" s="266" t="s">
        <v>2984</v>
      </c>
      <c r="D240" s="417" t="s">
        <v>6332</v>
      </c>
      <c r="E240" s="417" t="s">
        <v>6502</v>
      </c>
      <c r="F240" s="201"/>
    </row>
    <row r="241" spans="1:6" ht="15.6">
      <c r="A241" s="266" t="s">
        <v>71</v>
      </c>
      <c r="B241" s="266" t="s">
        <v>6739</v>
      </c>
      <c r="C241" s="266" t="s">
        <v>2984</v>
      </c>
      <c r="D241" s="417" t="s">
        <v>6332</v>
      </c>
      <c r="E241" s="417" t="s">
        <v>4971</v>
      </c>
      <c r="F241" s="201"/>
    </row>
    <row r="242" spans="1:6" ht="15.6">
      <c r="A242" s="266" t="s">
        <v>71</v>
      </c>
      <c r="B242" s="266" t="s">
        <v>6740</v>
      </c>
      <c r="C242" s="266" t="s">
        <v>2984</v>
      </c>
      <c r="D242" s="417" t="s">
        <v>6332</v>
      </c>
      <c r="E242" s="417" t="s">
        <v>6502</v>
      </c>
      <c r="F242" s="201"/>
    </row>
    <row r="243" spans="1:6" ht="15.6">
      <c r="A243" s="266" t="s">
        <v>71</v>
      </c>
      <c r="B243" s="266" t="s">
        <v>6741</v>
      </c>
      <c r="C243" s="266" t="s">
        <v>2984</v>
      </c>
      <c r="D243" s="417" t="s">
        <v>6332</v>
      </c>
      <c r="E243" s="417" t="s">
        <v>6502</v>
      </c>
      <c r="F243" s="201"/>
    </row>
    <row r="244" spans="1:6" ht="15.6">
      <c r="A244" s="266" t="s">
        <v>71</v>
      </c>
      <c r="B244" s="266" t="s">
        <v>6742</v>
      </c>
      <c r="C244" s="266" t="s">
        <v>2984</v>
      </c>
      <c r="D244" s="417" t="s">
        <v>6332</v>
      </c>
      <c r="E244" s="417" t="s">
        <v>4971</v>
      </c>
      <c r="F244" s="201"/>
    </row>
    <row r="245" spans="1:6" ht="15.6">
      <c r="A245" s="266" t="s">
        <v>71</v>
      </c>
      <c r="B245" s="266" t="s">
        <v>6743</v>
      </c>
      <c r="C245" s="266" t="s">
        <v>2984</v>
      </c>
      <c r="D245" s="417" t="s">
        <v>6332</v>
      </c>
      <c r="E245" s="417" t="s">
        <v>6332</v>
      </c>
      <c r="F245" s="201"/>
    </row>
    <row r="246" spans="1:6" ht="15.6">
      <c r="A246" s="266" t="s">
        <v>71</v>
      </c>
      <c r="B246" s="266" t="s">
        <v>6744</v>
      </c>
      <c r="C246" s="266" t="s">
        <v>2984</v>
      </c>
      <c r="D246" s="417" t="s">
        <v>6332</v>
      </c>
      <c r="E246" s="417" t="s">
        <v>6502</v>
      </c>
      <c r="F246" s="201"/>
    </row>
    <row r="247" spans="1:6" ht="15.6">
      <c r="A247" s="266" t="s">
        <v>71</v>
      </c>
      <c r="B247" s="266" t="s">
        <v>6745</v>
      </c>
      <c r="C247" s="266" t="s">
        <v>2984</v>
      </c>
      <c r="D247" s="417" t="s">
        <v>6332</v>
      </c>
      <c r="E247" s="417" t="s">
        <v>6502</v>
      </c>
      <c r="F247" s="201"/>
    </row>
    <row r="248" spans="1:6" ht="15.6">
      <c r="A248" s="266" t="s">
        <v>71</v>
      </c>
      <c r="B248" s="266" t="s">
        <v>6746</v>
      </c>
      <c r="C248" s="266" t="s">
        <v>2984</v>
      </c>
      <c r="D248" s="417" t="s">
        <v>6407</v>
      </c>
      <c r="E248" s="417" t="s">
        <v>4971</v>
      </c>
      <c r="F248" s="201"/>
    </row>
    <row r="249" spans="1:6" ht="15.6">
      <c r="A249" s="266" t="s">
        <v>71</v>
      </c>
      <c r="B249" s="266" t="s">
        <v>6747</v>
      </c>
      <c r="C249" s="266" t="s">
        <v>2984</v>
      </c>
      <c r="D249" s="417" t="s">
        <v>6332</v>
      </c>
      <c r="E249" s="417" t="s">
        <v>6502</v>
      </c>
      <c r="F249" s="201"/>
    </row>
    <row r="250" spans="1:6" ht="15.6">
      <c r="A250" s="266" t="s">
        <v>71</v>
      </c>
      <c r="B250" s="266" t="s">
        <v>6748</v>
      </c>
      <c r="C250" s="266" t="s">
        <v>2984</v>
      </c>
      <c r="D250" s="417" t="s">
        <v>6332</v>
      </c>
      <c r="E250" s="417" t="s">
        <v>6502</v>
      </c>
      <c r="F250" s="201"/>
    </row>
    <row r="251" spans="1:6" ht="15.6">
      <c r="A251" s="266" t="s">
        <v>71</v>
      </c>
      <c r="B251" s="266" t="s">
        <v>6749</v>
      </c>
      <c r="C251" s="266" t="s">
        <v>2984</v>
      </c>
      <c r="D251" s="417" t="s">
        <v>6332</v>
      </c>
      <c r="E251" s="417" t="s">
        <v>4971</v>
      </c>
      <c r="F251" s="201"/>
    </row>
    <row r="252" spans="1:6" ht="15.6">
      <c r="A252" s="266" t="s">
        <v>71</v>
      </c>
      <c r="B252" s="266" t="s">
        <v>6750</v>
      </c>
      <c r="C252" s="266" t="s">
        <v>2984</v>
      </c>
      <c r="D252" s="417" t="s">
        <v>6332</v>
      </c>
      <c r="E252" s="417" t="s">
        <v>6502</v>
      </c>
      <c r="F252" s="201"/>
    </row>
    <row r="253" spans="1:6" ht="15.6">
      <c r="A253" s="266" t="s">
        <v>71</v>
      </c>
      <c r="B253" s="266" t="s">
        <v>6751</v>
      </c>
      <c r="C253" s="266" t="s">
        <v>2984</v>
      </c>
      <c r="D253" s="417" t="s">
        <v>6332</v>
      </c>
      <c r="E253" s="417" t="s">
        <v>6502</v>
      </c>
      <c r="F253" s="201"/>
    </row>
    <row r="254" spans="1:6" ht="15.6">
      <c r="A254" s="266" t="s">
        <v>71</v>
      </c>
      <c r="B254" s="266" t="s">
        <v>6752</v>
      </c>
      <c r="C254" s="266" t="s">
        <v>4045</v>
      </c>
      <c r="D254" s="417" t="s">
        <v>6412</v>
      </c>
      <c r="E254" s="417" t="s">
        <v>6515</v>
      </c>
      <c r="F254" s="201"/>
    </row>
    <row r="255" spans="1:6" ht="15.6">
      <c r="A255" s="266" t="s">
        <v>71</v>
      </c>
      <c r="B255" s="266" t="s">
        <v>4113</v>
      </c>
      <c r="C255" s="266" t="s">
        <v>4045</v>
      </c>
      <c r="D255" s="417" t="s">
        <v>6332</v>
      </c>
      <c r="E255" s="417" t="s">
        <v>6506</v>
      </c>
      <c r="F255" s="201"/>
    </row>
    <row r="256" spans="1:6" ht="15.6">
      <c r="A256" s="266" t="s">
        <v>71</v>
      </c>
      <c r="B256" s="266" t="s">
        <v>6753</v>
      </c>
      <c r="C256" s="266" t="s">
        <v>4045</v>
      </c>
      <c r="D256" s="417" t="s">
        <v>6332</v>
      </c>
      <c r="E256" s="417" t="s">
        <v>6502</v>
      </c>
      <c r="F256" s="201"/>
    </row>
    <row r="257" spans="1:6" ht="15.6">
      <c r="A257" s="266" t="s">
        <v>71</v>
      </c>
      <c r="B257" s="266" t="s">
        <v>4116</v>
      </c>
      <c r="C257" s="266" t="s">
        <v>4045</v>
      </c>
      <c r="D257" s="417" t="s">
        <v>6399</v>
      </c>
      <c r="E257" s="417" t="s">
        <v>6515</v>
      </c>
      <c r="F257" s="201"/>
    </row>
    <row r="258" spans="1:6" ht="15.6">
      <c r="A258" s="266" t="s">
        <v>71</v>
      </c>
      <c r="B258" s="266" t="s">
        <v>6754</v>
      </c>
      <c r="C258" s="266" t="s">
        <v>4045</v>
      </c>
      <c r="D258" s="417" t="s">
        <v>6332</v>
      </c>
      <c r="E258" s="417" t="s">
        <v>6502</v>
      </c>
      <c r="F258" s="201"/>
    </row>
    <row r="259" spans="1:6" ht="15.6">
      <c r="A259" s="266" t="s">
        <v>71</v>
      </c>
      <c r="B259" s="266" t="s">
        <v>6755</v>
      </c>
      <c r="C259" s="266" t="s">
        <v>4045</v>
      </c>
      <c r="D259" s="417" t="s">
        <v>6412</v>
      </c>
      <c r="E259" s="417" t="s">
        <v>4971</v>
      </c>
      <c r="F259" s="201"/>
    </row>
    <row r="260" spans="1:6" ht="15.6">
      <c r="A260" s="266" t="s">
        <v>71</v>
      </c>
      <c r="B260" s="266" t="s">
        <v>6756</v>
      </c>
      <c r="C260" s="266" t="s">
        <v>4045</v>
      </c>
      <c r="D260" s="417" t="s">
        <v>6477</v>
      </c>
      <c r="E260" s="417" t="s">
        <v>6506</v>
      </c>
      <c r="F260" s="201"/>
    </row>
    <row r="261" spans="1:6" ht="15.6">
      <c r="A261" s="266" t="s">
        <v>71</v>
      </c>
      <c r="B261" s="266" t="s">
        <v>6757</v>
      </c>
      <c r="C261" s="266" t="s">
        <v>4045</v>
      </c>
      <c r="D261" s="417" t="s">
        <v>6407</v>
      </c>
      <c r="E261" s="417" t="s">
        <v>4971</v>
      </c>
      <c r="F261" s="201"/>
    </row>
    <row r="262" spans="1:6" ht="15.6">
      <c r="A262" s="266" t="s">
        <v>71</v>
      </c>
      <c r="B262" s="266" t="s">
        <v>6758</v>
      </c>
      <c r="C262" s="266" t="s">
        <v>4045</v>
      </c>
      <c r="D262" s="417" t="s">
        <v>6332</v>
      </c>
      <c r="E262" s="417" t="s">
        <v>6502</v>
      </c>
      <c r="F262" s="201"/>
    </row>
    <row r="263" spans="1:6" ht="15.6">
      <c r="A263" s="266" t="s">
        <v>71</v>
      </c>
      <c r="B263" s="266" t="s">
        <v>6759</v>
      </c>
      <c r="C263" s="266" t="s">
        <v>4045</v>
      </c>
      <c r="D263" s="417" t="s">
        <v>6332</v>
      </c>
      <c r="E263" s="417" t="s">
        <v>4971</v>
      </c>
      <c r="F263" s="201"/>
    </row>
    <row r="264" spans="1:6" ht="15.6">
      <c r="A264" s="266" t="s">
        <v>71</v>
      </c>
      <c r="B264" s="266" t="s">
        <v>6760</v>
      </c>
      <c r="C264" s="266" t="s">
        <v>4045</v>
      </c>
      <c r="D264" s="417" t="s">
        <v>6332</v>
      </c>
      <c r="E264" s="417" t="s">
        <v>4971</v>
      </c>
      <c r="F264" s="201"/>
    </row>
    <row r="265" spans="1:6" ht="15.6">
      <c r="A265" s="266" t="s">
        <v>71</v>
      </c>
      <c r="B265" s="266" t="s">
        <v>6761</v>
      </c>
      <c r="C265" s="266" t="s">
        <v>4045</v>
      </c>
      <c r="D265" s="417" t="s">
        <v>6401</v>
      </c>
      <c r="E265" s="417" t="s">
        <v>4971</v>
      </c>
      <c r="F265" s="201"/>
    </row>
    <row r="266" spans="1:6" ht="15.6">
      <c r="A266" s="266" t="s">
        <v>71</v>
      </c>
      <c r="B266" s="266" t="s">
        <v>6762</v>
      </c>
      <c r="C266" s="266" t="s">
        <v>4045</v>
      </c>
      <c r="D266" s="417" t="s">
        <v>6399</v>
      </c>
      <c r="E266" s="417" t="s">
        <v>6502</v>
      </c>
      <c r="F266" s="201"/>
    </row>
    <row r="267" spans="1:6" ht="15.6">
      <c r="A267" s="266" t="s">
        <v>71</v>
      </c>
      <c r="B267" s="266" t="s">
        <v>6763</v>
      </c>
      <c r="C267" s="266" t="s">
        <v>4045</v>
      </c>
      <c r="D267" s="417" t="s">
        <v>6332</v>
      </c>
      <c r="E267" s="417" t="s">
        <v>6506</v>
      </c>
      <c r="F267" s="201"/>
    </row>
    <row r="268" spans="1:6" ht="15.6">
      <c r="A268" s="266" t="s">
        <v>71</v>
      </c>
      <c r="B268" s="266" t="s">
        <v>6764</v>
      </c>
      <c r="C268" s="266" t="s">
        <v>4045</v>
      </c>
      <c r="D268" s="417" t="s">
        <v>6399</v>
      </c>
      <c r="E268" s="417" t="s">
        <v>6502</v>
      </c>
      <c r="F268" s="201"/>
    </row>
    <row r="269" spans="1:6" ht="15.6">
      <c r="A269" s="266" t="s">
        <v>71</v>
      </c>
      <c r="B269" s="266" t="s">
        <v>6765</v>
      </c>
      <c r="C269" s="266" t="s">
        <v>4045</v>
      </c>
      <c r="D269" s="417" t="s">
        <v>6528</v>
      </c>
      <c r="E269" s="417" t="s">
        <v>6515</v>
      </c>
      <c r="F269" s="201"/>
    </row>
    <row r="270" spans="1:6" ht="15.6">
      <c r="A270" s="266" t="s">
        <v>71</v>
      </c>
      <c r="B270" s="266" t="s">
        <v>6766</v>
      </c>
      <c r="C270" s="266" t="s">
        <v>4045</v>
      </c>
      <c r="D270" s="417" t="s">
        <v>6332</v>
      </c>
      <c r="E270" s="417" t="s">
        <v>4971</v>
      </c>
      <c r="F270" s="201"/>
    </row>
    <row r="271" spans="1:6" ht="15.6">
      <c r="A271" s="266" t="s">
        <v>71</v>
      </c>
      <c r="B271" s="266" t="s">
        <v>6767</v>
      </c>
      <c r="C271" s="266" t="s">
        <v>4045</v>
      </c>
      <c r="D271" s="417" t="s">
        <v>6390</v>
      </c>
      <c r="E271" s="417" t="s">
        <v>6502</v>
      </c>
      <c r="F271" s="201"/>
    </row>
    <row r="272" spans="1:6" ht="15.6">
      <c r="A272" s="266" t="s">
        <v>71</v>
      </c>
      <c r="B272" s="266" t="s">
        <v>6768</v>
      </c>
      <c r="C272" s="266" t="s">
        <v>4045</v>
      </c>
      <c r="D272" s="417" t="s">
        <v>6332</v>
      </c>
      <c r="E272" s="417" t="s">
        <v>4971</v>
      </c>
      <c r="F272" s="201"/>
    </row>
    <row r="273" spans="1:6" ht="15.6">
      <c r="A273" s="266" t="s">
        <v>71</v>
      </c>
      <c r="B273" s="266" t="s">
        <v>6769</v>
      </c>
      <c r="C273" s="266" t="s">
        <v>4045</v>
      </c>
      <c r="D273" s="417" t="s">
        <v>6332</v>
      </c>
      <c r="E273" s="417" t="s">
        <v>4971</v>
      </c>
      <c r="F273" s="201"/>
    </row>
    <row r="274" spans="1:6" ht="15.6">
      <c r="A274" s="266" t="s">
        <v>71</v>
      </c>
      <c r="B274" s="266" t="s">
        <v>6770</v>
      </c>
      <c r="C274" s="266" t="s">
        <v>4045</v>
      </c>
      <c r="D274" s="417" t="s">
        <v>6399</v>
      </c>
      <c r="E274" s="417" t="s">
        <v>6502</v>
      </c>
      <c r="F274" s="201"/>
    </row>
    <row r="275" spans="1:6" ht="15.6">
      <c r="A275" s="266" t="s">
        <v>71</v>
      </c>
      <c r="B275" s="266" t="s">
        <v>6771</v>
      </c>
      <c r="C275" s="266" t="s">
        <v>4045</v>
      </c>
      <c r="D275" s="417" t="s">
        <v>6332</v>
      </c>
      <c r="E275" s="417" t="s">
        <v>6515</v>
      </c>
      <c r="F275" s="201"/>
    </row>
    <row r="276" spans="1:6" ht="15.6">
      <c r="A276" s="266" t="s">
        <v>71</v>
      </c>
      <c r="B276" s="266" t="s">
        <v>6772</v>
      </c>
      <c r="C276" s="266" t="s">
        <v>4045</v>
      </c>
      <c r="D276" s="417" t="s">
        <v>6332</v>
      </c>
      <c r="E276" s="417" t="s">
        <v>6502</v>
      </c>
      <c r="F276" s="201"/>
    </row>
    <row r="277" spans="1:6" ht="15.6">
      <c r="A277" s="266" t="s">
        <v>71</v>
      </c>
      <c r="B277" s="266" t="s">
        <v>6773</v>
      </c>
      <c r="C277" s="266" t="s">
        <v>3331</v>
      </c>
      <c r="D277" s="417" t="s">
        <v>6332</v>
      </c>
      <c r="E277" s="417" t="s">
        <v>4971</v>
      </c>
      <c r="F277" s="201"/>
    </row>
    <row r="278" spans="1:6" ht="15.6">
      <c r="A278" s="266" t="s">
        <v>71</v>
      </c>
      <c r="B278" s="266" t="s">
        <v>6774</v>
      </c>
      <c r="C278" s="266" t="s">
        <v>3331</v>
      </c>
      <c r="D278" s="417" t="s">
        <v>6399</v>
      </c>
      <c r="E278" s="417" t="s">
        <v>6502</v>
      </c>
      <c r="F278" s="201"/>
    </row>
    <row r="279" spans="1:6" ht="15.6">
      <c r="A279" s="266" t="s">
        <v>71</v>
      </c>
      <c r="B279" s="266" t="s">
        <v>6775</v>
      </c>
      <c r="C279" s="266" t="s">
        <v>3331</v>
      </c>
      <c r="D279" s="417" t="s">
        <v>6776</v>
      </c>
      <c r="E279" s="417" t="s">
        <v>6502</v>
      </c>
      <c r="F279" s="201"/>
    </row>
    <row r="280" spans="1:6" ht="15.6">
      <c r="A280" s="266" t="s">
        <v>71</v>
      </c>
      <c r="B280" s="266" t="s">
        <v>6777</v>
      </c>
      <c r="C280" s="266" t="s">
        <v>3331</v>
      </c>
      <c r="D280" s="417" t="s">
        <v>6332</v>
      </c>
      <c r="E280" s="417" t="s">
        <v>6502</v>
      </c>
      <c r="F280" s="201"/>
    </row>
    <row r="281" spans="1:6" ht="15.6">
      <c r="A281" s="266" t="s">
        <v>71</v>
      </c>
      <c r="B281" s="266" t="s">
        <v>6778</v>
      </c>
      <c r="C281" s="266" t="s">
        <v>3331</v>
      </c>
      <c r="D281" s="417" t="s">
        <v>6332</v>
      </c>
      <c r="E281" s="417" t="s">
        <v>6506</v>
      </c>
      <c r="F281" s="201"/>
    </row>
    <row r="282" spans="1:6" ht="15.6">
      <c r="A282" s="266" t="s">
        <v>71</v>
      </c>
      <c r="B282" s="266" t="s">
        <v>6779</v>
      </c>
      <c r="C282" s="266" t="s">
        <v>3387</v>
      </c>
      <c r="D282" s="417" t="s">
        <v>6332</v>
      </c>
      <c r="E282" s="417" t="s">
        <v>6502</v>
      </c>
      <c r="F282" s="201"/>
    </row>
    <row r="283" spans="1:6" ht="15.6">
      <c r="A283" s="266" t="s">
        <v>71</v>
      </c>
      <c r="B283" s="266" t="s">
        <v>6780</v>
      </c>
      <c r="C283" s="266" t="s">
        <v>3387</v>
      </c>
      <c r="D283" s="417" t="s">
        <v>6332</v>
      </c>
      <c r="E283" s="417" t="s">
        <v>4971</v>
      </c>
      <c r="F283" s="201"/>
    </row>
    <row r="284" spans="1:6" ht="15.6">
      <c r="A284" s="266" t="s">
        <v>71</v>
      </c>
      <c r="B284" s="266" t="s">
        <v>6781</v>
      </c>
      <c r="C284" s="266" t="s">
        <v>3387</v>
      </c>
      <c r="D284" s="417" t="s">
        <v>6332</v>
      </c>
      <c r="E284" s="417" t="s">
        <v>6506</v>
      </c>
      <c r="F284" s="201"/>
    </row>
    <row r="285" spans="1:6" ht="15.6">
      <c r="A285" s="266" t="s">
        <v>71</v>
      </c>
      <c r="B285" s="266" t="s">
        <v>6782</v>
      </c>
      <c r="C285" s="266" t="s">
        <v>3387</v>
      </c>
      <c r="D285" s="417" t="s">
        <v>6332</v>
      </c>
      <c r="E285" s="417" t="s">
        <v>6502</v>
      </c>
      <c r="F285" s="201"/>
    </row>
    <row r="286" spans="1:6" ht="15.6">
      <c r="A286" s="266" t="s">
        <v>71</v>
      </c>
      <c r="B286" s="266" t="s">
        <v>6783</v>
      </c>
      <c r="C286" s="266" t="s">
        <v>3387</v>
      </c>
      <c r="D286" s="417" t="s">
        <v>6332</v>
      </c>
      <c r="E286" s="417" t="s">
        <v>4971</v>
      </c>
      <c r="F286" s="201"/>
    </row>
    <row r="287" spans="1:6" ht="15.6">
      <c r="A287" s="266" t="s">
        <v>71</v>
      </c>
      <c r="B287" s="266" t="s">
        <v>6784</v>
      </c>
      <c r="C287" s="266" t="s">
        <v>3387</v>
      </c>
      <c r="D287" s="417" t="s">
        <v>6332</v>
      </c>
      <c r="E287" s="417" t="s">
        <v>4971</v>
      </c>
      <c r="F287" s="201"/>
    </row>
    <row r="288" spans="1:6" ht="15.6">
      <c r="A288" s="266" t="s">
        <v>71</v>
      </c>
      <c r="B288" s="266" t="s">
        <v>6785</v>
      </c>
      <c r="C288" s="266" t="s">
        <v>3387</v>
      </c>
      <c r="D288" s="417" t="s">
        <v>6332</v>
      </c>
      <c r="E288" s="417" t="s">
        <v>6502</v>
      </c>
      <c r="F288" s="201"/>
    </row>
    <row r="289" spans="1:6" ht="15.6">
      <c r="A289" s="266" t="s">
        <v>71</v>
      </c>
      <c r="B289" s="266" t="s">
        <v>6786</v>
      </c>
      <c r="C289" s="266" t="s">
        <v>3387</v>
      </c>
      <c r="D289" s="417" t="s">
        <v>6399</v>
      </c>
      <c r="E289" s="417" t="s">
        <v>6502</v>
      </c>
      <c r="F289" s="201"/>
    </row>
    <row r="290" spans="1:6" ht="15.6">
      <c r="A290" s="266" t="s">
        <v>71</v>
      </c>
      <c r="B290" s="266" t="s">
        <v>6787</v>
      </c>
      <c r="C290" s="266" t="s">
        <v>3220</v>
      </c>
      <c r="D290" s="417" t="s">
        <v>6332</v>
      </c>
      <c r="E290" s="417" t="s">
        <v>6506</v>
      </c>
      <c r="F290" s="201"/>
    </row>
    <row r="291" spans="1:6" ht="15.6">
      <c r="A291" s="266" t="s">
        <v>71</v>
      </c>
      <c r="B291" s="266" t="s">
        <v>6788</v>
      </c>
      <c r="C291" s="266" t="s">
        <v>3220</v>
      </c>
      <c r="D291" s="417" t="s">
        <v>6399</v>
      </c>
      <c r="E291" s="417" t="s">
        <v>6502</v>
      </c>
      <c r="F291" s="201"/>
    </row>
    <row r="292" spans="1:6" ht="15.6">
      <c r="A292" s="266" t="s">
        <v>71</v>
      </c>
      <c r="B292" s="266" t="s">
        <v>6789</v>
      </c>
      <c r="C292" s="266" t="s">
        <v>3220</v>
      </c>
      <c r="D292" s="417" t="s">
        <v>6332</v>
      </c>
      <c r="E292" s="417" t="s">
        <v>6502</v>
      </c>
      <c r="F292" s="201"/>
    </row>
    <row r="293" spans="1:6" ht="15.6">
      <c r="A293" s="266" t="s">
        <v>71</v>
      </c>
      <c r="B293" s="266" t="s">
        <v>6790</v>
      </c>
      <c r="C293" s="266" t="s">
        <v>3220</v>
      </c>
      <c r="D293" s="417" t="s">
        <v>6412</v>
      </c>
      <c r="E293" s="417" t="s">
        <v>4971</v>
      </c>
      <c r="F293" s="201"/>
    </row>
    <row r="294" spans="1:6" ht="15.6">
      <c r="A294" s="266" t="s">
        <v>71</v>
      </c>
      <c r="B294" s="266" t="s">
        <v>6791</v>
      </c>
      <c r="C294" s="266" t="s">
        <v>3220</v>
      </c>
      <c r="D294" s="417" t="s">
        <v>6332</v>
      </c>
      <c r="E294" s="417" t="s">
        <v>4971</v>
      </c>
      <c r="F294" s="201"/>
    </row>
    <row r="295" spans="1:6" ht="15.6">
      <c r="A295" s="266" t="s">
        <v>71</v>
      </c>
      <c r="B295" s="266" t="s">
        <v>6792</v>
      </c>
      <c r="C295" s="266" t="s">
        <v>3220</v>
      </c>
      <c r="D295" s="417" t="s">
        <v>6332</v>
      </c>
      <c r="E295" s="417" t="s">
        <v>6502</v>
      </c>
      <c r="F295" s="201"/>
    </row>
    <row r="296" spans="1:6" ht="15.6">
      <c r="A296" s="266" t="s">
        <v>71</v>
      </c>
      <c r="B296" s="266" t="s">
        <v>3254</v>
      </c>
      <c r="C296" s="266" t="s">
        <v>3220</v>
      </c>
      <c r="D296" s="417" t="s">
        <v>6332</v>
      </c>
      <c r="E296" s="417" t="s">
        <v>4971</v>
      </c>
      <c r="F296" s="201"/>
    </row>
    <row r="297" spans="1:6" ht="15.6">
      <c r="A297" s="266" t="s">
        <v>71</v>
      </c>
      <c r="B297" s="266" t="s">
        <v>6793</v>
      </c>
      <c r="C297" s="266" t="s">
        <v>3220</v>
      </c>
      <c r="D297" s="417" t="s">
        <v>6477</v>
      </c>
      <c r="E297" s="417" t="s">
        <v>6552</v>
      </c>
      <c r="F297" s="201"/>
    </row>
    <row r="298" spans="1:6" ht="15.6">
      <c r="A298" s="266" t="s">
        <v>71</v>
      </c>
      <c r="B298" s="266" t="s">
        <v>6794</v>
      </c>
      <c r="C298" s="266" t="s">
        <v>3220</v>
      </c>
      <c r="D298" s="417" t="s">
        <v>6401</v>
      </c>
      <c r="E298" s="417" t="s">
        <v>6502</v>
      </c>
      <c r="F298" s="201"/>
    </row>
    <row r="299" spans="1:6" ht="15.6">
      <c r="A299" s="266" t="s">
        <v>71</v>
      </c>
      <c r="B299" s="266" t="s">
        <v>6795</v>
      </c>
      <c r="C299" s="266" t="s">
        <v>3220</v>
      </c>
      <c r="D299" s="417" t="s">
        <v>6410</v>
      </c>
      <c r="E299" s="417" t="s">
        <v>6502</v>
      </c>
      <c r="F299" s="201"/>
    </row>
    <row r="300" spans="1:6" ht="15.6">
      <c r="A300" s="266" t="s">
        <v>71</v>
      </c>
      <c r="B300" s="266" t="s">
        <v>6796</v>
      </c>
      <c r="C300" s="266" t="s">
        <v>6548</v>
      </c>
      <c r="D300" s="417" t="s">
        <v>6332</v>
      </c>
      <c r="E300" s="417" t="s">
        <v>6332</v>
      </c>
      <c r="F300" s="201"/>
    </row>
    <row r="301" spans="1:6" ht="15.6">
      <c r="A301" s="266" t="s">
        <v>71</v>
      </c>
      <c r="B301" s="266" t="s">
        <v>6797</v>
      </c>
      <c r="C301" s="266" t="s">
        <v>6548</v>
      </c>
      <c r="D301" s="417" t="s">
        <v>6332</v>
      </c>
      <c r="E301" s="417" t="s">
        <v>4971</v>
      </c>
      <c r="F301" s="201"/>
    </row>
    <row r="302" spans="1:6" ht="15.6">
      <c r="A302" s="266" t="s">
        <v>71</v>
      </c>
      <c r="B302" s="266" t="s">
        <v>6798</v>
      </c>
      <c r="C302" s="266" t="s">
        <v>6548</v>
      </c>
      <c r="D302" s="417" t="s">
        <v>6399</v>
      </c>
      <c r="E302" s="417" t="s">
        <v>6502</v>
      </c>
      <c r="F302" s="201"/>
    </row>
    <row r="303" spans="1:6" ht="15.6">
      <c r="A303" s="266" t="s">
        <v>71</v>
      </c>
      <c r="B303" s="266" t="s">
        <v>6799</v>
      </c>
      <c r="C303" s="266" t="s">
        <v>6548</v>
      </c>
      <c r="D303" s="417" t="s">
        <v>6528</v>
      </c>
      <c r="E303" s="417" t="s">
        <v>6552</v>
      </c>
      <c r="F303" s="201"/>
    </row>
    <row r="304" spans="1:6" ht="15.6">
      <c r="A304" s="266" t="s">
        <v>71</v>
      </c>
      <c r="B304" s="266" t="s">
        <v>3262</v>
      </c>
      <c r="C304" s="266" t="s">
        <v>3282</v>
      </c>
      <c r="D304" s="417" t="s">
        <v>6332</v>
      </c>
      <c r="E304" s="417" t="s">
        <v>6506</v>
      </c>
      <c r="F304" s="201"/>
    </row>
    <row r="305" spans="1:6" ht="15.6">
      <c r="A305" s="266" t="s">
        <v>71</v>
      </c>
      <c r="B305" s="266" t="s">
        <v>6800</v>
      </c>
      <c r="C305" s="266" t="s">
        <v>3282</v>
      </c>
      <c r="D305" s="417" t="s">
        <v>6410</v>
      </c>
      <c r="E305" s="417" t="s">
        <v>6502</v>
      </c>
      <c r="F305" s="201"/>
    </row>
    <row r="306" spans="1:6" ht="15.6">
      <c r="A306" s="266" t="s">
        <v>71</v>
      </c>
      <c r="B306" s="266" t="s">
        <v>6801</v>
      </c>
      <c r="C306" s="266" t="s">
        <v>3282</v>
      </c>
      <c r="D306" s="417" t="s">
        <v>6332</v>
      </c>
      <c r="E306" s="417" t="s">
        <v>6502</v>
      </c>
      <c r="F306" s="201"/>
    </row>
    <row r="307" spans="1:6" ht="15.6">
      <c r="A307" s="266" t="s">
        <v>71</v>
      </c>
      <c r="B307" s="266" t="s">
        <v>6802</v>
      </c>
      <c r="C307" s="266" t="s">
        <v>3282</v>
      </c>
      <c r="D307" s="417" t="s">
        <v>6401</v>
      </c>
      <c r="E307" s="417" t="s">
        <v>6502</v>
      </c>
      <c r="F307" s="201"/>
    </row>
    <row r="308" spans="1:6" ht="15.6">
      <c r="A308" s="266" t="s">
        <v>71</v>
      </c>
      <c r="B308" s="266" t="s">
        <v>6803</v>
      </c>
      <c r="C308" s="266" t="s">
        <v>3282</v>
      </c>
      <c r="D308" s="417" t="s">
        <v>6332</v>
      </c>
      <c r="E308" s="417" t="s">
        <v>6506</v>
      </c>
      <c r="F308" s="201"/>
    </row>
    <row r="309" spans="1:6" ht="15.6">
      <c r="A309" s="266" t="s">
        <v>71</v>
      </c>
      <c r="B309" s="266" t="s">
        <v>6804</v>
      </c>
      <c r="C309" s="266" t="s">
        <v>3282</v>
      </c>
      <c r="D309" s="417" t="s">
        <v>6332</v>
      </c>
      <c r="E309" s="417" t="s">
        <v>6502</v>
      </c>
      <c r="F309" s="201"/>
    </row>
    <row r="310" spans="1:6" ht="15.6">
      <c r="A310" s="266" t="s">
        <v>71</v>
      </c>
      <c r="B310" s="266" t="s">
        <v>6805</v>
      </c>
      <c r="C310" s="266" t="s">
        <v>4302</v>
      </c>
      <c r="D310" s="417" t="s">
        <v>6332</v>
      </c>
      <c r="E310" s="417" t="s">
        <v>4971</v>
      </c>
      <c r="F310" s="201"/>
    </row>
    <row r="311" spans="1:6" ht="15.6">
      <c r="A311" s="266" t="s">
        <v>6806</v>
      </c>
      <c r="B311" s="266" t="s">
        <v>6807</v>
      </c>
      <c r="C311" s="266" t="s">
        <v>6808</v>
      </c>
      <c r="D311" s="417" t="s">
        <v>6332</v>
      </c>
      <c r="E311" s="417" t="s">
        <v>6332</v>
      </c>
      <c r="F311" s="201"/>
    </row>
    <row r="312" spans="1:6" ht="15.6">
      <c r="A312" s="266" t="s">
        <v>6806</v>
      </c>
      <c r="B312" s="266" t="s">
        <v>6809</v>
      </c>
      <c r="C312" s="266" t="s">
        <v>6810</v>
      </c>
      <c r="D312" s="417" t="s">
        <v>6332</v>
      </c>
      <c r="E312" s="417" t="s">
        <v>6332</v>
      </c>
      <c r="F312" s="201"/>
    </row>
    <row r="313" spans="1:6" ht="15.6">
      <c r="A313" s="266" t="s">
        <v>6806</v>
      </c>
      <c r="B313" s="266" t="s">
        <v>6811</v>
      </c>
      <c r="C313" s="266" t="s">
        <v>6812</v>
      </c>
      <c r="D313" s="417" t="s">
        <v>6332</v>
      </c>
      <c r="E313" s="417" t="s">
        <v>4971</v>
      </c>
      <c r="F313" s="201"/>
    </row>
    <row r="314" spans="1:6" ht="15.6">
      <c r="A314" s="266" t="s">
        <v>73</v>
      </c>
      <c r="B314" s="266" t="s">
        <v>6813</v>
      </c>
      <c r="C314" s="266" t="s">
        <v>2984</v>
      </c>
      <c r="D314" s="417" t="s">
        <v>6399</v>
      </c>
      <c r="E314" s="417" t="s">
        <v>6506</v>
      </c>
      <c r="F314" s="201"/>
    </row>
    <row r="315" spans="1:6" ht="15.6">
      <c r="A315" s="266" t="s">
        <v>73</v>
      </c>
      <c r="B315" s="266" t="s">
        <v>6814</v>
      </c>
      <c r="C315" s="266" t="s">
        <v>2984</v>
      </c>
      <c r="D315" s="417" t="s">
        <v>6332</v>
      </c>
      <c r="E315" s="417" t="s">
        <v>4971</v>
      </c>
      <c r="F315" s="201"/>
    </row>
    <row r="316" spans="1:6" ht="15.6">
      <c r="A316" s="266" t="s">
        <v>73</v>
      </c>
      <c r="B316" s="266" t="s">
        <v>6815</v>
      </c>
      <c r="C316" s="266" t="s">
        <v>2984</v>
      </c>
      <c r="D316" s="417" t="s">
        <v>6332</v>
      </c>
      <c r="E316" s="417" t="s">
        <v>6506</v>
      </c>
      <c r="F316" s="201"/>
    </row>
    <row r="317" spans="1:6" ht="15.6">
      <c r="A317" s="266" t="s">
        <v>73</v>
      </c>
      <c r="B317" s="266" t="s">
        <v>6816</v>
      </c>
      <c r="C317" s="266" t="s">
        <v>2984</v>
      </c>
      <c r="D317" s="417" t="s">
        <v>6412</v>
      </c>
      <c r="E317" s="417" t="s">
        <v>6502</v>
      </c>
      <c r="F317" s="201"/>
    </row>
    <row r="318" spans="1:6" ht="15.6">
      <c r="A318" s="266" t="s">
        <v>73</v>
      </c>
      <c r="B318" s="266" t="s">
        <v>6817</v>
      </c>
      <c r="C318" s="266" t="s">
        <v>2984</v>
      </c>
      <c r="D318" s="417" t="s">
        <v>6332</v>
      </c>
      <c r="E318" s="417" t="s">
        <v>6502</v>
      </c>
      <c r="F318" s="201"/>
    </row>
    <row r="319" spans="1:6" ht="15.6">
      <c r="A319" s="266" t="s">
        <v>73</v>
      </c>
      <c r="B319" s="266" t="s">
        <v>3325</v>
      </c>
      <c r="C319" s="266" t="s">
        <v>2984</v>
      </c>
      <c r="D319" s="417" t="s">
        <v>6332</v>
      </c>
      <c r="E319" s="417" t="s">
        <v>6506</v>
      </c>
      <c r="F319" s="201"/>
    </row>
    <row r="320" spans="1:6" ht="15.6">
      <c r="A320" s="266" t="s">
        <v>73</v>
      </c>
      <c r="B320" s="266" t="s">
        <v>6818</v>
      </c>
      <c r="C320" s="266" t="s">
        <v>2984</v>
      </c>
      <c r="D320" s="417" t="s">
        <v>6332</v>
      </c>
      <c r="E320" s="417" t="s">
        <v>6502</v>
      </c>
      <c r="F320" s="201"/>
    </row>
    <row r="321" spans="1:6" ht="15.6">
      <c r="A321" s="266" t="s">
        <v>73</v>
      </c>
      <c r="B321" s="266" t="s">
        <v>6819</v>
      </c>
      <c r="C321" s="266" t="s">
        <v>2984</v>
      </c>
      <c r="D321" s="417" t="s">
        <v>6332</v>
      </c>
      <c r="E321" s="417" t="s">
        <v>4971</v>
      </c>
      <c r="F321" s="201"/>
    </row>
    <row r="322" spans="1:6" ht="15.6">
      <c r="A322" s="266" t="s">
        <v>73</v>
      </c>
      <c r="B322" s="266" t="s">
        <v>6820</v>
      </c>
      <c r="C322" s="266" t="s">
        <v>2984</v>
      </c>
      <c r="D322" s="417" t="s">
        <v>6332</v>
      </c>
      <c r="E322" s="417" t="s">
        <v>6502</v>
      </c>
      <c r="F322" s="201"/>
    </row>
    <row r="323" spans="1:6" ht="15.6">
      <c r="A323" s="266" t="s">
        <v>73</v>
      </c>
      <c r="B323" s="266" t="s">
        <v>6821</v>
      </c>
      <c r="C323" s="266" t="s">
        <v>2984</v>
      </c>
      <c r="D323" s="417" t="s">
        <v>6332</v>
      </c>
      <c r="E323" s="417" t="s">
        <v>4971</v>
      </c>
      <c r="F323" s="201"/>
    </row>
    <row r="324" spans="1:6" ht="15.6">
      <c r="A324" s="266" t="s">
        <v>73</v>
      </c>
      <c r="B324" s="266" t="s">
        <v>6822</v>
      </c>
      <c r="C324" s="266" t="s">
        <v>2984</v>
      </c>
      <c r="D324" s="417" t="s">
        <v>6332</v>
      </c>
      <c r="E324" s="417" t="s">
        <v>6502</v>
      </c>
      <c r="F324" s="201"/>
    </row>
    <row r="325" spans="1:6" ht="15.6">
      <c r="A325" s="266" t="s">
        <v>73</v>
      </c>
      <c r="B325" s="266" t="s">
        <v>6823</v>
      </c>
      <c r="C325" s="266" t="s">
        <v>2984</v>
      </c>
      <c r="D325" s="417" t="s">
        <v>6399</v>
      </c>
      <c r="E325" s="417" t="s">
        <v>6515</v>
      </c>
      <c r="F325" s="201"/>
    </row>
    <row r="326" spans="1:6" ht="15.6">
      <c r="A326" s="266" t="s">
        <v>73</v>
      </c>
      <c r="B326" s="266" t="s">
        <v>6824</v>
      </c>
      <c r="C326" s="266" t="s">
        <v>2984</v>
      </c>
      <c r="D326" s="417" t="s">
        <v>6332</v>
      </c>
      <c r="E326" s="417" t="s">
        <v>6502</v>
      </c>
      <c r="F326" s="201"/>
    </row>
    <row r="327" spans="1:6" ht="15.6">
      <c r="A327" s="266" t="s">
        <v>73</v>
      </c>
      <c r="B327" s="266" t="s">
        <v>6825</v>
      </c>
      <c r="C327" s="266" t="s">
        <v>2984</v>
      </c>
      <c r="D327" s="417" t="s">
        <v>6332</v>
      </c>
      <c r="E327" s="417" t="s">
        <v>6502</v>
      </c>
      <c r="F327" s="201"/>
    </row>
    <row r="328" spans="1:6" ht="15.6">
      <c r="A328" s="266" t="s">
        <v>73</v>
      </c>
      <c r="B328" s="266" t="s">
        <v>6826</v>
      </c>
      <c r="C328" s="266" t="s">
        <v>2984</v>
      </c>
      <c r="D328" s="417" t="s">
        <v>6332</v>
      </c>
      <c r="E328" s="417" t="s">
        <v>6502</v>
      </c>
      <c r="F328" s="201"/>
    </row>
    <row r="329" spans="1:6" ht="15.6">
      <c r="A329" s="266" t="s">
        <v>73</v>
      </c>
      <c r="B329" s="266" t="s">
        <v>6827</v>
      </c>
      <c r="C329" s="266" t="s">
        <v>2984</v>
      </c>
      <c r="D329" s="417" t="s">
        <v>6332</v>
      </c>
      <c r="E329" s="417" t="s">
        <v>6502</v>
      </c>
      <c r="F329" s="201"/>
    </row>
    <row r="330" spans="1:6" ht="15.6">
      <c r="A330" s="266" t="s">
        <v>73</v>
      </c>
      <c r="B330" s="266" t="s">
        <v>6828</v>
      </c>
      <c r="C330" s="266" t="s">
        <v>2984</v>
      </c>
      <c r="D330" s="417" t="s">
        <v>6399</v>
      </c>
      <c r="E330" s="417" t="s">
        <v>4971</v>
      </c>
      <c r="F330" s="201"/>
    </row>
    <row r="331" spans="1:6" ht="15.6">
      <c r="A331" s="266" t="s">
        <v>73</v>
      </c>
      <c r="B331" s="266" t="s">
        <v>6829</v>
      </c>
      <c r="C331" s="266" t="s">
        <v>2984</v>
      </c>
      <c r="D331" s="417" t="s">
        <v>6399</v>
      </c>
      <c r="E331" s="417" t="s">
        <v>6506</v>
      </c>
      <c r="F331" s="201"/>
    </row>
    <row r="332" spans="1:6" ht="15.6">
      <c r="A332" s="266" t="s">
        <v>73</v>
      </c>
      <c r="B332" s="266" t="s">
        <v>6830</v>
      </c>
      <c r="C332" s="266" t="s">
        <v>2984</v>
      </c>
      <c r="D332" s="417" t="s">
        <v>6332</v>
      </c>
      <c r="E332" s="417" t="s">
        <v>4971</v>
      </c>
      <c r="F332" s="201"/>
    </row>
    <row r="333" spans="1:6" ht="15.6">
      <c r="A333" s="266" t="s">
        <v>73</v>
      </c>
      <c r="B333" s="266" t="s">
        <v>6831</v>
      </c>
      <c r="C333" s="266" t="s">
        <v>2984</v>
      </c>
      <c r="D333" s="417" t="s">
        <v>6332</v>
      </c>
      <c r="E333" s="417" t="s">
        <v>6502</v>
      </c>
      <c r="F333" s="201"/>
    </row>
    <row r="334" spans="1:6" ht="15.6">
      <c r="A334" s="266" t="s">
        <v>73</v>
      </c>
      <c r="B334" s="266" t="s">
        <v>6832</v>
      </c>
      <c r="C334" s="266" t="s">
        <v>2984</v>
      </c>
      <c r="D334" s="417" t="s">
        <v>6332</v>
      </c>
      <c r="E334" s="417" t="s">
        <v>4971</v>
      </c>
      <c r="F334" s="201"/>
    </row>
    <row r="335" spans="1:6" ht="15.6">
      <c r="A335" s="266" t="s">
        <v>73</v>
      </c>
      <c r="B335" s="266" t="s">
        <v>6833</v>
      </c>
      <c r="C335" s="266" t="s">
        <v>2984</v>
      </c>
      <c r="D335" s="417" t="s">
        <v>6332</v>
      </c>
      <c r="E335" s="417" t="s">
        <v>4971</v>
      </c>
      <c r="F335" s="201"/>
    </row>
    <row r="336" spans="1:6" ht="15.6">
      <c r="A336" s="266" t="s">
        <v>73</v>
      </c>
      <c r="B336" s="266" t="s">
        <v>6834</v>
      </c>
      <c r="C336" s="266" t="s">
        <v>2984</v>
      </c>
      <c r="D336" s="417" t="s">
        <v>6332</v>
      </c>
      <c r="E336" s="417" t="s">
        <v>6502</v>
      </c>
      <c r="F336" s="201"/>
    </row>
    <row r="337" spans="1:6" ht="15.6">
      <c r="A337" s="266" t="s">
        <v>73</v>
      </c>
      <c r="B337" s="266" t="s">
        <v>6835</v>
      </c>
      <c r="C337" s="266" t="s">
        <v>4045</v>
      </c>
      <c r="D337" s="417" t="s">
        <v>6332</v>
      </c>
      <c r="E337" s="417" t="s">
        <v>4971</v>
      </c>
      <c r="F337" s="201"/>
    </row>
    <row r="338" spans="1:6" ht="15.6">
      <c r="A338" s="266" t="s">
        <v>73</v>
      </c>
      <c r="B338" s="266" t="s">
        <v>6836</v>
      </c>
      <c r="C338" s="266" t="s">
        <v>4045</v>
      </c>
      <c r="D338" s="417" t="s">
        <v>6332</v>
      </c>
      <c r="E338" s="417" t="s">
        <v>4971</v>
      </c>
      <c r="F338" s="201"/>
    </row>
    <row r="339" spans="1:6" ht="15.6">
      <c r="A339" s="266" t="s">
        <v>73</v>
      </c>
      <c r="B339" s="266" t="s">
        <v>6837</v>
      </c>
      <c r="C339" s="266" t="s">
        <v>4045</v>
      </c>
      <c r="D339" s="417" t="s">
        <v>6407</v>
      </c>
      <c r="E339" s="417" t="s">
        <v>4971</v>
      </c>
      <c r="F339" s="201"/>
    </row>
    <row r="340" spans="1:6" ht="15.6">
      <c r="A340" s="266" t="s">
        <v>73</v>
      </c>
      <c r="B340" s="266" t="s">
        <v>4203</v>
      </c>
      <c r="C340" s="266" t="s">
        <v>4045</v>
      </c>
      <c r="D340" s="417" t="s">
        <v>6390</v>
      </c>
      <c r="E340" s="417" t="s">
        <v>4971</v>
      </c>
      <c r="F340" s="201"/>
    </row>
    <row r="341" spans="1:6" ht="15.6">
      <c r="A341" s="266" t="s">
        <v>73</v>
      </c>
      <c r="B341" s="266" t="s">
        <v>6838</v>
      </c>
      <c r="C341" s="266" t="s">
        <v>4045</v>
      </c>
      <c r="D341" s="417" t="s">
        <v>6332</v>
      </c>
      <c r="E341" s="417" t="s">
        <v>4971</v>
      </c>
      <c r="F341" s="201"/>
    </row>
    <row r="342" spans="1:6" ht="15.6">
      <c r="A342" s="266" t="s">
        <v>73</v>
      </c>
      <c r="B342" s="266" t="s">
        <v>6839</v>
      </c>
      <c r="C342" s="266" t="s">
        <v>4045</v>
      </c>
      <c r="D342" s="417" t="s">
        <v>6477</v>
      </c>
      <c r="E342" s="417" t="s">
        <v>4971</v>
      </c>
      <c r="F342" s="201"/>
    </row>
    <row r="343" spans="1:6" ht="15.6">
      <c r="A343" s="266" t="s">
        <v>73</v>
      </c>
      <c r="B343" s="266" t="s">
        <v>6840</v>
      </c>
      <c r="C343" s="266" t="s">
        <v>4045</v>
      </c>
      <c r="D343" s="417" t="s">
        <v>5508</v>
      </c>
      <c r="E343" s="417" t="s">
        <v>4971</v>
      </c>
      <c r="F343" s="201"/>
    </row>
    <row r="344" spans="1:6" ht="15.6">
      <c r="A344" s="266" t="s">
        <v>73</v>
      </c>
      <c r="B344" s="266" t="s">
        <v>6841</v>
      </c>
      <c r="C344" s="266" t="s">
        <v>4045</v>
      </c>
      <c r="D344" s="417" t="s">
        <v>6332</v>
      </c>
      <c r="E344" s="417" t="s">
        <v>6515</v>
      </c>
      <c r="F344" s="201"/>
    </row>
    <row r="345" spans="1:6" ht="15.6">
      <c r="A345" s="266" t="s">
        <v>73</v>
      </c>
      <c r="B345" s="266" t="s">
        <v>6842</v>
      </c>
      <c r="C345" s="266" t="s">
        <v>4045</v>
      </c>
      <c r="D345" s="417" t="s">
        <v>6332</v>
      </c>
      <c r="E345" s="417" t="s">
        <v>6506</v>
      </c>
      <c r="F345" s="201"/>
    </row>
    <row r="346" spans="1:6" ht="15.6">
      <c r="A346" s="266" t="s">
        <v>73</v>
      </c>
      <c r="B346" s="266" t="s">
        <v>6843</v>
      </c>
      <c r="C346" s="266" t="s">
        <v>4045</v>
      </c>
      <c r="D346" s="417" t="s">
        <v>6332</v>
      </c>
      <c r="E346" s="417" t="s">
        <v>4971</v>
      </c>
      <c r="F346" s="201"/>
    </row>
    <row r="347" spans="1:6" ht="15.6">
      <c r="A347" s="266" t="s">
        <v>73</v>
      </c>
      <c r="B347" s="266" t="s">
        <v>6844</v>
      </c>
      <c r="C347" s="266" t="s">
        <v>4045</v>
      </c>
      <c r="D347" s="417" t="s">
        <v>6332</v>
      </c>
      <c r="E347" s="417" t="s">
        <v>4971</v>
      </c>
      <c r="F347" s="201"/>
    </row>
    <row r="348" spans="1:6" ht="15.6">
      <c r="A348" s="266" t="s">
        <v>73</v>
      </c>
      <c r="B348" s="266" t="s">
        <v>3320</v>
      </c>
      <c r="C348" s="266" t="s">
        <v>3331</v>
      </c>
      <c r="D348" s="417" t="s">
        <v>6410</v>
      </c>
      <c r="E348" s="417" t="s">
        <v>4971</v>
      </c>
      <c r="F348" s="201"/>
    </row>
    <row r="349" spans="1:6" ht="15.6">
      <c r="A349" s="266" t="s">
        <v>73</v>
      </c>
      <c r="B349" s="266" t="s">
        <v>6845</v>
      </c>
      <c r="C349" s="266" t="s">
        <v>3331</v>
      </c>
      <c r="D349" s="417" t="s">
        <v>6332</v>
      </c>
      <c r="E349" s="417" t="s">
        <v>6506</v>
      </c>
      <c r="F349" s="201"/>
    </row>
    <row r="350" spans="1:6" ht="15.6">
      <c r="A350" s="266" t="s">
        <v>73</v>
      </c>
      <c r="B350" s="266" t="s">
        <v>6846</v>
      </c>
      <c r="C350" s="266" t="s">
        <v>3331</v>
      </c>
      <c r="D350" s="417" t="s">
        <v>6332</v>
      </c>
      <c r="E350" s="417" t="s">
        <v>4971</v>
      </c>
      <c r="F350" s="201"/>
    </row>
    <row r="351" spans="1:6" ht="15.6">
      <c r="A351" s="266" t="s">
        <v>73</v>
      </c>
      <c r="B351" s="266" t="s">
        <v>6847</v>
      </c>
      <c r="C351" s="266" t="s">
        <v>3331</v>
      </c>
      <c r="D351" s="417" t="s">
        <v>6332</v>
      </c>
      <c r="E351" s="417" t="s">
        <v>4971</v>
      </c>
      <c r="F351" s="201"/>
    </row>
    <row r="352" spans="1:6" ht="15.6">
      <c r="A352" s="266" t="s">
        <v>73</v>
      </c>
      <c r="B352" s="266" t="s">
        <v>6848</v>
      </c>
      <c r="C352" s="266" t="s">
        <v>3331</v>
      </c>
      <c r="D352" s="417" t="s">
        <v>6332</v>
      </c>
      <c r="E352" s="417" t="s">
        <v>6506</v>
      </c>
      <c r="F352" s="201"/>
    </row>
    <row r="353" spans="1:6" ht="15.6">
      <c r="A353" s="266" t="s">
        <v>73</v>
      </c>
      <c r="B353" s="266" t="s">
        <v>6849</v>
      </c>
      <c r="C353" s="266" t="s">
        <v>3331</v>
      </c>
      <c r="D353" s="417" t="s">
        <v>6332</v>
      </c>
      <c r="E353" s="417" t="s">
        <v>6502</v>
      </c>
      <c r="F353" s="201"/>
    </row>
    <row r="354" spans="1:6" ht="15.6">
      <c r="A354" s="266" t="s">
        <v>73</v>
      </c>
      <c r="B354" s="266" t="s">
        <v>6850</v>
      </c>
      <c r="C354" s="266" t="s">
        <v>3331</v>
      </c>
      <c r="D354" s="417" t="s">
        <v>6332</v>
      </c>
      <c r="E354" s="417" t="s">
        <v>6502</v>
      </c>
      <c r="F354" s="201"/>
    </row>
    <row r="355" spans="1:6" ht="15.6">
      <c r="A355" s="266" t="s">
        <v>73</v>
      </c>
      <c r="B355" s="266" t="s">
        <v>6851</v>
      </c>
      <c r="C355" s="266" t="s">
        <v>3331</v>
      </c>
      <c r="D355" s="417" t="s">
        <v>6332</v>
      </c>
      <c r="E355" s="417" t="s">
        <v>4971</v>
      </c>
      <c r="F355" s="201"/>
    </row>
    <row r="356" spans="1:6" ht="15.6">
      <c r="A356" s="266" t="s">
        <v>73</v>
      </c>
      <c r="B356" s="266" t="s">
        <v>6852</v>
      </c>
      <c r="C356" s="266" t="s">
        <v>3331</v>
      </c>
      <c r="D356" s="417" t="s">
        <v>6332</v>
      </c>
      <c r="E356" s="417" t="s">
        <v>6506</v>
      </c>
      <c r="F356" s="201"/>
    </row>
    <row r="357" spans="1:6" ht="15.6">
      <c r="A357" s="266" t="s">
        <v>73</v>
      </c>
      <c r="B357" s="266" t="s">
        <v>6853</v>
      </c>
      <c r="C357" s="266" t="s">
        <v>3331</v>
      </c>
      <c r="D357" s="417" t="s">
        <v>6332</v>
      </c>
      <c r="E357" s="417" t="s">
        <v>6502</v>
      </c>
      <c r="F357" s="201"/>
    </row>
    <row r="358" spans="1:6" ht="15.6">
      <c r="A358" s="266" t="s">
        <v>73</v>
      </c>
      <c r="B358" s="266" t="s">
        <v>3285</v>
      </c>
      <c r="C358" s="266" t="s">
        <v>3331</v>
      </c>
      <c r="D358" s="417" t="s">
        <v>6332</v>
      </c>
      <c r="E358" s="417" t="s">
        <v>6515</v>
      </c>
      <c r="F358" s="201"/>
    </row>
    <row r="359" spans="1:6" ht="15.6">
      <c r="A359" s="266" t="s">
        <v>73</v>
      </c>
      <c r="B359" s="266" t="s">
        <v>6854</v>
      </c>
      <c r="C359" s="266" t="s">
        <v>3331</v>
      </c>
      <c r="D359" s="417" t="s">
        <v>6332</v>
      </c>
      <c r="E359" s="417" t="s">
        <v>6502</v>
      </c>
      <c r="F359" s="201"/>
    </row>
    <row r="360" spans="1:6" ht="15.6">
      <c r="A360" s="266" t="s">
        <v>73</v>
      </c>
      <c r="B360" s="266" t="s">
        <v>6855</v>
      </c>
      <c r="C360" s="266" t="s">
        <v>3387</v>
      </c>
      <c r="D360" s="417" t="s">
        <v>6332</v>
      </c>
      <c r="E360" s="417" t="s">
        <v>6506</v>
      </c>
      <c r="F360" s="201"/>
    </row>
    <row r="361" spans="1:6" ht="15.6">
      <c r="A361" s="266" t="s">
        <v>73</v>
      </c>
      <c r="B361" s="266" t="s">
        <v>6856</v>
      </c>
      <c r="C361" s="266" t="s">
        <v>3387</v>
      </c>
      <c r="D361" s="417" t="s">
        <v>6332</v>
      </c>
      <c r="E361" s="417" t="s">
        <v>6502</v>
      </c>
      <c r="F361" s="201"/>
    </row>
    <row r="362" spans="1:6" ht="15.6">
      <c r="A362" s="266" t="s">
        <v>73</v>
      </c>
      <c r="B362" s="266" t="s">
        <v>6857</v>
      </c>
      <c r="C362" s="266" t="s">
        <v>3387</v>
      </c>
      <c r="D362" s="417" t="s">
        <v>6332</v>
      </c>
      <c r="E362" s="417" t="s">
        <v>4971</v>
      </c>
      <c r="F362" s="201"/>
    </row>
    <row r="363" spans="1:6" ht="15.6">
      <c r="A363" s="266" t="s">
        <v>73</v>
      </c>
      <c r="B363" s="266" t="s">
        <v>6858</v>
      </c>
      <c r="C363" s="266" t="s">
        <v>3387</v>
      </c>
      <c r="D363" s="417" t="s">
        <v>6399</v>
      </c>
      <c r="E363" s="417" t="s">
        <v>4971</v>
      </c>
      <c r="F363" s="201"/>
    </row>
    <row r="364" spans="1:6" ht="15.6">
      <c r="A364" s="266" t="s">
        <v>73</v>
      </c>
      <c r="B364" s="266" t="s">
        <v>6859</v>
      </c>
      <c r="C364" s="266" t="s">
        <v>3387</v>
      </c>
      <c r="D364" s="417" t="s">
        <v>6332</v>
      </c>
      <c r="E364" s="417" t="s">
        <v>6506</v>
      </c>
      <c r="F364" s="201"/>
    </row>
    <row r="365" spans="1:6" ht="15.6">
      <c r="A365" s="266" t="s">
        <v>73</v>
      </c>
      <c r="B365" s="266" t="s">
        <v>6860</v>
      </c>
      <c r="C365" s="266" t="s">
        <v>3387</v>
      </c>
      <c r="D365" s="417" t="s">
        <v>6332</v>
      </c>
      <c r="E365" s="417" t="s">
        <v>6506</v>
      </c>
      <c r="F365" s="201"/>
    </row>
    <row r="366" spans="1:6" ht="15.6">
      <c r="A366" s="266" t="s">
        <v>73</v>
      </c>
      <c r="B366" s="266" t="s">
        <v>6861</v>
      </c>
      <c r="C366" s="266" t="s">
        <v>3387</v>
      </c>
      <c r="D366" s="417" t="s">
        <v>6332</v>
      </c>
      <c r="E366" s="417" t="s">
        <v>4971</v>
      </c>
      <c r="F366" s="201"/>
    </row>
    <row r="367" spans="1:6" ht="15.6">
      <c r="A367" s="266" t="s">
        <v>73</v>
      </c>
      <c r="B367" s="266" t="s">
        <v>4179</v>
      </c>
      <c r="C367" s="266" t="s">
        <v>3220</v>
      </c>
      <c r="D367" s="417" t="s">
        <v>6332</v>
      </c>
      <c r="E367" s="417" t="s">
        <v>6332</v>
      </c>
      <c r="F367" s="201"/>
    </row>
    <row r="368" spans="1:6" ht="15.6">
      <c r="A368" s="266" t="s">
        <v>73</v>
      </c>
      <c r="B368" s="266" t="s">
        <v>6862</v>
      </c>
      <c r="C368" s="266" t="s">
        <v>3220</v>
      </c>
      <c r="D368" s="417" t="s">
        <v>6332</v>
      </c>
      <c r="E368" s="417" t="s">
        <v>6502</v>
      </c>
      <c r="F368" s="201"/>
    </row>
    <row r="369" spans="1:6" ht="15.6">
      <c r="A369" s="266" t="s">
        <v>73</v>
      </c>
      <c r="B369" s="266" t="s">
        <v>6863</v>
      </c>
      <c r="C369" s="266" t="s">
        <v>3220</v>
      </c>
      <c r="D369" s="417" t="s">
        <v>6332</v>
      </c>
      <c r="E369" s="417" t="s">
        <v>6515</v>
      </c>
      <c r="F369" s="201"/>
    </row>
    <row r="370" spans="1:6" ht="15.6">
      <c r="A370" s="266" t="s">
        <v>73</v>
      </c>
      <c r="B370" s="266" t="s">
        <v>6864</v>
      </c>
      <c r="C370" s="266" t="s">
        <v>3220</v>
      </c>
      <c r="D370" s="417" t="s">
        <v>6332</v>
      </c>
      <c r="E370" s="417" t="s">
        <v>6502</v>
      </c>
      <c r="F370" s="201"/>
    </row>
    <row r="371" spans="1:6" ht="15.6">
      <c r="A371" s="266" t="s">
        <v>73</v>
      </c>
      <c r="B371" s="266" t="s">
        <v>6865</v>
      </c>
      <c r="C371" s="266" t="s">
        <v>3220</v>
      </c>
      <c r="D371" s="417" t="s">
        <v>6332</v>
      </c>
      <c r="E371" s="417" t="s">
        <v>6502</v>
      </c>
      <c r="F371" s="201"/>
    </row>
    <row r="372" spans="1:6" ht="15.6">
      <c r="A372" s="266" t="s">
        <v>73</v>
      </c>
      <c r="B372" s="266" t="s">
        <v>3305</v>
      </c>
      <c r="C372" s="266" t="s">
        <v>6548</v>
      </c>
      <c r="D372" s="417" t="s">
        <v>6332</v>
      </c>
      <c r="E372" s="417" t="s">
        <v>6332</v>
      </c>
      <c r="F372" s="201"/>
    </row>
    <row r="373" spans="1:6" ht="15.6">
      <c r="A373" s="266" t="s">
        <v>73</v>
      </c>
      <c r="B373" s="266" t="s">
        <v>6866</v>
      </c>
      <c r="C373" s="266" t="s">
        <v>6548</v>
      </c>
      <c r="D373" s="417" t="s">
        <v>6332</v>
      </c>
      <c r="E373" s="417" t="s">
        <v>4971</v>
      </c>
      <c r="F373" s="201"/>
    </row>
    <row r="374" spans="1:6" ht="15.6">
      <c r="A374" s="266" t="s">
        <v>73</v>
      </c>
      <c r="B374" s="266" t="s">
        <v>3287</v>
      </c>
      <c r="C374" s="266" t="s">
        <v>6548</v>
      </c>
      <c r="D374" s="417" t="s">
        <v>6332</v>
      </c>
      <c r="E374" s="417" t="s">
        <v>6506</v>
      </c>
      <c r="F374" s="201"/>
    </row>
    <row r="375" spans="1:6" ht="15.6">
      <c r="A375" s="266" t="s">
        <v>73</v>
      </c>
      <c r="B375" s="266" t="s">
        <v>3307</v>
      </c>
      <c r="C375" s="266" t="s">
        <v>6548</v>
      </c>
      <c r="D375" s="417" t="s">
        <v>6332</v>
      </c>
      <c r="E375" s="417" t="s">
        <v>6502</v>
      </c>
      <c r="F375" s="201"/>
    </row>
    <row r="376" spans="1:6" ht="15.6">
      <c r="A376" s="266" t="s">
        <v>73</v>
      </c>
      <c r="B376" s="266" t="s">
        <v>6867</v>
      </c>
      <c r="C376" s="266" t="s">
        <v>6548</v>
      </c>
      <c r="D376" s="417" t="s">
        <v>6390</v>
      </c>
      <c r="E376" s="417" t="s">
        <v>4971</v>
      </c>
      <c r="F376" s="201"/>
    </row>
    <row r="377" spans="1:6" ht="15.6">
      <c r="A377" s="266" t="s">
        <v>73</v>
      </c>
      <c r="B377" s="266" t="s">
        <v>6868</v>
      </c>
      <c r="C377" s="266" t="s">
        <v>6548</v>
      </c>
      <c r="D377" s="417" t="s">
        <v>6332</v>
      </c>
      <c r="E377" s="417" t="s">
        <v>4971</v>
      </c>
      <c r="F377" s="201"/>
    </row>
    <row r="378" spans="1:6" ht="15.6">
      <c r="A378" s="266" t="s">
        <v>73</v>
      </c>
      <c r="B378" s="266" t="s">
        <v>6869</v>
      </c>
      <c r="C378" s="266" t="s">
        <v>6548</v>
      </c>
      <c r="D378" s="417" t="s">
        <v>6332</v>
      </c>
      <c r="E378" s="417" t="s">
        <v>4971</v>
      </c>
      <c r="F378" s="201"/>
    </row>
    <row r="379" spans="1:6" ht="15.6">
      <c r="A379" s="266" t="s">
        <v>73</v>
      </c>
      <c r="B379" s="266" t="s">
        <v>6870</v>
      </c>
      <c r="C379" s="266" t="s">
        <v>3282</v>
      </c>
      <c r="D379" s="417" t="s">
        <v>6332</v>
      </c>
      <c r="E379" s="417" t="s">
        <v>6502</v>
      </c>
      <c r="F379" s="201"/>
    </row>
    <row r="380" spans="1:6" ht="15.6">
      <c r="A380" s="266" t="s">
        <v>73</v>
      </c>
      <c r="B380" s="266" t="s">
        <v>4198</v>
      </c>
      <c r="C380" s="266" t="s">
        <v>4302</v>
      </c>
      <c r="D380" s="417" t="s">
        <v>6332</v>
      </c>
      <c r="E380" s="417" t="s">
        <v>6332</v>
      </c>
      <c r="F380" s="201"/>
    </row>
    <row r="381" spans="1:6" ht="15.6">
      <c r="A381" s="266" t="s">
        <v>73</v>
      </c>
      <c r="B381" s="266" t="s">
        <v>3052</v>
      </c>
      <c r="C381" s="266" t="s">
        <v>4302</v>
      </c>
      <c r="D381" s="417" t="s">
        <v>6528</v>
      </c>
      <c r="E381" s="417" t="s">
        <v>6515</v>
      </c>
      <c r="F381" s="201"/>
    </row>
    <row r="382" spans="1:6" ht="15.6">
      <c r="A382" s="266" t="s">
        <v>73</v>
      </c>
      <c r="B382" s="266" t="s">
        <v>6871</v>
      </c>
      <c r="C382" s="266" t="s">
        <v>4302</v>
      </c>
      <c r="D382" s="417" t="s">
        <v>6332</v>
      </c>
      <c r="E382" s="417" t="s">
        <v>4971</v>
      </c>
      <c r="F382" s="201"/>
    </row>
    <row r="383" spans="1:6" ht="15.6">
      <c r="A383" s="266" t="s">
        <v>73</v>
      </c>
      <c r="B383" s="266" t="s">
        <v>4200</v>
      </c>
      <c r="C383" s="266" t="s">
        <v>6647</v>
      </c>
      <c r="D383" s="417" t="s">
        <v>6332</v>
      </c>
      <c r="E383" s="417" t="s">
        <v>6332</v>
      </c>
      <c r="F383" s="201"/>
    </row>
    <row r="384" spans="1:6" ht="15.6">
      <c r="A384" s="266" t="s">
        <v>73</v>
      </c>
      <c r="B384" s="266" t="s">
        <v>6872</v>
      </c>
      <c r="C384" s="266" t="s">
        <v>3324</v>
      </c>
      <c r="D384" s="417" t="s">
        <v>6332</v>
      </c>
      <c r="E384" s="417" t="s">
        <v>4971</v>
      </c>
      <c r="F384" s="201"/>
    </row>
    <row r="385" spans="1:6" ht="15.6">
      <c r="A385" s="266" t="s">
        <v>79</v>
      </c>
      <c r="B385" s="266" t="s">
        <v>6873</v>
      </c>
      <c r="C385" s="266" t="s">
        <v>2984</v>
      </c>
      <c r="D385" s="417" t="s">
        <v>6332</v>
      </c>
      <c r="E385" s="417" t="s">
        <v>6502</v>
      </c>
      <c r="F385" s="201"/>
    </row>
    <row r="386" spans="1:6" ht="15.6">
      <c r="A386" s="266" t="s">
        <v>79</v>
      </c>
      <c r="B386" s="266" t="s">
        <v>6874</v>
      </c>
      <c r="C386" s="266" t="s">
        <v>2984</v>
      </c>
      <c r="D386" s="417" t="s">
        <v>6332</v>
      </c>
      <c r="E386" s="417" t="s">
        <v>6502</v>
      </c>
      <c r="F386" s="201"/>
    </row>
    <row r="387" spans="1:6" ht="15.6">
      <c r="A387" s="266" t="s">
        <v>79</v>
      </c>
      <c r="B387" s="266" t="s">
        <v>6875</v>
      </c>
      <c r="C387" s="266" t="s">
        <v>2984</v>
      </c>
      <c r="D387" s="417" t="s">
        <v>6410</v>
      </c>
      <c r="E387" s="417" t="s">
        <v>6515</v>
      </c>
      <c r="F387" s="201"/>
    </row>
    <row r="388" spans="1:6" ht="15.6">
      <c r="A388" s="266" t="s">
        <v>79</v>
      </c>
      <c r="B388" s="266" t="s">
        <v>6876</v>
      </c>
      <c r="C388" s="266" t="s">
        <v>2984</v>
      </c>
      <c r="D388" s="417" t="s">
        <v>6332</v>
      </c>
      <c r="E388" s="417" t="s">
        <v>6515</v>
      </c>
      <c r="F388" s="201"/>
    </row>
    <row r="389" spans="1:6" ht="15.6">
      <c r="A389" s="266" t="s">
        <v>79</v>
      </c>
      <c r="B389" s="266" t="s">
        <v>6877</v>
      </c>
      <c r="C389" s="266" t="s">
        <v>2984</v>
      </c>
      <c r="D389" s="417" t="s">
        <v>6332</v>
      </c>
      <c r="E389" s="417" t="s">
        <v>6502</v>
      </c>
      <c r="F389" s="201"/>
    </row>
    <row r="390" spans="1:6" ht="15.6">
      <c r="A390" s="266" t="s">
        <v>79</v>
      </c>
      <c r="B390" s="266" t="s">
        <v>6878</v>
      </c>
      <c r="C390" s="266" t="s">
        <v>2984</v>
      </c>
      <c r="D390" s="417" t="s">
        <v>6332</v>
      </c>
      <c r="E390" s="417" t="s">
        <v>6502</v>
      </c>
      <c r="F390" s="201"/>
    </row>
    <row r="391" spans="1:6" ht="15.6">
      <c r="A391" s="266" t="s">
        <v>79</v>
      </c>
      <c r="B391" s="266" t="s">
        <v>6879</v>
      </c>
      <c r="C391" s="266" t="s">
        <v>2984</v>
      </c>
      <c r="D391" s="417" t="s">
        <v>6332</v>
      </c>
      <c r="E391" s="417" t="s">
        <v>6506</v>
      </c>
      <c r="F391" s="201"/>
    </row>
    <row r="392" spans="1:6" ht="15.6">
      <c r="A392" s="266" t="s">
        <v>79</v>
      </c>
      <c r="B392" s="266" t="s">
        <v>6880</v>
      </c>
      <c r="C392" s="266" t="s">
        <v>2984</v>
      </c>
      <c r="D392" s="417" t="s">
        <v>6332</v>
      </c>
      <c r="E392" s="417" t="s">
        <v>6502</v>
      </c>
      <c r="F392" s="201"/>
    </row>
    <row r="393" spans="1:6" ht="15.6">
      <c r="A393" s="266" t="s">
        <v>79</v>
      </c>
      <c r="B393" s="266" t="s">
        <v>6881</v>
      </c>
      <c r="C393" s="266" t="s">
        <v>2984</v>
      </c>
      <c r="D393" s="417" t="s">
        <v>6332</v>
      </c>
      <c r="E393" s="417" t="s">
        <v>6502</v>
      </c>
      <c r="F393" s="201"/>
    </row>
    <row r="394" spans="1:6" ht="15.6">
      <c r="A394" s="266" t="s">
        <v>79</v>
      </c>
      <c r="B394" s="266" t="s">
        <v>6882</v>
      </c>
      <c r="C394" s="266" t="s">
        <v>2984</v>
      </c>
      <c r="D394" s="417" t="s">
        <v>6332</v>
      </c>
      <c r="E394" s="417" t="s">
        <v>6506</v>
      </c>
      <c r="F394" s="201"/>
    </row>
    <row r="395" spans="1:6" ht="15.6">
      <c r="A395" s="266" t="s">
        <v>79</v>
      </c>
      <c r="B395" s="266" t="s">
        <v>3335</v>
      </c>
      <c r="C395" s="266" t="s">
        <v>2984</v>
      </c>
      <c r="D395" s="417" t="s">
        <v>6332</v>
      </c>
      <c r="E395" s="417" t="s">
        <v>6502</v>
      </c>
      <c r="F395" s="201"/>
    </row>
    <row r="396" spans="1:6" ht="15.6">
      <c r="A396" s="266" t="s">
        <v>79</v>
      </c>
      <c r="B396" s="266" t="s">
        <v>6883</v>
      </c>
      <c r="C396" s="266" t="s">
        <v>2984</v>
      </c>
      <c r="D396" s="417" t="s">
        <v>6332</v>
      </c>
      <c r="E396" s="417" t="s">
        <v>4971</v>
      </c>
      <c r="F396" s="201"/>
    </row>
    <row r="397" spans="1:6" ht="15.6">
      <c r="A397" s="266" t="s">
        <v>79</v>
      </c>
      <c r="B397" s="266" t="s">
        <v>6884</v>
      </c>
      <c r="C397" s="266" t="s">
        <v>2984</v>
      </c>
      <c r="D397" s="417" t="s">
        <v>6399</v>
      </c>
      <c r="E397" s="417" t="s">
        <v>6502</v>
      </c>
      <c r="F397" s="201"/>
    </row>
    <row r="398" spans="1:6" ht="15.6">
      <c r="A398" s="266" t="s">
        <v>79</v>
      </c>
      <c r="B398" s="266" t="s">
        <v>6885</v>
      </c>
      <c r="C398" s="266" t="s">
        <v>2984</v>
      </c>
      <c r="D398" s="417" t="s">
        <v>6332</v>
      </c>
      <c r="E398" s="417" t="s">
        <v>6502</v>
      </c>
      <c r="F398" s="201"/>
    </row>
    <row r="399" spans="1:6" ht="15.6">
      <c r="A399" s="266" t="s">
        <v>79</v>
      </c>
      <c r="B399" s="266" t="s">
        <v>6886</v>
      </c>
      <c r="C399" s="266" t="s">
        <v>2984</v>
      </c>
      <c r="D399" s="417" t="s">
        <v>6399</v>
      </c>
      <c r="E399" s="417" t="s">
        <v>6502</v>
      </c>
      <c r="F399" s="201"/>
    </row>
    <row r="400" spans="1:6" ht="15.6">
      <c r="A400" s="266" t="s">
        <v>79</v>
      </c>
      <c r="B400" s="266" t="s">
        <v>6887</v>
      </c>
      <c r="C400" s="266" t="s">
        <v>2984</v>
      </c>
      <c r="D400" s="417" t="s">
        <v>6332</v>
      </c>
      <c r="E400" s="417" t="s">
        <v>4971</v>
      </c>
      <c r="F400" s="201"/>
    </row>
    <row r="401" spans="1:6" ht="15.6">
      <c r="A401" s="266" t="s">
        <v>79</v>
      </c>
      <c r="B401" s="266" t="s">
        <v>3345</v>
      </c>
      <c r="C401" s="266" t="s">
        <v>2984</v>
      </c>
      <c r="D401" s="417" t="s">
        <v>6332</v>
      </c>
      <c r="E401" s="417" t="s">
        <v>6502</v>
      </c>
      <c r="F401" s="201"/>
    </row>
    <row r="402" spans="1:6" ht="15.6">
      <c r="A402" s="266" t="s">
        <v>79</v>
      </c>
      <c r="B402" s="266" t="s">
        <v>6888</v>
      </c>
      <c r="C402" s="266" t="s">
        <v>2984</v>
      </c>
      <c r="D402" s="417" t="s">
        <v>6332</v>
      </c>
      <c r="E402" s="417" t="s">
        <v>4971</v>
      </c>
      <c r="F402" s="201"/>
    </row>
    <row r="403" spans="1:6" ht="15.6">
      <c r="A403" s="266" t="s">
        <v>79</v>
      </c>
      <c r="B403" s="266" t="s">
        <v>3357</v>
      </c>
      <c r="C403" s="266" t="s">
        <v>2984</v>
      </c>
      <c r="D403" s="417" t="s">
        <v>6332</v>
      </c>
      <c r="E403" s="417" t="s">
        <v>4971</v>
      </c>
      <c r="F403" s="201"/>
    </row>
    <row r="404" spans="1:6" ht="15.6">
      <c r="A404" s="266" t="s">
        <v>79</v>
      </c>
      <c r="B404" s="266" t="s">
        <v>6889</v>
      </c>
      <c r="C404" s="266" t="s">
        <v>2984</v>
      </c>
      <c r="D404" s="417" t="s">
        <v>6332</v>
      </c>
      <c r="E404" s="417" t="s">
        <v>6515</v>
      </c>
      <c r="F404" s="201"/>
    </row>
    <row r="405" spans="1:6" ht="15.6">
      <c r="A405" s="266" t="s">
        <v>79</v>
      </c>
      <c r="B405" s="266" t="s">
        <v>6890</v>
      </c>
      <c r="C405" s="266" t="s">
        <v>4045</v>
      </c>
      <c r="D405" s="417" t="s">
        <v>6332</v>
      </c>
      <c r="E405" s="417" t="s">
        <v>6502</v>
      </c>
      <c r="F405" s="201"/>
    </row>
    <row r="406" spans="1:6" ht="15.6">
      <c r="A406" s="266" t="s">
        <v>79</v>
      </c>
      <c r="B406" s="266" t="s">
        <v>6891</v>
      </c>
      <c r="C406" s="266" t="s">
        <v>4045</v>
      </c>
      <c r="D406" s="417" t="s">
        <v>6410</v>
      </c>
      <c r="E406" s="417" t="s">
        <v>6502</v>
      </c>
      <c r="F406" s="201"/>
    </row>
    <row r="407" spans="1:6" ht="15.6">
      <c r="A407" s="266" t="s">
        <v>79</v>
      </c>
      <c r="B407" s="266" t="s">
        <v>4228</v>
      </c>
      <c r="C407" s="266" t="s">
        <v>4045</v>
      </c>
      <c r="D407" s="417" t="s">
        <v>6332</v>
      </c>
      <c r="E407" s="417" t="s">
        <v>6502</v>
      </c>
      <c r="F407" s="201"/>
    </row>
    <row r="408" spans="1:6" ht="15.6">
      <c r="A408" s="266" t="s">
        <v>79</v>
      </c>
      <c r="B408" s="266" t="s">
        <v>6892</v>
      </c>
      <c r="C408" s="266" t="s">
        <v>4045</v>
      </c>
      <c r="D408" s="417" t="s">
        <v>6332</v>
      </c>
      <c r="E408" s="417" t="s">
        <v>6502</v>
      </c>
      <c r="F408" s="201"/>
    </row>
    <row r="409" spans="1:6" ht="15.6">
      <c r="A409" s="266" t="s">
        <v>79</v>
      </c>
      <c r="B409" s="266" t="s">
        <v>6893</v>
      </c>
      <c r="C409" s="266" t="s">
        <v>4045</v>
      </c>
      <c r="D409" s="417" t="s">
        <v>6399</v>
      </c>
      <c r="E409" s="417" t="s">
        <v>6506</v>
      </c>
      <c r="F409" s="201"/>
    </row>
    <row r="410" spans="1:6" ht="15.6">
      <c r="A410" s="266" t="s">
        <v>79</v>
      </c>
      <c r="B410" s="266" t="s">
        <v>6894</v>
      </c>
      <c r="C410" s="266" t="s">
        <v>4045</v>
      </c>
      <c r="D410" s="417" t="s">
        <v>6332</v>
      </c>
      <c r="E410" s="417" t="s">
        <v>6502</v>
      </c>
      <c r="F410" s="201"/>
    </row>
    <row r="411" spans="1:6" ht="15.6">
      <c r="A411" s="266" t="s">
        <v>79</v>
      </c>
      <c r="B411" s="266" t="s">
        <v>3333</v>
      </c>
      <c r="C411" s="266" t="s">
        <v>4045</v>
      </c>
      <c r="D411" s="417" t="s">
        <v>6332</v>
      </c>
      <c r="E411" s="417" t="s">
        <v>6502</v>
      </c>
      <c r="F411" s="201"/>
    </row>
    <row r="412" spans="1:6" ht="15.6">
      <c r="A412" s="266" t="s">
        <v>79</v>
      </c>
      <c r="B412" s="266" t="s">
        <v>6895</v>
      </c>
      <c r="C412" s="266" t="s">
        <v>4045</v>
      </c>
      <c r="D412" s="417" t="s">
        <v>6401</v>
      </c>
      <c r="E412" s="417" t="s">
        <v>4971</v>
      </c>
      <c r="F412" s="201"/>
    </row>
    <row r="413" spans="1:6" ht="15.6">
      <c r="A413" s="266" t="s">
        <v>79</v>
      </c>
      <c r="B413" s="266" t="s">
        <v>6896</v>
      </c>
      <c r="C413" s="266" t="s">
        <v>4045</v>
      </c>
      <c r="D413" s="417" t="s">
        <v>6399</v>
      </c>
      <c r="E413" s="417" t="s">
        <v>4971</v>
      </c>
      <c r="F413" s="201"/>
    </row>
    <row r="414" spans="1:6" ht="15.6">
      <c r="A414" s="266" t="s">
        <v>79</v>
      </c>
      <c r="B414" s="266" t="s">
        <v>6897</v>
      </c>
      <c r="C414" s="266" t="s">
        <v>4045</v>
      </c>
      <c r="D414" s="417" t="s">
        <v>6332</v>
      </c>
      <c r="E414" s="417" t="s">
        <v>6502</v>
      </c>
      <c r="F414" s="201"/>
    </row>
    <row r="415" spans="1:6" ht="15.6">
      <c r="A415" s="266" t="s">
        <v>79</v>
      </c>
      <c r="B415" s="266" t="s">
        <v>6898</v>
      </c>
      <c r="C415" s="266" t="s">
        <v>4045</v>
      </c>
      <c r="D415" s="417" t="s">
        <v>6332</v>
      </c>
      <c r="E415" s="417" t="s">
        <v>6502</v>
      </c>
      <c r="F415" s="201"/>
    </row>
    <row r="416" spans="1:6" ht="15.6">
      <c r="A416" s="266" t="s">
        <v>79</v>
      </c>
      <c r="B416" s="266" t="s">
        <v>6899</v>
      </c>
      <c r="C416" s="266" t="s">
        <v>4045</v>
      </c>
      <c r="D416" s="417" t="s">
        <v>6401</v>
      </c>
      <c r="E416" s="417" t="s">
        <v>6502</v>
      </c>
      <c r="F416" s="201"/>
    </row>
    <row r="417" spans="1:6" ht="15.6">
      <c r="A417" s="266" t="s">
        <v>79</v>
      </c>
      <c r="B417" s="266" t="s">
        <v>4308</v>
      </c>
      <c r="C417" s="266" t="s">
        <v>4045</v>
      </c>
      <c r="D417" s="417" t="s">
        <v>6390</v>
      </c>
      <c r="E417" s="417" t="s">
        <v>6502</v>
      </c>
      <c r="F417" s="201"/>
    </row>
    <row r="418" spans="1:6" ht="15.6">
      <c r="A418" s="266" t="s">
        <v>79</v>
      </c>
      <c r="B418" s="266" t="s">
        <v>6900</v>
      </c>
      <c r="C418" s="266" t="s">
        <v>3331</v>
      </c>
      <c r="D418" s="417" t="s">
        <v>6401</v>
      </c>
      <c r="E418" s="417" t="s">
        <v>6515</v>
      </c>
      <c r="F418" s="201"/>
    </row>
    <row r="419" spans="1:6" ht="15.6">
      <c r="A419" s="266" t="s">
        <v>79</v>
      </c>
      <c r="B419" s="266" t="s">
        <v>6901</v>
      </c>
      <c r="C419" s="266" t="s">
        <v>3331</v>
      </c>
      <c r="D419" s="417" t="s">
        <v>6332</v>
      </c>
      <c r="E419" s="417" t="s">
        <v>6502</v>
      </c>
      <c r="F419" s="201"/>
    </row>
    <row r="420" spans="1:6" ht="15.6">
      <c r="A420" s="266" t="s">
        <v>79</v>
      </c>
      <c r="B420" s="266" t="s">
        <v>6902</v>
      </c>
      <c r="C420" s="266" t="s">
        <v>3331</v>
      </c>
      <c r="D420" s="417" t="s">
        <v>6332</v>
      </c>
      <c r="E420" s="417" t="s">
        <v>6502</v>
      </c>
      <c r="F420" s="201"/>
    </row>
    <row r="421" spans="1:6" ht="15.6">
      <c r="A421" s="266" t="s">
        <v>79</v>
      </c>
      <c r="B421" s="266" t="s">
        <v>6903</v>
      </c>
      <c r="C421" s="266" t="s">
        <v>3331</v>
      </c>
      <c r="D421" s="417" t="s">
        <v>6332</v>
      </c>
      <c r="E421" s="417" t="s">
        <v>6506</v>
      </c>
      <c r="F421" s="201"/>
    </row>
    <row r="422" spans="1:6" ht="15.6">
      <c r="A422" s="266" t="s">
        <v>79</v>
      </c>
      <c r="B422" s="266" t="s">
        <v>6904</v>
      </c>
      <c r="C422" s="266" t="s">
        <v>3331</v>
      </c>
      <c r="D422" s="417" t="s">
        <v>6407</v>
      </c>
      <c r="E422" s="417" t="s">
        <v>6502</v>
      </c>
      <c r="F422" s="201"/>
    </row>
    <row r="423" spans="1:6" ht="15.6">
      <c r="A423" s="266" t="s">
        <v>79</v>
      </c>
      <c r="B423" s="266" t="s">
        <v>6905</v>
      </c>
      <c r="C423" s="266" t="s">
        <v>3331</v>
      </c>
      <c r="D423" s="417" t="s">
        <v>6407</v>
      </c>
      <c r="E423" s="417" t="s">
        <v>4971</v>
      </c>
      <c r="F423" s="201"/>
    </row>
    <row r="424" spans="1:6" ht="15.6">
      <c r="A424" s="266" t="s">
        <v>79</v>
      </c>
      <c r="B424" s="266" t="s">
        <v>6906</v>
      </c>
      <c r="C424" s="266" t="s">
        <v>3331</v>
      </c>
      <c r="D424" s="417" t="s">
        <v>6332</v>
      </c>
      <c r="E424" s="417" t="s">
        <v>4971</v>
      </c>
      <c r="F424" s="201"/>
    </row>
    <row r="425" spans="1:6" ht="15.6">
      <c r="A425" s="266" t="s">
        <v>79</v>
      </c>
      <c r="B425" s="266" t="s">
        <v>6907</v>
      </c>
      <c r="C425" s="266" t="s">
        <v>3331</v>
      </c>
      <c r="D425" s="417" t="s">
        <v>6332</v>
      </c>
      <c r="E425" s="417" t="s">
        <v>6502</v>
      </c>
      <c r="F425" s="201"/>
    </row>
    <row r="426" spans="1:6" ht="15.6">
      <c r="A426" s="266" t="s">
        <v>79</v>
      </c>
      <c r="B426" s="266" t="s">
        <v>6908</v>
      </c>
      <c r="C426" s="266" t="s">
        <v>3331</v>
      </c>
      <c r="D426" s="417" t="s">
        <v>6399</v>
      </c>
      <c r="E426" s="417" t="s">
        <v>6502</v>
      </c>
      <c r="F426" s="201"/>
    </row>
    <row r="427" spans="1:6" ht="15.6">
      <c r="A427" s="266" t="s">
        <v>79</v>
      </c>
      <c r="B427" s="266" t="s">
        <v>6909</v>
      </c>
      <c r="C427" s="266" t="s">
        <v>3387</v>
      </c>
      <c r="D427" s="417" t="s">
        <v>6399</v>
      </c>
      <c r="E427" s="417" t="s">
        <v>4971</v>
      </c>
      <c r="F427" s="201"/>
    </row>
    <row r="428" spans="1:6" ht="15.6">
      <c r="A428" s="266" t="s">
        <v>79</v>
      </c>
      <c r="B428" s="266" t="s">
        <v>6910</v>
      </c>
      <c r="C428" s="266" t="s">
        <v>3387</v>
      </c>
      <c r="D428" s="417" t="s">
        <v>6399</v>
      </c>
      <c r="E428" s="417" t="s">
        <v>6506</v>
      </c>
      <c r="F428" s="201"/>
    </row>
    <row r="429" spans="1:6" ht="15.6">
      <c r="A429" s="266" t="s">
        <v>79</v>
      </c>
      <c r="B429" s="266" t="s">
        <v>6911</v>
      </c>
      <c r="C429" s="266" t="s">
        <v>3387</v>
      </c>
      <c r="D429" s="417" t="s">
        <v>6401</v>
      </c>
      <c r="E429" s="417" t="s">
        <v>6515</v>
      </c>
      <c r="F429" s="201"/>
    </row>
    <row r="430" spans="1:6" ht="15.6">
      <c r="A430" s="266" t="s">
        <v>79</v>
      </c>
      <c r="B430" s="266" t="s">
        <v>6912</v>
      </c>
      <c r="C430" s="266" t="s">
        <v>3387</v>
      </c>
      <c r="D430" s="417" t="s">
        <v>6332</v>
      </c>
      <c r="E430" s="417" t="s">
        <v>6502</v>
      </c>
      <c r="F430" s="201"/>
    </row>
    <row r="431" spans="1:6" ht="15.6">
      <c r="A431" s="266" t="s">
        <v>79</v>
      </c>
      <c r="B431" s="266" t="s">
        <v>6913</v>
      </c>
      <c r="C431" s="266" t="s">
        <v>3387</v>
      </c>
      <c r="D431" s="417" t="s">
        <v>6332</v>
      </c>
      <c r="E431" s="417" t="s">
        <v>6502</v>
      </c>
      <c r="F431" s="201"/>
    </row>
    <row r="432" spans="1:6" ht="15.6">
      <c r="A432" s="266" t="s">
        <v>79</v>
      </c>
      <c r="B432" s="266" t="s">
        <v>6914</v>
      </c>
      <c r="C432" s="266" t="s">
        <v>3387</v>
      </c>
      <c r="D432" s="417" t="s">
        <v>6477</v>
      </c>
      <c r="E432" s="417" t="s">
        <v>6515</v>
      </c>
      <c r="F432" s="201"/>
    </row>
    <row r="433" spans="1:6" ht="15.6">
      <c r="A433" s="266" t="s">
        <v>79</v>
      </c>
      <c r="B433" s="266" t="s">
        <v>6915</v>
      </c>
      <c r="C433" s="266" t="s">
        <v>3220</v>
      </c>
      <c r="D433" s="417" t="s">
        <v>6390</v>
      </c>
      <c r="E433" s="417" t="s">
        <v>6502</v>
      </c>
      <c r="F433" s="201"/>
    </row>
    <row r="434" spans="1:6" ht="15.6">
      <c r="A434" s="266" t="s">
        <v>79</v>
      </c>
      <c r="B434" s="266" t="s">
        <v>4297</v>
      </c>
      <c r="C434" s="266" t="s">
        <v>3220</v>
      </c>
      <c r="D434" s="417" t="s">
        <v>6332</v>
      </c>
      <c r="E434" s="417" t="s">
        <v>6502</v>
      </c>
      <c r="F434" s="201"/>
    </row>
    <row r="435" spans="1:6" ht="15.6">
      <c r="A435" s="266" t="s">
        <v>79</v>
      </c>
      <c r="B435" s="266" t="s">
        <v>6916</v>
      </c>
      <c r="C435" s="266" t="s">
        <v>3220</v>
      </c>
      <c r="D435" s="417" t="s">
        <v>6332</v>
      </c>
      <c r="E435" s="417" t="s">
        <v>4971</v>
      </c>
      <c r="F435" s="201"/>
    </row>
    <row r="436" spans="1:6" ht="15.6">
      <c r="A436" s="266" t="s">
        <v>79</v>
      </c>
      <c r="B436" s="266" t="s">
        <v>6917</v>
      </c>
      <c r="C436" s="266" t="s">
        <v>6548</v>
      </c>
      <c r="D436" s="417" t="s">
        <v>6401</v>
      </c>
      <c r="E436" s="417" t="s">
        <v>6515</v>
      </c>
      <c r="F436" s="201"/>
    </row>
    <row r="437" spans="1:6" ht="15.6">
      <c r="A437" s="266" t="s">
        <v>79</v>
      </c>
      <c r="B437" s="266" t="s">
        <v>6918</v>
      </c>
      <c r="C437" s="266" t="s">
        <v>6548</v>
      </c>
      <c r="D437" s="417" t="s">
        <v>6332</v>
      </c>
      <c r="E437" s="417" t="s">
        <v>6502</v>
      </c>
      <c r="F437" s="201"/>
    </row>
    <row r="438" spans="1:6" ht="15.6">
      <c r="A438" s="266" t="s">
        <v>79</v>
      </c>
      <c r="B438" s="266" t="s">
        <v>6919</v>
      </c>
      <c r="C438" s="266" t="s">
        <v>6548</v>
      </c>
      <c r="D438" s="417" t="s">
        <v>6332</v>
      </c>
      <c r="E438" s="417" t="s">
        <v>6502</v>
      </c>
      <c r="F438" s="201"/>
    </row>
    <row r="439" spans="1:6" ht="15.6">
      <c r="A439" s="266" t="s">
        <v>79</v>
      </c>
      <c r="B439" s="266" t="s">
        <v>6920</v>
      </c>
      <c r="C439" s="266" t="s">
        <v>3282</v>
      </c>
      <c r="D439" s="417" t="s">
        <v>6390</v>
      </c>
      <c r="E439" s="417" t="s">
        <v>6502</v>
      </c>
      <c r="F439" s="201"/>
    </row>
    <row r="440" spans="1:6" ht="15.6">
      <c r="A440" s="266" t="s">
        <v>79</v>
      </c>
      <c r="B440" s="266" t="s">
        <v>4301</v>
      </c>
      <c r="C440" s="266" t="s">
        <v>4302</v>
      </c>
      <c r="D440" s="417" t="s">
        <v>6399</v>
      </c>
      <c r="E440" s="417" t="s">
        <v>6515</v>
      </c>
      <c r="F440" s="201"/>
    </row>
    <row r="441" spans="1:6" ht="15.6">
      <c r="A441" s="266" t="s">
        <v>79</v>
      </c>
      <c r="B441" s="266" t="s">
        <v>6921</v>
      </c>
      <c r="C441" s="266" t="s">
        <v>4302</v>
      </c>
      <c r="D441" s="417" t="s">
        <v>6332</v>
      </c>
      <c r="E441" s="417" t="s">
        <v>6502</v>
      </c>
      <c r="F441" s="201"/>
    </row>
    <row r="442" spans="1:6" ht="15.6">
      <c r="A442" s="266" t="s">
        <v>98</v>
      </c>
      <c r="B442" s="266" t="s">
        <v>6922</v>
      </c>
      <c r="C442" s="266" t="s">
        <v>6923</v>
      </c>
      <c r="D442" s="417" t="s">
        <v>6332</v>
      </c>
      <c r="E442" s="417" t="s">
        <v>4971</v>
      </c>
      <c r="F442" s="201"/>
    </row>
    <row r="443" spans="1:6" ht="15.6">
      <c r="A443" s="266" t="s">
        <v>98</v>
      </c>
      <c r="B443" s="266" t="s">
        <v>6924</v>
      </c>
      <c r="C443" s="266" t="s">
        <v>6923</v>
      </c>
      <c r="D443" s="417" t="s">
        <v>6332</v>
      </c>
      <c r="E443" s="417" t="s">
        <v>4971</v>
      </c>
      <c r="F443" s="201"/>
    </row>
    <row r="444" spans="1:6" ht="15.6">
      <c r="A444" s="266" t="s">
        <v>98</v>
      </c>
      <c r="B444" s="266" t="s">
        <v>6925</v>
      </c>
      <c r="C444" s="266" t="s">
        <v>6923</v>
      </c>
      <c r="D444" s="417" t="s">
        <v>6332</v>
      </c>
      <c r="E444" s="417" t="s">
        <v>6502</v>
      </c>
      <c r="F444" s="201"/>
    </row>
    <row r="445" spans="1:6" ht="15.6">
      <c r="A445" s="266" t="s">
        <v>98</v>
      </c>
      <c r="B445" s="266" t="s">
        <v>6926</v>
      </c>
      <c r="C445" s="266" t="s">
        <v>6923</v>
      </c>
      <c r="D445" s="417" t="s">
        <v>6528</v>
      </c>
      <c r="E445" s="417" t="s">
        <v>6502</v>
      </c>
      <c r="F445" s="201"/>
    </row>
    <row r="446" spans="1:6" ht="15.6">
      <c r="A446" s="266" t="s">
        <v>98</v>
      </c>
      <c r="B446" s="266" t="s">
        <v>6927</v>
      </c>
      <c r="C446" s="266" t="s">
        <v>6923</v>
      </c>
      <c r="D446" s="417" t="s">
        <v>6332</v>
      </c>
      <c r="E446" s="417" t="s">
        <v>6506</v>
      </c>
      <c r="F446" s="201"/>
    </row>
    <row r="447" spans="1:6" ht="15.6">
      <c r="A447" s="266" t="s">
        <v>98</v>
      </c>
      <c r="B447" s="266" t="s">
        <v>6928</v>
      </c>
      <c r="C447" s="266" t="s">
        <v>6923</v>
      </c>
      <c r="D447" s="417" t="s">
        <v>6332</v>
      </c>
      <c r="E447" s="417" t="s">
        <v>6515</v>
      </c>
      <c r="F447" s="201"/>
    </row>
    <row r="448" spans="1:6" ht="15.6">
      <c r="A448" s="266" t="s">
        <v>98</v>
      </c>
      <c r="B448" s="266" t="s">
        <v>6929</v>
      </c>
      <c r="C448" s="266" t="s">
        <v>6923</v>
      </c>
      <c r="D448" s="417" t="s">
        <v>6332</v>
      </c>
      <c r="E448" s="417" t="s">
        <v>6502</v>
      </c>
      <c r="F448" s="201"/>
    </row>
    <row r="449" spans="1:6" ht="15.6">
      <c r="A449" s="266" t="s">
        <v>98</v>
      </c>
      <c r="B449" s="266" t="s">
        <v>6930</v>
      </c>
      <c r="C449" s="266" t="s">
        <v>6923</v>
      </c>
      <c r="D449" s="417" t="s">
        <v>6332</v>
      </c>
      <c r="E449" s="417" t="s">
        <v>6506</v>
      </c>
      <c r="F449" s="201"/>
    </row>
    <row r="450" spans="1:6" ht="15.6">
      <c r="A450" s="266" t="s">
        <v>98</v>
      </c>
      <c r="B450" s="266" t="s">
        <v>6931</v>
      </c>
      <c r="C450" s="266" t="s">
        <v>6923</v>
      </c>
      <c r="D450" s="417" t="s">
        <v>6332</v>
      </c>
      <c r="E450" s="417" t="s">
        <v>6502</v>
      </c>
      <c r="F450" s="201"/>
    </row>
    <row r="451" spans="1:6" ht="15.6">
      <c r="A451" s="266" t="s">
        <v>98</v>
      </c>
      <c r="B451" s="266" t="s">
        <v>6932</v>
      </c>
      <c r="C451" s="266" t="s">
        <v>6923</v>
      </c>
      <c r="D451" s="417" t="s">
        <v>6399</v>
      </c>
      <c r="E451" s="417" t="s">
        <v>4971</v>
      </c>
      <c r="F451" s="201"/>
    </row>
    <row r="452" spans="1:6" ht="15.6">
      <c r="A452" s="266" t="s">
        <v>98</v>
      </c>
      <c r="B452" s="266" t="s">
        <v>6933</v>
      </c>
      <c r="C452" s="266" t="s">
        <v>6923</v>
      </c>
      <c r="D452" s="417" t="s">
        <v>6332</v>
      </c>
      <c r="E452" s="417" t="s">
        <v>6502</v>
      </c>
      <c r="F452" s="201"/>
    </row>
    <row r="453" spans="1:6" ht="15.6">
      <c r="A453" s="266" t="s">
        <v>98</v>
      </c>
      <c r="B453" s="266" t="s">
        <v>6934</v>
      </c>
      <c r="C453" s="266" t="s">
        <v>6923</v>
      </c>
      <c r="D453" s="417" t="s">
        <v>6332</v>
      </c>
      <c r="E453" s="417" t="s">
        <v>6506</v>
      </c>
      <c r="F453" s="201"/>
    </row>
    <row r="454" spans="1:6" ht="15.6">
      <c r="A454" s="266" t="s">
        <v>98</v>
      </c>
      <c r="B454" s="266" t="s">
        <v>6935</v>
      </c>
      <c r="C454" s="266" t="s">
        <v>6923</v>
      </c>
      <c r="D454" s="417" t="s">
        <v>6332</v>
      </c>
      <c r="E454" s="417" t="s">
        <v>6502</v>
      </c>
      <c r="F454" s="201"/>
    </row>
    <row r="455" spans="1:6" ht="15.6">
      <c r="A455" s="266" t="s">
        <v>98</v>
      </c>
      <c r="B455" s="266" t="s">
        <v>6936</v>
      </c>
      <c r="C455" s="266" t="s">
        <v>6923</v>
      </c>
      <c r="D455" s="417" t="s">
        <v>6332</v>
      </c>
      <c r="E455" s="417" t="s">
        <v>6502</v>
      </c>
      <c r="F455" s="201"/>
    </row>
    <row r="456" spans="1:6" ht="15.6">
      <c r="A456" s="266" t="s">
        <v>98</v>
      </c>
      <c r="B456" s="266" t="s">
        <v>6937</v>
      </c>
      <c r="C456" s="266" t="s">
        <v>6923</v>
      </c>
      <c r="D456" s="417" t="s">
        <v>6332</v>
      </c>
      <c r="E456" s="417" t="s">
        <v>6506</v>
      </c>
      <c r="F456" s="201"/>
    </row>
    <row r="457" spans="1:6" ht="15.6">
      <c r="A457" s="266" t="s">
        <v>98</v>
      </c>
      <c r="B457" s="266" t="s">
        <v>6938</v>
      </c>
      <c r="C457" s="266" t="s">
        <v>6923</v>
      </c>
      <c r="D457" s="417" t="s">
        <v>6332</v>
      </c>
      <c r="E457" s="417" t="s">
        <v>6502</v>
      </c>
      <c r="F457" s="201"/>
    </row>
    <row r="458" spans="1:6" ht="15.6">
      <c r="A458" s="266" t="s">
        <v>98</v>
      </c>
      <c r="B458" s="266" t="s">
        <v>6939</v>
      </c>
      <c r="C458" s="266" t="s">
        <v>6940</v>
      </c>
      <c r="D458" s="417" t="s">
        <v>6407</v>
      </c>
      <c r="E458" s="417" t="s">
        <v>6502</v>
      </c>
      <c r="F458" s="201"/>
    </row>
    <row r="459" spans="1:6" ht="15.6">
      <c r="A459" s="266" t="s">
        <v>98</v>
      </c>
      <c r="B459" s="266" t="s">
        <v>6941</v>
      </c>
      <c r="C459" s="266" t="s">
        <v>6940</v>
      </c>
      <c r="D459" s="417" t="s">
        <v>6332</v>
      </c>
      <c r="E459" s="417" t="s">
        <v>6502</v>
      </c>
      <c r="F459" s="201"/>
    </row>
    <row r="460" spans="1:6" ht="15.6">
      <c r="A460" s="266" t="s">
        <v>98</v>
      </c>
      <c r="B460" s="266" t="s">
        <v>6942</v>
      </c>
      <c r="C460" s="266" t="s">
        <v>6940</v>
      </c>
      <c r="D460" s="417" t="s">
        <v>6332</v>
      </c>
      <c r="E460" s="417" t="s">
        <v>4971</v>
      </c>
      <c r="F460" s="201"/>
    </row>
    <row r="461" spans="1:6" ht="15.6">
      <c r="A461" s="266" t="s">
        <v>98</v>
      </c>
      <c r="B461" s="266" t="s">
        <v>6943</v>
      </c>
      <c r="C461" s="266" t="s">
        <v>6940</v>
      </c>
      <c r="D461" s="417" t="s">
        <v>6332</v>
      </c>
      <c r="E461" s="417" t="s">
        <v>6502</v>
      </c>
      <c r="F461" s="201"/>
    </row>
    <row r="462" spans="1:6" ht="15.6">
      <c r="A462" s="266" t="s">
        <v>98</v>
      </c>
      <c r="B462" s="266" t="s">
        <v>6944</v>
      </c>
      <c r="C462" s="266" t="s">
        <v>6940</v>
      </c>
      <c r="D462" s="417" t="s">
        <v>6332</v>
      </c>
      <c r="E462" s="417" t="s">
        <v>6502</v>
      </c>
      <c r="F462" s="201"/>
    </row>
    <row r="463" spans="1:6" ht="15.6">
      <c r="A463" s="266" t="s">
        <v>98</v>
      </c>
      <c r="B463" s="266" t="s">
        <v>6945</v>
      </c>
      <c r="C463" s="266" t="s">
        <v>6940</v>
      </c>
      <c r="D463" s="417" t="s">
        <v>6332</v>
      </c>
      <c r="E463" s="417" t="s">
        <v>6502</v>
      </c>
      <c r="F463" s="201"/>
    </row>
    <row r="464" spans="1:6" ht="15.6">
      <c r="A464" s="266" t="s">
        <v>98</v>
      </c>
      <c r="B464" s="266" t="s">
        <v>6946</v>
      </c>
      <c r="C464" s="266" t="s">
        <v>6940</v>
      </c>
      <c r="D464" s="417" t="s">
        <v>6332</v>
      </c>
      <c r="E464" s="417" t="s">
        <v>6506</v>
      </c>
      <c r="F464" s="201"/>
    </row>
    <row r="465" spans="1:6" ht="15.6">
      <c r="A465" s="266" t="s">
        <v>98</v>
      </c>
      <c r="B465" s="266" t="s">
        <v>6947</v>
      </c>
      <c r="C465" s="266" t="s">
        <v>6940</v>
      </c>
      <c r="D465" s="417" t="s">
        <v>6332</v>
      </c>
      <c r="E465" s="417" t="s">
        <v>4971</v>
      </c>
      <c r="F465" s="201"/>
    </row>
    <row r="466" spans="1:6" ht="15.6">
      <c r="A466" s="266" t="s">
        <v>98</v>
      </c>
      <c r="B466" s="266" t="s">
        <v>6948</v>
      </c>
      <c r="C466" s="266" t="s">
        <v>6940</v>
      </c>
      <c r="D466" s="417" t="s">
        <v>6332</v>
      </c>
      <c r="E466" s="417" t="s">
        <v>6506</v>
      </c>
      <c r="F466" s="201"/>
    </row>
    <row r="467" spans="1:6" ht="15.6">
      <c r="A467" s="266" t="s">
        <v>98</v>
      </c>
      <c r="B467" s="266" t="s">
        <v>6949</v>
      </c>
      <c r="C467" s="266" t="s">
        <v>6940</v>
      </c>
      <c r="D467" s="417" t="s">
        <v>6332</v>
      </c>
      <c r="E467" s="417" t="s">
        <v>6502</v>
      </c>
      <c r="F467" s="201"/>
    </row>
    <row r="468" spans="1:6" ht="15.6">
      <c r="A468" s="266" t="s">
        <v>98</v>
      </c>
      <c r="B468" s="266" t="s">
        <v>6950</v>
      </c>
      <c r="C468" s="266" t="s">
        <v>6940</v>
      </c>
      <c r="D468" s="417" t="s">
        <v>6332</v>
      </c>
      <c r="E468" s="417" t="s">
        <v>6506</v>
      </c>
      <c r="F468" s="201"/>
    </row>
    <row r="469" spans="1:6" ht="15.6">
      <c r="A469" s="266" t="s">
        <v>98</v>
      </c>
      <c r="B469" s="266" t="s">
        <v>6951</v>
      </c>
      <c r="C469" s="266" t="s">
        <v>6940</v>
      </c>
      <c r="D469" s="417" t="s">
        <v>6332</v>
      </c>
      <c r="E469" s="417" t="s">
        <v>6502</v>
      </c>
      <c r="F469" s="201"/>
    </row>
    <row r="470" spans="1:6" ht="15.6">
      <c r="A470" s="266" t="s">
        <v>98</v>
      </c>
      <c r="B470" s="266" t="s">
        <v>6952</v>
      </c>
      <c r="C470" s="266" t="s">
        <v>6940</v>
      </c>
      <c r="D470" s="417" t="s">
        <v>6399</v>
      </c>
      <c r="E470" s="417" t="s">
        <v>6502</v>
      </c>
      <c r="F470" s="201"/>
    </row>
    <row r="471" spans="1:6" ht="15.6">
      <c r="A471" s="266" t="s">
        <v>98</v>
      </c>
      <c r="B471" s="266" t="s">
        <v>6953</v>
      </c>
      <c r="C471" s="266" t="s">
        <v>6954</v>
      </c>
      <c r="D471" s="417" t="s">
        <v>6399</v>
      </c>
      <c r="E471" s="417" t="s">
        <v>4971</v>
      </c>
      <c r="F471" s="201"/>
    </row>
    <row r="472" spans="1:6" ht="15.6">
      <c r="A472" s="266" t="s">
        <v>98</v>
      </c>
      <c r="B472" s="266" t="s">
        <v>6955</v>
      </c>
      <c r="C472" s="266" t="s">
        <v>6954</v>
      </c>
      <c r="D472" s="417" t="s">
        <v>6332</v>
      </c>
      <c r="E472" s="417" t="s">
        <v>6506</v>
      </c>
      <c r="F472" s="201"/>
    </row>
    <row r="473" spans="1:6" ht="15.6">
      <c r="A473" s="266" t="s">
        <v>98</v>
      </c>
      <c r="B473" s="266" t="s">
        <v>6956</v>
      </c>
      <c r="C473" s="266" t="s">
        <v>6954</v>
      </c>
      <c r="D473" s="417" t="s">
        <v>6399</v>
      </c>
      <c r="E473" s="417" t="s">
        <v>6502</v>
      </c>
      <c r="F473" s="201"/>
    </row>
    <row r="474" spans="1:6" ht="15.6">
      <c r="A474" s="266" t="s">
        <v>98</v>
      </c>
      <c r="B474" s="266" t="s">
        <v>6957</v>
      </c>
      <c r="C474" s="266" t="s">
        <v>6954</v>
      </c>
      <c r="D474" s="417" t="s">
        <v>6332</v>
      </c>
      <c r="E474" s="417" t="s">
        <v>6502</v>
      </c>
      <c r="F474" s="201"/>
    </row>
    <row r="475" spans="1:6" ht="15.6">
      <c r="A475" s="266" t="s">
        <v>98</v>
      </c>
      <c r="B475" s="266" t="s">
        <v>6958</v>
      </c>
      <c r="C475" s="266" t="s">
        <v>6954</v>
      </c>
      <c r="D475" s="417" t="s">
        <v>6332</v>
      </c>
      <c r="E475" s="417" t="s">
        <v>6332</v>
      </c>
      <c r="F475" s="201"/>
    </row>
    <row r="476" spans="1:6" ht="15.6">
      <c r="A476" s="266" t="s">
        <v>98</v>
      </c>
      <c r="B476" s="266" t="s">
        <v>6959</v>
      </c>
      <c r="C476" s="266" t="s">
        <v>6954</v>
      </c>
      <c r="D476" s="417" t="s">
        <v>6332</v>
      </c>
      <c r="E476" s="417" t="s">
        <v>4971</v>
      </c>
      <c r="F476" s="201"/>
    </row>
    <row r="477" spans="1:6" ht="15.6">
      <c r="A477" s="266" t="s">
        <v>98</v>
      </c>
      <c r="B477" s="266" t="s">
        <v>6960</v>
      </c>
      <c r="C477" s="266" t="s">
        <v>6954</v>
      </c>
      <c r="D477" s="417" t="s">
        <v>6332</v>
      </c>
      <c r="E477" s="417" t="s">
        <v>6502</v>
      </c>
      <c r="F477" s="201"/>
    </row>
    <row r="478" spans="1:6" ht="15.6">
      <c r="A478" s="266" t="s">
        <v>98</v>
      </c>
      <c r="B478" s="266" t="s">
        <v>6961</v>
      </c>
      <c r="C478" s="266" t="s">
        <v>6954</v>
      </c>
      <c r="D478" s="417" t="s">
        <v>6332</v>
      </c>
      <c r="E478" s="417" t="s">
        <v>4971</v>
      </c>
      <c r="F478" s="201"/>
    </row>
    <row r="479" spans="1:6" ht="15.6">
      <c r="A479" s="266" t="s">
        <v>98</v>
      </c>
      <c r="B479" s="266" t="s">
        <v>6962</v>
      </c>
      <c r="C479" s="266" t="s">
        <v>6963</v>
      </c>
      <c r="D479" s="417" t="s">
        <v>6332</v>
      </c>
      <c r="E479" s="417" t="s">
        <v>6502</v>
      </c>
      <c r="F479" s="201"/>
    </row>
    <row r="480" spans="1:6" ht="15.6">
      <c r="A480" s="266" t="s">
        <v>98</v>
      </c>
      <c r="B480" s="266" t="s">
        <v>4312</v>
      </c>
      <c r="C480" s="266" t="s">
        <v>6963</v>
      </c>
      <c r="D480" s="417" t="s">
        <v>6332</v>
      </c>
      <c r="E480" s="417" t="s">
        <v>6332</v>
      </c>
      <c r="F480" s="201"/>
    </row>
    <row r="481" spans="1:6" ht="15.6">
      <c r="A481" s="266" t="s">
        <v>98</v>
      </c>
      <c r="B481" s="266" t="s">
        <v>6964</v>
      </c>
      <c r="C481" s="266" t="s">
        <v>6963</v>
      </c>
      <c r="D481" s="417" t="s">
        <v>6332</v>
      </c>
      <c r="E481" s="417" t="s">
        <v>6502</v>
      </c>
      <c r="F481" s="201"/>
    </row>
    <row r="482" spans="1:6" ht="15.6">
      <c r="A482" s="266" t="s">
        <v>98</v>
      </c>
      <c r="B482" s="266" t="s">
        <v>6965</v>
      </c>
      <c r="C482" s="266" t="s">
        <v>6963</v>
      </c>
      <c r="D482" s="417" t="s">
        <v>6332</v>
      </c>
      <c r="E482" s="417" t="s">
        <v>6506</v>
      </c>
      <c r="F482" s="201"/>
    </row>
    <row r="483" spans="1:6" ht="15.6">
      <c r="A483" s="266" t="s">
        <v>98</v>
      </c>
      <c r="B483" s="266" t="s">
        <v>6966</v>
      </c>
      <c r="C483" s="266" t="s">
        <v>6963</v>
      </c>
      <c r="D483" s="417" t="s">
        <v>6332</v>
      </c>
      <c r="E483" s="417" t="s">
        <v>4971</v>
      </c>
      <c r="F483" s="201"/>
    </row>
    <row r="484" spans="1:6" ht="15.6">
      <c r="A484" s="266" t="s">
        <v>98</v>
      </c>
      <c r="B484" s="266" t="s">
        <v>6967</v>
      </c>
      <c r="C484" s="266" t="s">
        <v>6963</v>
      </c>
      <c r="D484" s="417" t="s">
        <v>6332</v>
      </c>
      <c r="E484" s="417" t="s">
        <v>6332</v>
      </c>
      <c r="F484" s="201"/>
    </row>
    <row r="485" spans="1:6" ht="15.6">
      <c r="A485" s="266" t="s">
        <v>98</v>
      </c>
      <c r="B485" s="266" t="s">
        <v>6968</v>
      </c>
      <c r="C485" s="266" t="s">
        <v>6963</v>
      </c>
      <c r="D485" s="417" t="s">
        <v>6332</v>
      </c>
      <c r="E485" s="417" t="s">
        <v>6502</v>
      </c>
      <c r="F485" s="201"/>
    </row>
    <row r="486" spans="1:6" ht="15.6">
      <c r="A486" s="266" t="s">
        <v>98</v>
      </c>
      <c r="B486" s="266" t="s">
        <v>6969</v>
      </c>
      <c r="C486" s="266" t="s">
        <v>6963</v>
      </c>
      <c r="D486" s="417" t="s">
        <v>6332</v>
      </c>
      <c r="E486" s="417" t="s">
        <v>6506</v>
      </c>
      <c r="F486" s="201"/>
    </row>
    <row r="487" spans="1:6" ht="15.6">
      <c r="A487" s="266" t="s">
        <v>98</v>
      </c>
      <c r="B487" s="266" t="s">
        <v>6970</v>
      </c>
      <c r="C487" s="266" t="s">
        <v>6963</v>
      </c>
      <c r="D487" s="417" t="s">
        <v>6332</v>
      </c>
      <c r="E487" s="417" t="s">
        <v>6502</v>
      </c>
      <c r="F487" s="201"/>
    </row>
    <row r="488" spans="1:6" ht="15.6">
      <c r="A488" s="266" t="s">
        <v>98</v>
      </c>
      <c r="B488" s="266" t="s">
        <v>6971</v>
      </c>
      <c r="C488" s="266" t="s">
        <v>6972</v>
      </c>
      <c r="D488" s="417" t="s">
        <v>6407</v>
      </c>
      <c r="E488" s="417" t="s">
        <v>6502</v>
      </c>
      <c r="F488" s="201"/>
    </row>
    <row r="489" spans="1:6" ht="15.6">
      <c r="A489" s="266" t="s">
        <v>98</v>
      </c>
      <c r="B489" s="266" t="s">
        <v>6973</v>
      </c>
      <c r="C489" s="266" t="s">
        <v>6972</v>
      </c>
      <c r="D489" s="417" t="s">
        <v>6332</v>
      </c>
      <c r="E489" s="417" t="s">
        <v>6502</v>
      </c>
      <c r="F489" s="201"/>
    </row>
    <row r="490" spans="1:6" ht="15.6">
      <c r="A490" s="266" t="s">
        <v>98</v>
      </c>
      <c r="B490" s="266" t="s">
        <v>6974</v>
      </c>
      <c r="C490" s="266" t="s">
        <v>6972</v>
      </c>
      <c r="D490" s="417" t="s">
        <v>6332</v>
      </c>
      <c r="E490" s="417" t="s">
        <v>6502</v>
      </c>
      <c r="F490" s="201"/>
    </row>
    <row r="491" spans="1:6" ht="15.6">
      <c r="A491" s="266" t="s">
        <v>98</v>
      </c>
      <c r="B491" s="266" t="s">
        <v>6975</v>
      </c>
      <c r="C491" s="266" t="s">
        <v>6972</v>
      </c>
      <c r="D491" s="417" t="s">
        <v>6332</v>
      </c>
      <c r="E491" s="417" t="s">
        <v>6506</v>
      </c>
      <c r="F491" s="201"/>
    </row>
    <row r="492" spans="1:6" ht="15.6">
      <c r="A492" s="266" t="s">
        <v>98</v>
      </c>
      <c r="B492" s="266" t="s">
        <v>6976</v>
      </c>
      <c r="C492" s="266" t="s">
        <v>6972</v>
      </c>
      <c r="D492" s="417" t="s">
        <v>6332</v>
      </c>
      <c r="E492" s="417" t="s">
        <v>4971</v>
      </c>
      <c r="F492" s="201"/>
    </row>
    <row r="493" spans="1:6" ht="15.6">
      <c r="A493" s="266" t="s">
        <v>98</v>
      </c>
      <c r="B493" s="266" t="s">
        <v>6977</v>
      </c>
      <c r="C493" s="266" t="s">
        <v>6972</v>
      </c>
      <c r="D493" s="417" t="s">
        <v>6332</v>
      </c>
      <c r="E493" s="417" t="s">
        <v>4971</v>
      </c>
      <c r="F493" s="201"/>
    </row>
    <row r="494" spans="1:6" ht="15.6">
      <c r="A494" s="266" t="s">
        <v>98</v>
      </c>
      <c r="B494" s="266" t="s">
        <v>4376</v>
      </c>
      <c r="C494" s="266" t="s">
        <v>6972</v>
      </c>
      <c r="D494" s="417" t="s">
        <v>6332</v>
      </c>
      <c r="E494" s="417" t="s">
        <v>4971</v>
      </c>
      <c r="F494" s="201"/>
    </row>
    <row r="495" spans="1:6" ht="15.6">
      <c r="A495" s="266" t="s">
        <v>98</v>
      </c>
      <c r="B495" s="266" t="s">
        <v>4319</v>
      </c>
      <c r="C495" s="266" t="s">
        <v>6972</v>
      </c>
      <c r="D495" s="417" t="s">
        <v>6332</v>
      </c>
      <c r="E495" s="417" t="s">
        <v>4971</v>
      </c>
      <c r="F495" s="201"/>
    </row>
    <row r="496" spans="1:6" ht="15.6">
      <c r="A496" s="266" t="s">
        <v>98</v>
      </c>
      <c r="B496" s="266" t="s">
        <v>6978</v>
      </c>
      <c r="C496" s="266" t="s">
        <v>6972</v>
      </c>
      <c r="D496" s="417" t="s">
        <v>6332</v>
      </c>
      <c r="E496" s="417" t="s">
        <v>6506</v>
      </c>
      <c r="F496" s="201"/>
    </row>
    <row r="497" spans="1:6" ht="15.6">
      <c r="A497" s="266" t="s">
        <v>98</v>
      </c>
      <c r="B497" s="266" t="s">
        <v>6979</v>
      </c>
      <c r="C497" s="266" t="s">
        <v>6972</v>
      </c>
      <c r="D497" s="417" t="s">
        <v>6332</v>
      </c>
      <c r="E497" s="417" t="s">
        <v>4971</v>
      </c>
      <c r="F497" s="201"/>
    </row>
    <row r="498" spans="1:6" ht="15.6">
      <c r="A498" s="266" t="s">
        <v>98</v>
      </c>
      <c r="B498" s="266" t="s">
        <v>6980</v>
      </c>
      <c r="C498" s="266" t="s">
        <v>6981</v>
      </c>
      <c r="D498" s="417" t="s">
        <v>6332</v>
      </c>
      <c r="E498" s="417" t="s">
        <v>6506</v>
      </c>
      <c r="F498" s="201"/>
    </row>
    <row r="499" spans="1:6" ht="15.6">
      <c r="A499" s="266" t="s">
        <v>98</v>
      </c>
      <c r="B499" s="266" t="s">
        <v>6982</v>
      </c>
      <c r="C499" s="266" t="s">
        <v>6981</v>
      </c>
      <c r="D499" s="417" t="s">
        <v>6477</v>
      </c>
      <c r="E499" s="417" t="s">
        <v>6515</v>
      </c>
      <c r="F499" s="201"/>
    </row>
    <row r="500" spans="1:6" ht="15.6">
      <c r="A500" s="266" t="s">
        <v>98</v>
      </c>
      <c r="B500" s="266" t="s">
        <v>6983</v>
      </c>
      <c r="C500" s="266" t="s">
        <v>6981</v>
      </c>
      <c r="D500" s="417" t="s">
        <v>6332</v>
      </c>
      <c r="E500" s="417" t="s">
        <v>6502</v>
      </c>
      <c r="F500" s="201"/>
    </row>
    <row r="501" spans="1:6" ht="15.6">
      <c r="A501" s="266" t="s">
        <v>98</v>
      </c>
      <c r="B501" s="266" t="s">
        <v>6984</v>
      </c>
      <c r="C501" s="266" t="s">
        <v>6981</v>
      </c>
      <c r="D501" s="417" t="s">
        <v>6332</v>
      </c>
      <c r="E501" s="417" t="s">
        <v>6515</v>
      </c>
      <c r="F501" s="201"/>
    </row>
    <row r="502" spans="1:6" ht="15.6">
      <c r="A502" s="266" t="s">
        <v>98</v>
      </c>
      <c r="B502" s="266" t="s">
        <v>6985</v>
      </c>
      <c r="C502" s="266" t="s">
        <v>6981</v>
      </c>
      <c r="D502" s="417" t="s">
        <v>6332</v>
      </c>
      <c r="E502" s="417" t="s">
        <v>4971</v>
      </c>
      <c r="F502" s="201"/>
    </row>
    <row r="503" spans="1:6" ht="15.6">
      <c r="A503" s="266" t="s">
        <v>98</v>
      </c>
      <c r="B503" s="266" t="s">
        <v>6986</v>
      </c>
      <c r="C503" s="266" t="s">
        <v>6981</v>
      </c>
      <c r="D503" s="417" t="s">
        <v>6332</v>
      </c>
      <c r="E503" s="417" t="s">
        <v>4971</v>
      </c>
      <c r="F503" s="201"/>
    </row>
    <row r="504" spans="1:6" ht="15.6">
      <c r="A504" s="266" t="s">
        <v>98</v>
      </c>
      <c r="B504" s="266" t="s">
        <v>6987</v>
      </c>
      <c r="C504" s="266" t="s">
        <v>6988</v>
      </c>
      <c r="D504" s="417" t="s">
        <v>6332</v>
      </c>
      <c r="E504" s="417" t="s">
        <v>6506</v>
      </c>
      <c r="F504" s="201"/>
    </row>
    <row r="505" spans="1:6" ht="15.6">
      <c r="A505" s="266" t="s">
        <v>98</v>
      </c>
      <c r="B505" s="266" t="s">
        <v>6989</v>
      </c>
      <c r="C505" s="266" t="s">
        <v>6988</v>
      </c>
      <c r="D505" s="417" t="s">
        <v>6399</v>
      </c>
      <c r="E505" s="417" t="s">
        <v>6502</v>
      </c>
      <c r="F505" s="201"/>
    </row>
    <row r="506" spans="1:6" ht="15.6">
      <c r="A506" s="266" t="s">
        <v>98</v>
      </c>
      <c r="B506" s="266" t="s">
        <v>3386</v>
      </c>
      <c r="C506" s="266" t="s">
        <v>6988</v>
      </c>
      <c r="D506" s="417" t="s">
        <v>6399</v>
      </c>
      <c r="E506" s="417" t="s">
        <v>6502</v>
      </c>
      <c r="F506" s="201"/>
    </row>
    <row r="507" spans="1:6" ht="15.6">
      <c r="A507" s="266" t="s">
        <v>98</v>
      </c>
      <c r="B507" s="266" t="s">
        <v>6990</v>
      </c>
      <c r="C507" s="266" t="s">
        <v>6988</v>
      </c>
      <c r="D507" s="417" t="s">
        <v>6332</v>
      </c>
      <c r="E507" s="417" t="s">
        <v>4971</v>
      </c>
      <c r="F507" s="201"/>
    </row>
    <row r="508" spans="1:6" ht="15.6">
      <c r="A508" s="266" t="s">
        <v>98</v>
      </c>
      <c r="B508" s="266" t="s">
        <v>6991</v>
      </c>
      <c r="C508" s="266" t="s">
        <v>6988</v>
      </c>
      <c r="D508" s="417" t="s">
        <v>6332</v>
      </c>
      <c r="E508" s="417" t="s">
        <v>6502</v>
      </c>
      <c r="F508" s="201"/>
    </row>
    <row r="509" spans="1:6" ht="15.6">
      <c r="A509" s="266" t="s">
        <v>98</v>
      </c>
      <c r="B509" s="266" t="s">
        <v>4323</v>
      </c>
      <c r="C509" s="266" t="s">
        <v>6988</v>
      </c>
      <c r="D509" s="417" t="s">
        <v>6332</v>
      </c>
      <c r="E509" s="417" t="s">
        <v>6992</v>
      </c>
      <c r="F509" s="201"/>
    </row>
    <row r="510" spans="1:6" ht="15.6">
      <c r="A510" s="266" t="s">
        <v>98</v>
      </c>
      <c r="B510" s="266" t="s">
        <v>6993</v>
      </c>
      <c r="C510" s="266" t="s">
        <v>6988</v>
      </c>
      <c r="D510" s="417" t="s">
        <v>6332</v>
      </c>
      <c r="E510" s="417" t="s">
        <v>6506</v>
      </c>
      <c r="F510" s="201"/>
    </row>
    <row r="511" spans="1:6" ht="15.6">
      <c r="A511" s="266" t="s">
        <v>98</v>
      </c>
      <c r="B511" s="266" t="s">
        <v>6994</v>
      </c>
      <c r="C511" s="266" t="s">
        <v>6988</v>
      </c>
      <c r="D511" s="417" t="s">
        <v>6332</v>
      </c>
      <c r="E511" s="417" t="s">
        <v>6502</v>
      </c>
      <c r="F511" s="201"/>
    </row>
    <row r="512" spans="1:6" ht="15.6">
      <c r="A512" s="266" t="s">
        <v>98</v>
      </c>
      <c r="B512" s="266" t="s">
        <v>6995</v>
      </c>
      <c r="C512" s="266" t="s">
        <v>6996</v>
      </c>
      <c r="D512" s="417" t="s">
        <v>6332</v>
      </c>
      <c r="E512" s="417" t="s">
        <v>4971</v>
      </c>
      <c r="F512" s="201"/>
    </row>
    <row r="513" spans="1:5" ht="15.6">
      <c r="A513" s="266" t="s">
        <v>98</v>
      </c>
      <c r="B513" s="266" t="s">
        <v>6997</v>
      </c>
      <c r="C513" s="266" t="s">
        <v>6996</v>
      </c>
      <c r="D513" s="417" t="s">
        <v>6332</v>
      </c>
      <c r="E513" s="417" t="s">
        <v>6502</v>
      </c>
    </row>
    <row r="514" spans="1:5" ht="15.6">
      <c r="A514" s="266" t="s">
        <v>98</v>
      </c>
      <c r="B514" s="266" t="s">
        <v>4325</v>
      </c>
      <c r="C514" s="266" t="s">
        <v>6996</v>
      </c>
      <c r="D514" s="417" t="s">
        <v>6332</v>
      </c>
      <c r="E514" s="417" t="s">
        <v>6992</v>
      </c>
    </row>
    <row r="515" spans="1:5" ht="15.6">
      <c r="A515" s="266" t="s">
        <v>98</v>
      </c>
      <c r="B515" s="266" t="s">
        <v>6998</v>
      </c>
      <c r="C515" s="266" t="s">
        <v>6996</v>
      </c>
      <c r="D515" s="417" t="s">
        <v>6399</v>
      </c>
      <c r="E515" s="417" t="s">
        <v>6502</v>
      </c>
    </row>
    <row r="516" spans="1:5" ht="15.6">
      <c r="A516" s="266" t="s">
        <v>98</v>
      </c>
      <c r="B516" s="266" t="s">
        <v>4327</v>
      </c>
      <c r="C516" s="266" t="s">
        <v>6999</v>
      </c>
      <c r="D516" s="417" t="s">
        <v>6332</v>
      </c>
      <c r="E516" s="417" t="s">
        <v>4971</v>
      </c>
    </row>
    <row r="517" spans="1:5" ht="15.6">
      <c r="A517" s="266" t="s">
        <v>98</v>
      </c>
      <c r="B517" s="266" t="s">
        <v>7000</v>
      </c>
      <c r="C517" s="266" t="s">
        <v>6999</v>
      </c>
      <c r="D517" s="417" t="s">
        <v>6332</v>
      </c>
      <c r="E517" s="417" t="s">
        <v>4971</v>
      </c>
    </row>
    <row r="518" spans="1:5" ht="15.6">
      <c r="A518" s="266" t="s">
        <v>98</v>
      </c>
      <c r="B518" s="266" t="s">
        <v>7001</v>
      </c>
      <c r="C518" s="266" t="s">
        <v>6999</v>
      </c>
      <c r="D518" s="417" t="s">
        <v>6332</v>
      </c>
      <c r="E518" s="417" t="s">
        <v>6502</v>
      </c>
    </row>
    <row r="519" spans="1:5" ht="15.6">
      <c r="A519" s="266" t="s">
        <v>98</v>
      </c>
      <c r="B519" s="266" t="s">
        <v>7002</v>
      </c>
      <c r="C519" s="266" t="s">
        <v>6999</v>
      </c>
      <c r="D519" s="417" t="s">
        <v>6399</v>
      </c>
      <c r="E519" s="417" t="s">
        <v>6502</v>
      </c>
    </row>
    <row r="520" spans="1:5" ht="15.6">
      <c r="A520" s="266" t="s">
        <v>98</v>
      </c>
      <c r="B520" s="266" t="s">
        <v>7003</v>
      </c>
      <c r="C520" s="266" t="s">
        <v>6999</v>
      </c>
      <c r="D520" s="417" t="s">
        <v>6332</v>
      </c>
      <c r="E520" s="417" t="s">
        <v>6502</v>
      </c>
    </row>
    <row r="521" spans="1:5" ht="15.6">
      <c r="A521" s="266" t="s">
        <v>98</v>
      </c>
      <c r="B521" s="266" t="s">
        <v>7004</v>
      </c>
      <c r="C521" s="266" t="s">
        <v>6999</v>
      </c>
      <c r="D521" s="417" t="s">
        <v>6399</v>
      </c>
      <c r="E521" s="417" t="s">
        <v>6515</v>
      </c>
    </row>
    <row r="522" spans="1:5" ht="15.6">
      <c r="A522" s="266" t="s">
        <v>98</v>
      </c>
      <c r="B522" s="266" t="s">
        <v>7005</v>
      </c>
      <c r="C522" s="266" t="s">
        <v>6999</v>
      </c>
      <c r="D522" s="417" t="s">
        <v>6332</v>
      </c>
      <c r="E522" s="417" t="s">
        <v>6502</v>
      </c>
    </row>
    <row r="523" spans="1:5" ht="15.6">
      <c r="A523" s="266" t="s">
        <v>98</v>
      </c>
      <c r="B523" s="266" t="s">
        <v>7006</v>
      </c>
      <c r="C523" s="266" t="s">
        <v>6999</v>
      </c>
      <c r="D523" s="417" t="s">
        <v>6399</v>
      </c>
      <c r="E523" s="417" t="s">
        <v>6515</v>
      </c>
    </row>
    <row r="524" spans="1:5" ht="15.6">
      <c r="A524" s="266" t="s">
        <v>98</v>
      </c>
      <c r="B524" s="266" t="s">
        <v>7007</v>
      </c>
      <c r="C524" s="266" t="s">
        <v>6999</v>
      </c>
      <c r="D524" s="417" t="s">
        <v>6332</v>
      </c>
      <c r="E524" s="417" t="s">
        <v>6502</v>
      </c>
    </row>
    <row r="525" spans="1:5" ht="15.6">
      <c r="A525" s="266" t="s">
        <v>98</v>
      </c>
      <c r="B525" s="266" t="s">
        <v>7008</v>
      </c>
      <c r="C525" s="266" t="s">
        <v>6999</v>
      </c>
      <c r="D525" s="417" t="s">
        <v>6332</v>
      </c>
      <c r="E525" s="417" t="s">
        <v>4971</v>
      </c>
    </row>
    <row r="526" spans="1:5" ht="15.6">
      <c r="A526" s="266" t="s">
        <v>98</v>
      </c>
      <c r="B526" s="266" t="s">
        <v>7009</v>
      </c>
      <c r="C526" s="266" t="s">
        <v>6999</v>
      </c>
      <c r="D526" s="417" t="s">
        <v>6332</v>
      </c>
      <c r="E526" s="417" t="s">
        <v>6502</v>
      </c>
    </row>
    <row r="527" spans="1:5" ht="15.6">
      <c r="A527" s="266" t="s">
        <v>98</v>
      </c>
      <c r="B527" s="266" t="s">
        <v>7010</v>
      </c>
      <c r="C527" s="266" t="s">
        <v>7011</v>
      </c>
      <c r="D527" s="417" t="s">
        <v>6399</v>
      </c>
      <c r="E527" s="417" t="s">
        <v>6502</v>
      </c>
    </row>
    <row r="528" spans="1:5" ht="15.6">
      <c r="A528" s="266" t="s">
        <v>98</v>
      </c>
      <c r="B528" s="266" t="s">
        <v>7012</v>
      </c>
      <c r="C528" s="266" t="s">
        <v>7011</v>
      </c>
      <c r="D528" s="417" t="s">
        <v>6332</v>
      </c>
      <c r="E528" s="417" t="s">
        <v>4971</v>
      </c>
    </row>
    <row r="529" spans="1:5" ht="15.6">
      <c r="A529" s="266" t="s">
        <v>98</v>
      </c>
      <c r="B529" s="266" t="s">
        <v>4332</v>
      </c>
      <c r="C529" s="266" t="s">
        <v>7011</v>
      </c>
      <c r="D529" s="417" t="s">
        <v>6332</v>
      </c>
      <c r="E529" s="417" t="s">
        <v>6332</v>
      </c>
    </row>
    <row r="530" spans="1:5" ht="15.6">
      <c r="A530" s="266" t="s">
        <v>98</v>
      </c>
      <c r="B530" s="266" t="s">
        <v>7013</v>
      </c>
      <c r="C530" s="266" t="s">
        <v>7011</v>
      </c>
      <c r="D530" s="417" t="s">
        <v>6332</v>
      </c>
      <c r="E530" s="417" t="s">
        <v>6502</v>
      </c>
    </row>
    <row r="531" spans="1:5" ht="15.6">
      <c r="A531" s="266" t="s">
        <v>98</v>
      </c>
      <c r="B531" s="266" t="s">
        <v>4337</v>
      </c>
      <c r="C531" s="266" t="s">
        <v>7011</v>
      </c>
      <c r="D531" s="417" t="s">
        <v>6332</v>
      </c>
      <c r="E531" s="417" t="s">
        <v>4971</v>
      </c>
    </row>
    <row r="532" spans="1:5" ht="15.6">
      <c r="A532" s="266" t="s">
        <v>98</v>
      </c>
      <c r="B532" s="266" t="s">
        <v>7014</v>
      </c>
      <c r="C532" s="266" t="s">
        <v>7011</v>
      </c>
      <c r="D532" s="417" t="s">
        <v>6332</v>
      </c>
      <c r="E532" s="417" t="s">
        <v>6502</v>
      </c>
    </row>
    <row r="533" spans="1:5" ht="15.6">
      <c r="A533" s="266" t="s">
        <v>98</v>
      </c>
      <c r="B533" s="266" t="s">
        <v>7015</v>
      </c>
      <c r="C533" s="266" t="s">
        <v>7011</v>
      </c>
      <c r="D533" s="417" t="s">
        <v>6332</v>
      </c>
      <c r="E533" s="417" t="s">
        <v>6502</v>
      </c>
    </row>
    <row r="534" spans="1:5" ht="15.6">
      <c r="A534" s="266" t="s">
        <v>98</v>
      </c>
      <c r="B534" s="266" t="s">
        <v>7016</v>
      </c>
      <c r="C534" s="266" t="s">
        <v>4403</v>
      </c>
      <c r="D534" s="417" t="s">
        <v>6332</v>
      </c>
      <c r="E534" s="417" t="s">
        <v>6502</v>
      </c>
    </row>
    <row r="535" spans="1:5" ht="15.6">
      <c r="A535" s="266" t="s">
        <v>98</v>
      </c>
      <c r="B535" s="266" t="s">
        <v>4339</v>
      </c>
      <c r="C535" s="266" t="s">
        <v>4403</v>
      </c>
      <c r="D535" s="417" t="s">
        <v>6332</v>
      </c>
      <c r="E535" s="417" t="s">
        <v>4971</v>
      </c>
    </row>
    <row r="536" spans="1:5" ht="15.6">
      <c r="A536" s="266" t="s">
        <v>98</v>
      </c>
      <c r="B536" s="266" t="s">
        <v>7017</v>
      </c>
      <c r="C536" s="266" t="s">
        <v>4403</v>
      </c>
      <c r="D536" s="417" t="s">
        <v>6528</v>
      </c>
      <c r="E536" s="417" t="s">
        <v>4971</v>
      </c>
    </row>
    <row r="537" spans="1:5" ht="15.6">
      <c r="A537" s="266" t="s">
        <v>98</v>
      </c>
      <c r="B537" s="266" t="s">
        <v>7018</v>
      </c>
      <c r="C537" s="266" t="s">
        <v>4403</v>
      </c>
      <c r="D537" s="417" t="s">
        <v>6332</v>
      </c>
      <c r="E537" s="417" t="s">
        <v>6515</v>
      </c>
    </row>
    <row r="538" spans="1:5" ht="15.6">
      <c r="A538" s="266" t="s">
        <v>98</v>
      </c>
      <c r="B538" s="266" t="s">
        <v>7019</v>
      </c>
      <c r="C538" s="266" t="s">
        <v>4403</v>
      </c>
      <c r="D538" s="417" t="s">
        <v>6332</v>
      </c>
      <c r="E538" s="417" t="s">
        <v>6502</v>
      </c>
    </row>
    <row r="539" spans="1:5" ht="15.6">
      <c r="A539" s="266" t="s">
        <v>98</v>
      </c>
      <c r="B539" s="266" t="s">
        <v>3362</v>
      </c>
      <c r="C539" s="266" t="s">
        <v>7020</v>
      </c>
      <c r="D539" s="417" t="s">
        <v>6332</v>
      </c>
      <c r="E539" s="417" t="s">
        <v>6502</v>
      </c>
    </row>
    <row r="540" spans="1:5" ht="15.6">
      <c r="A540" s="266" t="s">
        <v>98</v>
      </c>
      <c r="B540" s="266" t="s">
        <v>7021</v>
      </c>
      <c r="C540" s="266" t="s">
        <v>7020</v>
      </c>
      <c r="D540" s="417" t="s">
        <v>6332</v>
      </c>
      <c r="E540" s="417" t="s">
        <v>6506</v>
      </c>
    </row>
    <row r="541" spans="1:5" ht="15.6">
      <c r="A541" s="266" t="s">
        <v>98</v>
      </c>
      <c r="B541" s="266" t="s">
        <v>7022</v>
      </c>
      <c r="C541" s="266" t="s">
        <v>7020</v>
      </c>
      <c r="D541" s="417" t="s">
        <v>6332</v>
      </c>
      <c r="E541" s="417" t="s">
        <v>6506</v>
      </c>
    </row>
    <row r="542" spans="1:5" ht="15.6">
      <c r="A542" s="266" t="s">
        <v>98</v>
      </c>
      <c r="B542" s="266" t="s">
        <v>7023</v>
      </c>
      <c r="C542" s="266" t="s">
        <v>4381</v>
      </c>
      <c r="D542" s="417" t="s">
        <v>6399</v>
      </c>
      <c r="E542" s="417" t="s">
        <v>6502</v>
      </c>
    </row>
    <row r="543" spans="1:5" ht="15.6">
      <c r="A543" s="266" t="s">
        <v>98</v>
      </c>
      <c r="B543" s="266" t="s">
        <v>7024</v>
      </c>
      <c r="C543" s="266" t="s">
        <v>7025</v>
      </c>
      <c r="D543" s="417" t="s">
        <v>6332</v>
      </c>
      <c r="E543" s="417" t="s">
        <v>4971</v>
      </c>
    </row>
    <row r="544" spans="1:5" ht="15.6">
      <c r="A544" s="266" t="s">
        <v>98</v>
      </c>
      <c r="B544" s="266" t="s">
        <v>3659</v>
      </c>
      <c r="C544" s="266" t="s">
        <v>7025</v>
      </c>
      <c r="D544" s="417" t="s">
        <v>6332</v>
      </c>
      <c r="E544" s="417" t="s">
        <v>4971</v>
      </c>
    </row>
    <row r="545" spans="1:5" ht="15.6">
      <c r="A545" s="266" t="s">
        <v>98</v>
      </c>
      <c r="B545" s="266" t="s">
        <v>7026</v>
      </c>
      <c r="C545" s="266" t="s">
        <v>7025</v>
      </c>
      <c r="D545" s="417" t="s">
        <v>6332</v>
      </c>
      <c r="E545" s="417" t="s">
        <v>6506</v>
      </c>
    </row>
    <row r="546" spans="1:5" ht="15.6">
      <c r="A546" s="266" t="s">
        <v>98</v>
      </c>
      <c r="B546" s="266" t="s">
        <v>7027</v>
      </c>
      <c r="C546" s="266" t="s">
        <v>7025</v>
      </c>
      <c r="D546" s="417" t="s">
        <v>6332</v>
      </c>
      <c r="E546" s="417" t="s">
        <v>6332</v>
      </c>
    </row>
    <row r="547" spans="1:5" ht="15.6">
      <c r="A547" s="266" t="s">
        <v>98</v>
      </c>
      <c r="B547" s="266" t="s">
        <v>7028</v>
      </c>
      <c r="C547" s="266" t="s">
        <v>7025</v>
      </c>
      <c r="D547" s="417" t="s">
        <v>6332</v>
      </c>
      <c r="E547" s="417" t="s">
        <v>6502</v>
      </c>
    </row>
    <row r="548" spans="1:5" ht="15.6">
      <c r="A548" s="266" t="s">
        <v>98</v>
      </c>
      <c r="B548" s="266" t="s">
        <v>7029</v>
      </c>
      <c r="C548" s="266" t="s">
        <v>7025</v>
      </c>
      <c r="D548" s="417" t="s">
        <v>6332</v>
      </c>
      <c r="E548" s="417" t="s">
        <v>6515</v>
      </c>
    </row>
    <row r="549" spans="1:5" ht="15.6">
      <c r="A549" s="266" t="s">
        <v>98</v>
      </c>
      <c r="B549" s="266" t="s">
        <v>7030</v>
      </c>
      <c r="C549" s="266" t="s">
        <v>3390</v>
      </c>
      <c r="D549" s="417" t="s">
        <v>6332</v>
      </c>
      <c r="E549" s="417" t="s">
        <v>6506</v>
      </c>
    </row>
    <row r="550" spans="1:5" ht="15.6">
      <c r="A550" s="266" t="s">
        <v>98</v>
      </c>
      <c r="B550" s="266" t="s">
        <v>7031</v>
      </c>
      <c r="C550" s="266" t="s">
        <v>3390</v>
      </c>
      <c r="D550" s="417" t="s">
        <v>6332</v>
      </c>
      <c r="E550" s="417" t="s">
        <v>6515</v>
      </c>
    </row>
    <row r="551" spans="1:5" ht="15.6">
      <c r="A551" s="266" t="s">
        <v>98</v>
      </c>
      <c r="B551" s="266" t="s">
        <v>7032</v>
      </c>
      <c r="C551" s="266" t="s">
        <v>3390</v>
      </c>
      <c r="D551" s="417" t="s">
        <v>6399</v>
      </c>
      <c r="E551" s="417" t="s">
        <v>6515</v>
      </c>
    </row>
    <row r="552" spans="1:5" ht="15.6">
      <c r="A552" s="266" t="s">
        <v>98</v>
      </c>
      <c r="B552" s="266" t="s">
        <v>7033</v>
      </c>
      <c r="C552" s="266" t="s">
        <v>3390</v>
      </c>
      <c r="D552" s="417" t="s">
        <v>6412</v>
      </c>
      <c r="E552" s="417" t="s">
        <v>4971</v>
      </c>
    </row>
    <row r="553" spans="1:5" ht="15.6">
      <c r="A553" s="266" t="s">
        <v>98</v>
      </c>
      <c r="B553" s="266" t="s">
        <v>7034</v>
      </c>
      <c r="C553" s="266" t="s">
        <v>3384</v>
      </c>
      <c r="D553" s="417" t="s">
        <v>6332</v>
      </c>
      <c r="E553" s="417" t="s">
        <v>6332</v>
      </c>
    </row>
    <row r="554" spans="1:5" ht="15.6">
      <c r="A554" s="266" t="s">
        <v>98</v>
      </c>
      <c r="B554" s="266" t="s">
        <v>3383</v>
      </c>
      <c r="C554" s="266" t="s">
        <v>3384</v>
      </c>
      <c r="D554" s="417" t="s">
        <v>6332</v>
      </c>
      <c r="E554" s="417" t="s">
        <v>6502</v>
      </c>
    </row>
    <row r="555" spans="1:5" ht="15.6">
      <c r="A555" s="266" t="s">
        <v>98</v>
      </c>
      <c r="B555" s="266" t="s">
        <v>3069</v>
      </c>
      <c r="C555" s="266" t="s">
        <v>3384</v>
      </c>
      <c r="D555" s="417" t="s">
        <v>6407</v>
      </c>
      <c r="E555" s="417" t="s">
        <v>6502</v>
      </c>
    </row>
    <row r="556" spans="1:5" ht="15.6">
      <c r="A556" s="266" t="s">
        <v>98</v>
      </c>
      <c r="B556" s="266" t="s">
        <v>7035</v>
      </c>
      <c r="C556" s="266" t="s">
        <v>3384</v>
      </c>
      <c r="D556" s="417" t="s">
        <v>6401</v>
      </c>
      <c r="E556" s="417" t="s">
        <v>6502</v>
      </c>
    </row>
    <row r="557" spans="1:5" ht="15.6">
      <c r="A557" s="266" t="s">
        <v>98</v>
      </c>
      <c r="B557" s="266" t="s">
        <v>7036</v>
      </c>
      <c r="C557" s="266" t="s">
        <v>3384</v>
      </c>
      <c r="D557" s="417" t="s">
        <v>6399</v>
      </c>
      <c r="E557" s="417" t="s">
        <v>6502</v>
      </c>
    </row>
    <row r="558" spans="1:5" ht="15.6">
      <c r="A558" s="266" t="s">
        <v>98</v>
      </c>
      <c r="B558" s="266" t="s">
        <v>4359</v>
      </c>
      <c r="C558" s="266" t="s">
        <v>7037</v>
      </c>
      <c r="D558" s="417" t="s">
        <v>6332</v>
      </c>
      <c r="E558" s="417" t="s">
        <v>6992</v>
      </c>
    </row>
    <row r="559" spans="1:5" ht="15.6">
      <c r="A559" s="266" t="s">
        <v>98</v>
      </c>
      <c r="B559" s="266" t="s">
        <v>7038</v>
      </c>
      <c r="C559" s="266" t="s">
        <v>7037</v>
      </c>
      <c r="D559" s="417" t="s">
        <v>6332</v>
      </c>
      <c r="E559" s="417" t="s">
        <v>6502</v>
      </c>
    </row>
    <row r="560" spans="1:5" ht="15.6">
      <c r="A560" s="266" t="s">
        <v>98</v>
      </c>
      <c r="B560" s="266" t="s">
        <v>7039</v>
      </c>
      <c r="C560" s="266" t="s">
        <v>7040</v>
      </c>
      <c r="D560" s="417" t="s">
        <v>6332</v>
      </c>
      <c r="E560" s="417" t="s">
        <v>6502</v>
      </c>
    </row>
    <row r="561" spans="1:19" ht="15.6">
      <c r="A561" s="266" t="s">
        <v>98</v>
      </c>
      <c r="B561" s="266" t="s">
        <v>7041</v>
      </c>
      <c r="C561" s="266" t="s">
        <v>7040</v>
      </c>
      <c r="D561" s="417" t="s">
        <v>6332</v>
      </c>
      <c r="E561" s="417" t="s">
        <v>6502</v>
      </c>
    </row>
    <row r="562" spans="1:19" ht="15.6">
      <c r="A562" s="266" t="s">
        <v>98</v>
      </c>
      <c r="B562" s="266" t="s">
        <v>7042</v>
      </c>
      <c r="C562" s="266" t="s">
        <v>7040</v>
      </c>
      <c r="D562" s="417" t="s">
        <v>6332</v>
      </c>
      <c r="E562" s="417" t="s">
        <v>6502</v>
      </c>
    </row>
    <row r="563" spans="1:19" ht="15.6">
      <c r="A563" s="266" t="s">
        <v>98</v>
      </c>
      <c r="B563" s="266" t="s">
        <v>7043</v>
      </c>
      <c r="C563" s="266" t="s">
        <v>4390</v>
      </c>
      <c r="D563" s="417" t="s">
        <v>6332</v>
      </c>
      <c r="E563" s="417" t="s">
        <v>6332</v>
      </c>
    </row>
    <row r="564" spans="1:19" ht="15.6">
      <c r="A564" s="266" t="s">
        <v>98</v>
      </c>
      <c r="B564" s="266" t="s">
        <v>4405</v>
      </c>
      <c r="C564" s="266" t="s">
        <v>4406</v>
      </c>
      <c r="D564" s="417" t="s">
        <v>6332</v>
      </c>
      <c r="E564" s="417" t="s">
        <v>6332</v>
      </c>
    </row>
    <row r="565" spans="1:19" ht="15.6">
      <c r="O565" s="266"/>
      <c r="P565" s="266"/>
      <c r="Q565" s="266"/>
      <c r="R565" s="417"/>
      <c r="S565" s="417"/>
    </row>
    <row r="566" spans="1:19" ht="15.6">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6497</v>
      </c>
      <c r="D1" s="351" t="s">
        <v>6498</v>
      </c>
      <c r="E1" s="351" t="s">
        <v>6499</v>
      </c>
      <c r="F1" s="351" t="s">
        <v>4768</v>
      </c>
    </row>
    <row r="2" spans="1:6" ht="15.6">
      <c r="A2" s="207" t="s">
        <v>32</v>
      </c>
      <c r="B2" s="207" t="s">
        <v>6546</v>
      </c>
      <c r="C2" s="207" t="s">
        <v>3220</v>
      </c>
      <c r="D2" s="418" t="s">
        <v>6332</v>
      </c>
      <c r="E2" s="418" t="s">
        <v>6502</v>
      </c>
      <c r="F2" s="201"/>
    </row>
    <row r="3" spans="1:6" ht="15.6">
      <c r="A3" s="207" t="s">
        <v>62</v>
      </c>
      <c r="B3" s="207" t="s">
        <v>2967</v>
      </c>
      <c r="C3" s="207" t="s">
        <v>6577</v>
      </c>
      <c r="D3" s="418" t="s">
        <v>6332</v>
      </c>
      <c r="E3" s="418" t="s">
        <v>4971</v>
      </c>
      <c r="F3" s="201"/>
    </row>
    <row r="4" spans="1:6" ht="15.6">
      <c r="A4" s="207" t="s">
        <v>62</v>
      </c>
      <c r="B4" s="207" t="s">
        <v>7044</v>
      </c>
      <c r="C4" s="207" t="s">
        <v>6582</v>
      </c>
      <c r="D4" s="418" t="s">
        <v>6332</v>
      </c>
      <c r="E4" s="418" t="s">
        <v>4971</v>
      </c>
      <c r="F4" s="201"/>
    </row>
    <row r="5" spans="1:6" ht="15.6">
      <c r="A5" s="207" t="s">
        <v>62</v>
      </c>
      <c r="B5" s="207" t="s">
        <v>6586</v>
      </c>
      <c r="C5" s="207" t="s">
        <v>6582</v>
      </c>
      <c r="D5" s="418" t="s">
        <v>6332</v>
      </c>
      <c r="E5" s="418" t="s">
        <v>6515</v>
      </c>
      <c r="F5" s="201"/>
    </row>
    <row r="6" spans="1:6" ht="15.6">
      <c r="A6" s="207" t="s">
        <v>62</v>
      </c>
      <c r="B6" s="207" t="s">
        <v>6592</v>
      </c>
      <c r="C6" s="207" t="s">
        <v>3988</v>
      </c>
      <c r="D6" s="418" t="s">
        <v>6332</v>
      </c>
      <c r="E6" s="418" t="s">
        <v>6332</v>
      </c>
      <c r="F6" s="201"/>
    </row>
    <row r="7" spans="1:6" ht="15.6">
      <c r="A7" s="207" t="s">
        <v>62</v>
      </c>
      <c r="B7" s="207" t="s">
        <v>6598</v>
      </c>
      <c r="C7" s="207" t="s">
        <v>6596</v>
      </c>
      <c r="D7" s="418" t="s">
        <v>6407</v>
      </c>
      <c r="E7" s="418" t="s">
        <v>6502</v>
      </c>
      <c r="F7" s="201"/>
    </row>
    <row r="8" spans="1:6" ht="15.6">
      <c r="A8" s="207" t="s">
        <v>62</v>
      </c>
      <c r="B8" s="207" t="s">
        <v>3985</v>
      </c>
      <c r="C8" s="207" t="s">
        <v>3194</v>
      </c>
      <c r="D8" s="418" t="s">
        <v>6332</v>
      </c>
      <c r="E8" s="418" t="s">
        <v>6332</v>
      </c>
      <c r="F8" s="201"/>
    </row>
    <row r="9" spans="1:6" ht="15.6">
      <c r="A9" s="207" t="s">
        <v>66</v>
      </c>
      <c r="B9" s="207" t="s">
        <v>6630</v>
      </c>
      <c r="C9" s="207" t="s">
        <v>2984</v>
      </c>
      <c r="D9" s="418" t="s">
        <v>6332</v>
      </c>
      <c r="E9" s="418" t="s">
        <v>6502</v>
      </c>
      <c r="F9" s="201"/>
    </row>
    <row r="10" spans="1:6" ht="15.6">
      <c r="A10" s="207" t="s">
        <v>66</v>
      </c>
      <c r="B10" s="207" t="s">
        <v>7045</v>
      </c>
      <c r="C10" s="207" t="s">
        <v>4045</v>
      </c>
      <c r="D10" s="418" t="s">
        <v>6332</v>
      </c>
      <c r="E10" s="418" t="s">
        <v>6502</v>
      </c>
      <c r="F10" s="201"/>
    </row>
    <row r="11" spans="1:6" ht="15.6">
      <c r="A11" s="207" t="s">
        <v>70</v>
      </c>
      <c r="B11" s="207" t="s">
        <v>6649</v>
      </c>
      <c r="C11" s="207" t="s">
        <v>2984</v>
      </c>
      <c r="D11" s="418" t="s">
        <v>6332</v>
      </c>
      <c r="E11" s="418" t="s">
        <v>6332</v>
      </c>
      <c r="F11" s="201"/>
    </row>
    <row r="12" spans="1:6" ht="15.6">
      <c r="A12" s="207" t="s">
        <v>70</v>
      </c>
      <c r="B12" s="207" t="s">
        <v>7046</v>
      </c>
      <c r="C12" s="207" t="s">
        <v>2984</v>
      </c>
      <c r="D12" s="418" t="s">
        <v>6399</v>
      </c>
      <c r="E12" s="418" t="s">
        <v>4971</v>
      </c>
      <c r="F12" s="201"/>
    </row>
    <row r="13" spans="1:6" ht="15.6">
      <c r="A13" s="207" t="s">
        <v>70</v>
      </c>
      <c r="B13" s="207" t="s">
        <v>6658</v>
      </c>
      <c r="C13" s="207" t="s">
        <v>2984</v>
      </c>
      <c r="D13" s="418" t="s">
        <v>6332</v>
      </c>
      <c r="E13" s="418" t="s">
        <v>6332</v>
      </c>
      <c r="F13" s="201"/>
    </row>
    <row r="14" spans="1:6" ht="15.6">
      <c r="A14" s="207" t="s">
        <v>70</v>
      </c>
      <c r="B14" s="207" t="s">
        <v>6664</v>
      </c>
      <c r="C14" s="207" t="s">
        <v>2984</v>
      </c>
      <c r="D14" s="418" t="s">
        <v>6332</v>
      </c>
      <c r="E14" s="418" t="s">
        <v>6502</v>
      </c>
      <c r="F14" s="201"/>
    </row>
    <row r="15" spans="1:6" ht="15.6">
      <c r="A15" s="207" t="s">
        <v>70</v>
      </c>
      <c r="B15" s="207" t="s">
        <v>7047</v>
      </c>
      <c r="C15" s="207" t="s">
        <v>6672</v>
      </c>
      <c r="D15" s="418" t="s">
        <v>6332</v>
      </c>
      <c r="E15" s="418" t="s">
        <v>6502</v>
      </c>
      <c r="F15" s="201"/>
    </row>
    <row r="16" spans="1:6" ht="15.6">
      <c r="A16" s="207" t="s">
        <v>70</v>
      </c>
      <c r="B16" s="207" t="s">
        <v>6671</v>
      </c>
      <c r="C16" s="207" t="s">
        <v>6672</v>
      </c>
      <c r="D16" s="418" t="s">
        <v>6332</v>
      </c>
      <c r="E16" s="418" t="s">
        <v>6502</v>
      </c>
      <c r="F16" s="201"/>
    </row>
    <row r="17" spans="1:6" ht="15.6">
      <c r="A17" s="207" t="s">
        <v>70</v>
      </c>
      <c r="B17" s="207" t="s">
        <v>6676</v>
      </c>
      <c r="C17" s="207" t="s">
        <v>6677</v>
      </c>
      <c r="D17" s="418" t="s">
        <v>6332</v>
      </c>
      <c r="E17" s="418" t="s">
        <v>6332</v>
      </c>
      <c r="F17" s="201"/>
    </row>
    <row r="18" spans="1:6" ht="15.6">
      <c r="A18" s="207" t="s">
        <v>70</v>
      </c>
      <c r="B18" s="207" t="s">
        <v>6693</v>
      </c>
      <c r="C18" s="207" t="s">
        <v>6694</v>
      </c>
      <c r="D18" s="418" t="s">
        <v>6332</v>
      </c>
      <c r="E18" s="418" t="s">
        <v>6502</v>
      </c>
      <c r="F18" s="201"/>
    </row>
    <row r="19" spans="1:6" ht="15.6">
      <c r="A19" s="207" t="s">
        <v>70</v>
      </c>
      <c r="B19" s="207" t="s">
        <v>7048</v>
      </c>
      <c r="C19" s="207" t="s">
        <v>6694</v>
      </c>
      <c r="D19" s="418" t="s">
        <v>6332</v>
      </c>
      <c r="E19" s="418" t="s">
        <v>6502</v>
      </c>
      <c r="F19" s="201"/>
    </row>
    <row r="20" spans="1:6" ht="15.6">
      <c r="A20" s="207" t="s">
        <v>70</v>
      </c>
      <c r="B20" s="207" t="s">
        <v>6699</v>
      </c>
      <c r="C20" s="207" t="s">
        <v>6700</v>
      </c>
      <c r="D20" s="418" t="s">
        <v>6332</v>
      </c>
      <c r="E20" s="418" t="s">
        <v>6332</v>
      </c>
      <c r="F20" s="201"/>
    </row>
    <row r="21" spans="1:6" ht="15.6">
      <c r="A21" s="207" t="s">
        <v>70</v>
      </c>
      <c r="B21" s="207" t="s">
        <v>7049</v>
      </c>
      <c r="C21" s="207" t="s">
        <v>6700</v>
      </c>
      <c r="D21" s="418" t="s">
        <v>6332</v>
      </c>
      <c r="E21" s="418" t="s">
        <v>6502</v>
      </c>
      <c r="F21" s="201"/>
    </row>
    <row r="22" spans="1:6" ht="15.6">
      <c r="A22" s="207" t="s">
        <v>70</v>
      </c>
      <c r="B22" s="207" t="s">
        <v>6701</v>
      </c>
      <c r="C22" s="207" t="s">
        <v>6700</v>
      </c>
      <c r="D22" s="418" t="s">
        <v>6332</v>
      </c>
      <c r="E22" s="418" t="s">
        <v>6502</v>
      </c>
      <c r="F22" s="201"/>
    </row>
    <row r="23" spans="1:6" ht="15.6">
      <c r="A23" s="207" t="s">
        <v>70</v>
      </c>
      <c r="B23" s="207" t="s">
        <v>6702</v>
      </c>
      <c r="C23" s="207" t="s">
        <v>6703</v>
      </c>
      <c r="D23" s="418" t="s">
        <v>6332</v>
      </c>
      <c r="E23" s="418" t="s">
        <v>6332</v>
      </c>
      <c r="F23" s="201"/>
    </row>
    <row r="24" spans="1:6" ht="15.6">
      <c r="A24" s="207" t="s">
        <v>70</v>
      </c>
      <c r="B24" s="207" t="s">
        <v>7050</v>
      </c>
      <c r="C24" s="207" t="s">
        <v>6703</v>
      </c>
      <c r="D24" s="418" t="s">
        <v>6399</v>
      </c>
      <c r="E24" s="418" t="s">
        <v>6502</v>
      </c>
      <c r="F24" s="201"/>
    </row>
    <row r="25" spans="1:6" ht="15.6">
      <c r="A25" s="207" t="s">
        <v>71</v>
      </c>
      <c r="B25" s="207" t="s">
        <v>6736</v>
      </c>
      <c r="C25" s="207" t="s">
        <v>2984</v>
      </c>
      <c r="D25" s="418" t="s">
        <v>6332</v>
      </c>
      <c r="E25" s="418" t="s">
        <v>6332</v>
      </c>
      <c r="F25" s="201"/>
    </row>
    <row r="26" spans="1:6" ht="15.6">
      <c r="A26" s="207" t="s">
        <v>71</v>
      </c>
      <c r="B26" s="207" t="s">
        <v>6739</v>
      </c>
      <c r="C26" s="207" t="s">
        <v>2984</v>
      </c>
      <c r="D26" s="418" t="s">
        <v>6332</v>
      </c>
      <c r="E26" s="418" t="s">
        <v>4971</v>
      </c>
      <c r="F26" s="201"/>
    </row>
    <row r="27" spans="1:6" ht="15.6">
      <c r="A27" s="207" t="s">
        <v>71</v>
      </c>
      <c r="B27" s="207" t="s">
        <v>6740</v>
      </c>
      <c r="C27" s="207" t="s">
        <v>2984</v>
      </c>
      <c r="D27" s="418" t="s">
        <v>6332</v>
      </c>
      <c r="E27" s="418" t="s">
        <v>6502</v>
      </c>
      <c r="F27" s="201"/>
    </row>
    <row r="28" spans="1:6" ht="15.6">
      <c r="A28" s="207" t="s">
        <v>71</v>
      </c>
      <c r="B28" s="207" t="s">
        <v>6750</v>
      </c>
      <c r="C28" s="207" t="s">
        <v>2984</v>
      </c>
      <c r="D28" s="418" t="s">
        <v>6332</v>
      </c>
      <c r="E28" s="418" t="s">
        <v>6502</v>
      </c>
      <c r="F28" s="201"/>
    </row>
    <row r="29" spans="1:6" ht="15.6">
      <c r="A29" s="207" t="s">
        <v>71</v>
      </c>
      <c r="B29" s="207" t="s">
        <v>6774</v>
      </c>
      <c r="C29" s="207" t="s">
        <v>3331</v>
      </c>
      <c r="D29" s="418" t="s">
        <v>6399</v>
      </c>
      <c r="E29" s="418" t="s">
        <v>6502</v>
      </c>
      <c r="F29" s="201"/>
    </row>
    <row r="30" spans="1:6" ht="15.6">
      <c r="A30" s="207" t="s">
        <v>6806</v>
      </c>
      <c r="B30" s="207" t="s">
        <v>6809</v>
      </c>
      <c r="C30" s="207" t="s">
        <v>6810</v>
      </c>
      <c r="D30" s="418" t="s">
        <v>6332</v>
      </c>
      <c r="E30" s="418" t="s">
        <v>4971</v>
      </c>
      <c r="F30" s="201"/>
    </row>
    <row r="31" spans="1:6" ht="15.6">
      <c r="A31" s="207" t="s">
        <v>6806</v>
      </c>
      <c r="B31" s="207" t="s">
        <v>6811</v>
      </c>
      <c r="C31" s="207" t="s">
        <v>6812</v>
      </c>
      <c r="D31" s="418" t="s">
        <v>6332</v>
      </c>
      <c r="E31" s="418" t="s">
        <v>6332</v>
      </c>
      <c r="F31" s="201"/>
    </row>
    <row r="32" spans="1:6" ht="15.6">
      <c r="A32" s="207" t="s">
        <v>73</v>
      </c>
      <c r="B32" s="207" t="s">
        <v>6843</v>
      </c>
      <c r="C32" s="207" t="s">
        <v>4045</v>
      </c>
      <c r="D32" s="418" t="s">
        <v>6332</v>
      </c>
      <c r="E32" s="418" t="s">
        <v>4971</v>
      </c>
      <c r="F32" s="201"/>
    </row>
    <row r="33" spans="1:6" ht="15.6">
      <c r="A33" s="207" t="s">
        <v>73</v>
      </c>
      <c r="B33" s="207" t="s">
        <v>6853</v>
      </c>
      <c r="C33" s="207" t="s">
        <v>3331</v>
      </c>
      <c r="D33" s="418" t="s">
        <v>6332</v>
      </c>
      <c r="E33" s="418" t="s">
        <v>6502</v>
      </c>
      <c r="F33" s="201"/>
    </row>
    <row r="34" spans="1:6" ht="15.6">
      <c r="A34" s="207" t="s">
        <v>73</v>
      </c>
      <c r="B34" s="207" t="s">
        <v>6866</v>
      </c>
      <c r="C34" s="207" t="s">
        <v>6548</v>
      </c>
      <c r="D34" s="418" t="s">
        <v>6332</v>
      </c>
      <c r="E34" s="418" t="s">
        <v>4971</v>
      </c>
      <c r="F34" s="201"/>
    </row>
    <row r="35" spans="1:6" ht="15.6">
      <c r="A35" s="207" t="s">
        <v>73</v>
      </c>
      <c r="B35" s="207" t="s">
        <v>3287</v>
      </c>
      <c r="C35" s="207" t="s">
        <v>6548</v>
      </c>
      <c r="D35" s="418" t="s">
        <v>6332</v>
      </c>
      <c r="E35" s="418" t="s">
        <v>6506</v>
      </c>
      <c r="F35" s="201"/>
    </row>
    <row r="36" spans="1:6" ht="15.6">
      <c r="A36" s="207" t="s">
        <v>73</v>
      </c>
      <c r="B36" s="207" t="s">
        <v>7051</v>
      </c>
      <c r="C36" s="207" t="s">
        <v>6548</v>
      </c>
      <c r="D36" s="418" t="s">
        <v>6399</v>
      </c>
      <c r="E36" s="418" t="s">
        <v>6502</v>
      </c>
    </row>
    <row r="37" spans="1:6" ht="15.6">
      <c r="A37" s="207" t="s">
        <v>73</v>
      </c>
      <c r="B37" s="207" t="s">
        <v>7052</v>
      </c>
      <c r="C37" s="207" t="s">
        <v>3282</v>
      </c>
      <c r="D37" s="418" t="s">
        <v>6332</v>
      </c>
      <c r="E37" s="418" t="s">
        <v>6332</v>
      </c>
    </row>
    <row r="38" spans="1:6" ht="15.6">
      <c r="A38" s="207" t="s">
        <v>79</v>
      </c>
      <c r="B38" s="207" t="s">
        <v>6873</v>
      </c>
      <c r="C38" s="207" t="s">
        <v>2984</v>
      </c>
      <c r="D38" s="418" t="s">
        <v>6332</v>
      </c>
      <c r="E38" s="418" t="s">
        <v>6502</v>
      </c>
    </row>
    <row r="39" spans="1:6" ht="15.6">
      <c r="A39" s="207" t="s">
        <v>79</v>
      </c>
      <c r="B39" s="207" t="s">
        <v>6911</v>
      </c>
      <c r="C39" s="207" t="s">
        <v>3387</v>
      </c>
      <c r="D39" s="418" t="s">
        <v>6401</v>
      </c>
      <c r="E39" s="418" t="s">
        <v>6515</v>
      </c>
    </row>
    <row r="40" spans="1:6" ht="15.6">
      <c r="A40" s="207" t="s">
        <v>79</v>
      </c>
      <c r="B40" s="207" t="s">
        <v>6917</v>
      </c>
      <c r="C40" s="207" t="s">
        <v>6548</v>
      </c>
      <c r="D40" s="418" t="s">
        <v>6401</v>
      </c>
      <c r="E40" s="418" t="s">
        <v>6515</v>
      </c>
    </row>
    <row r="41" spans="1:6" ht="15.6">
      <c r="A41" s="207" t="s">
        <v>79</v>
      </c>
      <c r="B41" s="207" t="s">
        <v>6918</v>
      </c>
      <c r="C41" s="207" t="s">
        <v>6548</v>
      </c>
      <c r="D41" s="418" t="s">
        <v>6332</v>
      </c>
      <c r="E41" s="418" t="s">
        <v>6502</v>
      </c>
    </row>
    <row r="42" spans="1:6" ht="15.6">
      <c r="A42" s="207" t="s">
        <v>98</v>
      </c>
      <c r="B42" s="207" t="s">
        <v>6943</v>
      </c>
      <c r="C42" s="207" t="s">
        <v>2984</v>
      </c>
      <c r="D42" s="418" t="s">
        <v>6332</v>
      </c>
      <c r="E42" s="418" t="s">
        <v>6502</v>
      </c>
    </row>
    <row r="43" spans="1:6" ht="15.6">
      <c r="A43" s="207" t="s">
        <v>98</v>
      </c>
      <c r="B43" s="207" t="s">
        <v>6976</v>
      </c>
      <c r="C43" s="207" t="s">
        <v>3331</v>
      </c>
      <c r="D43" s="418" t="s">
        <v>6332</v>
      </c>
      <c r="E43" s="418" t="s">
        <v>4971</v>
      </c>
    </row>
    <row r="44" spans="1:6" ht="15.6">
      <c r="A44" s="207" t="s">
        <v>98</v>
      </c>
      <c r="B44" s="207" t="s">
        <v>7015</v>
      </c>
      <c r="C44" s="207" t="s">
        <v>7011</v>
      </c>
      <c r="D44" s="418" t="s">
        <v>6332</v>
      </c>
      <c r="E44" s="418" t="s">
        <v>6502</v>
      </c>
    </row>
    <row r="45" spans="1:6" ht="15.6">
      <c r="A45" s="207" t="s">
        <v>98</v>
      </c>
      <c r="B45" s="207" t="s">
        <v>7021</v>
      </c>
      <c r="C45" s="207" t="s">
        <v>7020</v>
      </c>
      <c r="D45" s="418" t="s">
        <v>6332</v>
      </c>
      <c r="E45" s="418" t="s">
        <v>6506</v>
      </c>
    </row>
    <row r="46" spans="1:6" ht="15.6">
      <c r="A46" s="207" t="s">
        <v>98</v>
      </c>
      <c r="B46" s="207" t="s">
        <v>7027</v>
      </c>
      <c r="C46" s="207" t="s">
        <v>7025</v>
      </c>
      <c r="D46" s="418" t="s">
        <v>6332</v>
      </c>
      <c r="E46" s="418" t="s">
        <v>6502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6501</v>
      </c>
      <c r="C2" t="s">
        <v>2984</v>
      </c>
      <c r="D2" s="69" t="s">
        <v>6332</v>
      </c>
      <c r="E2" s="69" t="s">
        <v>4971</v>
      </c>
    </row>
    <row r="3" spans="1:5">
      <c r="A3" t="s">
        <v>32</v>
      </c>
      <c r="B3" t="s">
        <v>3157</v>
      </c>
      <c r="C3" t="s">
        <v>2984</v>
      </c>
      <c r="D3" s="69" t="s">
        <v>6332</v>
      </c>
      <c r="E3" s="69" t="s">
        <v>6502</v>
      </c>
    </row>
    <row r="4" spans="1:5">
      <c r="A4" t="s">
        <v>32</v>
      </c>
      <c r="B4" t="s">
        <v>6503</v>
      </c>
      <c r="C4" t="s">
        <v>2984</v>
      </c>
      <c r="D4" s="69" t="s">
        <v>6332</v>
      </c>
      <c r="E4" s="69" t="s">
        <v>6502</v>
      </c>
    </row>
    <row r="5" spans="1:5">
      <c r="A5" t="s">
        <v>32</v>
      </c>
      <c r="B5" t="s">
        <v>6504</v>
      </c>
      <c r="C5" t="s">
        <v>2984</v>
      </c>
      <c r="D5" s="69" t="s">
        <v>6390</v>
      </c>
      <c r="E5" s="69" t="s">
        <v>4971</v>
      </c>
    </row>
    <row r="6" spans="1:5">
      <c r="A6" t="s">
        <v>32</v>
      </c>
      <c r="B6" t="s">
        <v>6505</v>
      </c>
      <c r="C6" t="s">
        <v>2984</v>
      </c>
      <c r="D6" s="69" t="s">
        <v>6399</v>
      </c>
      <c r="E6" s="69" t="s">
        <v>6506</v>
      </c>
    </row>
    <row r="7" spans="1:5">
      <c r="A7" t="s">
        <v>32</v>
      </c>
      <c r="B7" t="s">
        <v>6507</v>
      </c>
      <c r="C7" t="s">
        <v>2984</v>
      </c>
      <c r="D7" s="69" t="s">
        <v>6410</v>
      </c>
      <c r="E7" s="69" t="s">
        <v>4971</v>
      </c>
    </row>
    <row r="8" spans="1:5">
      <c r="A8" t="s">
        <v>32</v>
      </c>
      <c r="B8" t="s">
        <v>6508</v>
      </c>
      <c r="C8" t="s">
        <v>2984</v>
      </c>
      <c r="D8" s="69" t="s">
        <v>6332</v>
      </c>
      <c r="E8" s="69" t="s">
        <v>6502</v>
      </c>
    </row>
    <row r="9" spans="1:5">
      <c r="A9" t="s">
        <v>32</v>
      </c>
      <c r="B9" t="s">
        <v>6509</v>
      </c>
      <c r="C9" t="s">
        <v>2984</v>
      </c>
      <c r="D9" s="69" t="s">
        <v>6332</v>
      </c>
      <c r="E9" s="69" t="s">
        <v>6502</v>
      </c>
    </row>
    <row r="10" spans="1:5">
      <c r="A10" t="s">
        <v>32</v>
      </c>
      <c r="B10" t="s">
        <v>6510</v>
      </c>
      <c r="C10" t="s">
        <v>2984</v>
      </c>
      <c r="D10" s="69" t="s">
        <v>6332</v>
      </c>
      <c r="E10" s="69" t="s">
        <v>6502</v>
      </c>
    </row>
    <row r="11" spans="1:5">
      <c r="A11" t="s">
        <v>32</v>
      </c>
      <c r="B11" t="s">
        <v>6511</v>
      </c>
      <c r="C11" t="s">
        <v>2984</v>
      </c>
      <c r="D11" s="69" t="s">
        <v>6332</v>
      </c>
      <c r="E11" s="69" t="s">
        <v>4971</v>
      </c>
    </row>
    <row r="12" spans="1:5">
      <c r="A12" t="s">
        <v>32</v>
      </c>
      <c r="B12" t="s">
        <v>6512</v>
      </c>
      <c r="C12" t="s">
        <v>2984</v>
      </c>
      <c r="D12" s="69" t="s">
        <v>6399</v>
      </c>
      <c r="E12" s="69" t="s">
        <v>4971</v>
      </c>
    </row>
    <row r="13" spans="1:5">
      <c r="A13" t="s">
        <v>32</v>
      </c>
      <c r="B13" t="s">
        <v>6513</v>
      </c>
      <c r="C13" t="s">
        <v>2984</v>
      </c>
      <c r="D13" s="69" t="s">
        <v>6332</v>
      </c>
      <c r="E13" s="69" t="s">
        <v>6502</v>
      </c>
    </row>
    <row r="14" spans="1:5">
      <c r="A14" t="s">
        <v>32</v>
      </c>
      <c r="B14" t="s">
        <v>6514</v>
      </c>
      <c r="C14" t="s">
        <v>4045</v>
      </c>
      <c r="D14" s="69" t="s">
        <v>6332</v>
      </c>
      <c r="E14" s="69" t="s">
        <v>6332</v>
      </c>
    </row>
    <row r="15" spans="1:5">
      <c r="A15" t="s">
        <v>32</v>
      </c>
      <c r="B15" t="s">
        <v>3817</v>
      </c>
      <c r="C15" t="s">
        <v>4045</v>
      </c>
      <c r="D15" s="69" t="s">
        <v>6332</v>
      </c>
      <c r="E15" s="69" t="s">
        <v>6515</v>
      </c>
    </row>
    <row r="16" spans="1:5">
      <c r="A16" t="s">
        <v>32</v>
      </c>
      <c r="B16" t="s">
        <v>6516</v>
      </c>
      <c r="C16" t="s">
        <v>4045</v>
      </c>
      <c r="D16" s="69" t="s">
        <v>6332</v>
      </c>
      <c r="E16" s="69" t="s">
        <v>4971</v>
      </c>
    </row>
    <row r="17" spans="1:5">
      <c r="A17" t="s">
        <v>32</v>
      </c>
      <c r="B17" t="s">
        <v>6517</v>
      </c>
      <c r="C17" t="s">
        <v>4045</v>
      </c>
      <c r="D17" s="69" t="s">
        <v>6332</v>
      </c>
      <c r="E17" s="69" t="s">
        <v>4971</v>
      </c>
    </row>
    <row r="18" spans="1:5">
      <c r="A18" t="s">
        <v>32</v>
      </c>
      <c r="B18" t="s">
        <v>6518</v>
      </c>
      <c r="C18" t="s">
        <v>4045</v>
      </c>
      <c r="D18" s="69" t="s">
        <v>6332</v>
      </c>
      <c r="E18" s="69" t="s">
        <v>4971</v>
      </c>
    </row>
    <row r="19" spans="1:5">
      <c r="A19" t="s">
        <v>32</v>
      </c>
      <c r="B19" t="s">
        <v>6519</v>
      </c>
      <c r="C19" t="s">
        <v>4045</v>
      </c>
      <c r="D19" s="69" t="s">
        <v>6332</v>
      </c>
      <c r="E19" s="69" t="s">
        <v>6502</v>
      </c>
    </row>
    <row r="20" spans="1:5">
      <c r="A20" t="s">
        <v>32</v>
      </c>
      <c r="B20" t="s">
        <v>6520</v>
      </c>
      <c r="C20" t="s">
        <v>4045</v>
      </c>
      <c r="D20" s="69" t="s">
        <v>6407</v>
      </c>
      <c r="E20" s="69" t="s">
        <v>4971</v>
      </c>
    </row>
    <row r="21" spans="1:5">
      <c r="A21" t="s">
        <v>32</v>
      </c>
      <c r="B21" t="s">
        <v>6521</v>
      </c>
      <c r="C21" t="s">
        <v>4045</v>
      </c>
      <c r="D21" s="69" t="s">
        <v>6332</v>
      </c>
      <c r="E21" s="69" t="s">
        <v>6506</v>
      </c>
    </row>
    <row r="22" spans="1:5">
      <c r="A22" t="s">
        <v>32</v>
      </c>
      <c r="B22" t="s">
        <v>3823</v>
      </c>
      <c r="C22" t="s">
        <v>4045</v>
      </c>
      <c r="D22" s="69" t="s">
        <v>6390</v>
      </c>
      <c r="E22" s="69" t="s">
        <v>6506</v>
      </c>
    </row>
    <row r="23" spans="1:5">
      <c r="A23" t="s">
        <v>32</v>
      </c>
      <c r="B23" t="s">
        <v>6522</v>
      </c>
      <c r="C23" t="s">
        <v>3331</v>
      </c>
      <c r="D23" s="69" t="s">
        <v>5508</v>
      </c>
      <c r="E23" s="69" t="s">
        <v>6515</v>
      </c>
    </row>
    <row r="24" spans="1:5">
      <c r="A24" t="s">
        <v>32</v>
      </c>
      <c r="B24" t="s">
        <v>6523</v>
      </c>
      <c r="C24" t="s">
        <v>3331</v>
      </c>
      <c r="D24" s="69" t="s">
        <v>6332</v>
      </c>
      <c r="E24" s="69" t="s">
        <v>6502</v>
      </c>
    </row>
    <row r="25" spans="1:5">
      <c r="A25" t="s">
        <v>32</v>
      </c>
      <c r="B25" t="s">
        <v>6524</v>
      </c>
      <c r="C25" t="s">
        <v>3331</v>
      </c>
      <c r="D25" s="69" t="s">
        <v>6332</v>
      </c>
      <c r="E25" s="69" t="s">
        <v>6506</v>
      </c>
    </row>
    <row r="26" spans="1:5">
      <c r="A26" t="s">
        <v>32</v>
      </c>
      <c r="B26" t="s">
        <v>6525</v>
      </c>
      <c r="C26" t="s">
        <v>3331</v>
      </c>
      <c r="D26" s="69" t="s">
        <v>6332</v>
      </c>
      <c r="E26" s="69" t="s">
        <v>6502</v>
      </c>
    </row>
    <row r="27" spans="1:5">
      <c r="A27" t="s">
        <v>32</v>
      </c>
      <c r="B27" t="s">
        <v>6526</v>
      </c>
      <c r="C27" t="s">
        <v>3331</v>
      </c>
      <c r="D27" s="69" t="s">
        <v>6332</v>
      </c>
      <c r="E27" s="69" t="s">
        <v>6502</v>
      </c>
    </row>
    <row r="28" spans="1:5">
      <c r="A28" t="s">
        <v>32</v>
      </c>
      <c r="B28" t="s">
        <v>6527</v>
      </c>
      <c r="C28" t="s">
        <v>3331</v>
      </c>
      <c r="D28" s="69" t="s">
        <v>6528</v>
      </c>
      <c r="E28" s="69" t="s">
        <v>6502</v>
      </c>
    </row>
    <row r="29" spans="1:5">
      <c r="A29" t="s">
        <v>32</v>
      </c>
      <c r="B29" t="s">
        <v>3144</v>
      </c>
      <c r="C29" t="s">
        <v>3331</v>
      </c>
      <c r="D29" s="69" t="s">
        <v>6332</v>
      </c>
      <c r="E29" s="69" t="s">
        <v>6332</v>
      </c>
    </row>
    <row r="30" spans="1:5">
      <c r="A30" t="s">
        <v>32</v>
      </c>
      <c r="B30" t="s">
        <v>6529</v>
      </c>
      <c r="C30" t="s">
        <v>3331</v>
      </c>
      <c r="D30" s="69" t="s">
        <v>6332</v>
      </c>
      <c r="E30" s="69" t="s">
        <v>6502</v>
      </c>
    </row>
    <row r="31" spans="1:5">
      <c r="A31" t="s">
        <v>32</v>
      </c>
      <c r="B31" t="s">
        <v>6530</v>
      </c>
      <c r="C31" t="s">
        <v>3331</v>
      </c>
      <c r="D31" s="69" t="s">
        <v>6332</v>
      </c>
      <c r="E31" s="69" t="s">
        <v>6502</v>
      </c>
    </row>
    <row r="32" spans="1:5">
      <c r="A32" t="s">
        <v>32</v>
      </c>
      <c r="B32" t="s">
        <v>6531</v>
      </c>
      <c r="C32" t="s">
        <v>3331</v>
      </c>
      <c r="D32" s="69" t="s">
        <v>6332</v>
      </c>
      <c r="E32" s="69" t="s">
        <v>4971</v>
      </c>
    </row>
    <row r="33" spans="1:5">
      <c r="A33" t="s">
        <v>32</v>
      </c>
      <c r="B33" t="s">
        <v>6532</v>
      </c>
      <c r="C33" t="s">
        <v>3331</v>
      </c>
      <c r="D33" s="69" t="s">
        <v>6390</v>
      </c>
      <c r="E33" s="69" t="s">
        <v>4971</v>
      </c>
    </row>
    <row r="34" spans="1:5">
      <c r="A34" t="s">
        <v>32</v>
      </c>
      <c r="B34" t="s">
        <v>6533</v>
      </c>
      <c r="C34" t="s">
        <v>3387</v>
      </c>
      <c r="D34" s="69" t="s">
        <v>6332</v>
      </c>
      <c r="E34" s="69" t="s">
        <v>6502</v>
      </c>
    </row>
    <row r="35" spans="1:5">
      <c r="A35" t="s">
        <v>32</v>
      </c>
      <c r="B35" t="s">
        <v>6534</v>
      </c>
      <c r="C35" t="s">
        <v>3387</v>
      </c>
      <c r="D35" s="69" t="s">
        <v>6332</v>
      </c>
      <c r="E35" s="69" t="s">
        <v>6502</v>
      </c>
    </row>
    <row r="36" spans="1:5">
      <c r="A36" t="s">
        <v>32</v>
      </c>
      <c r="B36" t="s">
        <v>6535</v>
      </c>
      <c r="C36" t="s">
        <v>3387</v>
      </c>
      <c r="D36" s="69" t="s">
        <v>6401</v>
      </c>
      <c r="E36" s="69" t="s">
        <v>6502</v>
      </c>
    </row>
    <row r="37" spans="1:5">
      <c r="A37" t="s">
        <v>32</v>
      </c>
      <c r="B37" t="s">
        <v>6536</v>
      </c>
      <c r="C37" t="s">
        <v>3387</v>
      </c>
      <c r="D37" s="69" t="s">
        <v>6407</v>
      </c>
      <c r="E37" s="69" t="s">
        <v>4971</v>
      </c>
    </row>
    <row r="38" spans="1:5">
      <c r="A38" t="s">
        <v>32</v>
      </c>
      <c r="B38" t="s">
        <v>6537</v>
      </c>
      <c r="C38" t="s">
        <v>3387</v>
      </c>
      <c r="D38" s="69" t="s">
        <v>6401</v>
      </c>
      <c r="E38" s="69" t="s">
        <v>6502</v>
      </c>
    </row>
    <row r="39" spans="1:5">
      <c r="A39" t="s">
        <v>32</v>
      </c>
      <c r="B39" t="s">
        <v>6538</v>
      </c>
      <c r="C39" t="s">
        <v>3387</v>
      </c>
      <c r="D39" s="69" t="s">
        <v>6332</v>
      </c>
      <c r="E39" s="69" t="s">
        <v>4971</v>
      </c>
    </row>
    <row r="40" spans="1:5">
      <c r="A40" t="s">
        <v>32</v>
      </c>
      <c r="B40" t="s">
        <v>6539</v>
      </c>
      <c r="C40" t="s">
        <v>3387</v>
      </c>
      <c r="D40" s="69" t="s">
        <v>6332</v>
      </c>
      <c r="E40" s="69" t="s">
        <v>6502</v>
      </c>
    </row>
    <row r="41" spans="1:5">
      <c r="A41" t="s">
        <v>32</v>
      </c>
      <c r="B41" t="s">
        <v>6540</v>
      </c>
      <c r="C41" t="s">
        <v>3387</v>
      </c>
      <c r="D41" s="69" t="s">
        <v>6332</v>
      </c>
      <c r="E41" s="69" t="s">
        <v>6502</v>
      </c>
    </row>
    <row r="42" spans="1:5">
      <c r="A42" t="s">
        <v>32</v>
      </c>
      <c r="B42" t="s">
        <v>6541</v>
      </c>
      <c r="C42" t="s">
        <v>3387</v>
      </c>
      <c r="D42" s="69" t="s">
        <v>6399</v>
      </c>
      <c r="E42" s="69" t="s">
        <v>4971</v>
      </c>
    </row>
    <row r="43" spans="1:5">
      <c r="A43" t="s">
        <v>32</v>
      </c>
      <c r="B43" t="s">
        <v>6542</v>
      </c>
      <c r="C43" t="s">
        <v>3387</v>
      </c>
      <c r="D43" s="69" t="s">
        <v>6332</v>
      </c>
      <c r="E43" s="69" t="s">
        <v>4971</v>
      </c>
    </row>
    <row r="44" spans="1:5">
      <c r="A44" t="s">
        <v>32</v>
      </c>
      <c r="B44" t="s">
        <v>6543</v>
      </c>
      <c r="C44" t="s">
        <v>3220</v>
      </c>
      <c r="D44" s="69" t="s">
        <v>6401</v>
      </c>
      <c r="E44" s="69" t="s">
        <v>6502</v>
      </c>
    </row>
    <row r="45" spans="1:5">
      <c r="A45" t="s">
        <v>32</v>
      </c>
      <c r="B45" t="s">
        <v>6544</v>
      </c>
      <c r="C45" t="s">
        <v>3220</v>
      </c>
      <c r="D45" s="69" t="s">
        <v>6399</v>
      </c>
      <c r="E45" s="69" t="s">
        <v>4971</v>
      </c>
    </row>
    <row r="46" spans="1:5">
      <c r="A46" t="s">
        <v>32</v>
      </c>
      <c r="B46" t="s">
        <v>6545</v>
      </c>
      <c r="C46" t="s">
        <v>3220</v>
      </c>
      <c r="D46" s="69" t="s">
        <v>6332</v>
      </c>
      <c r="E46" s="69" t="s">
        <v>4971</v>
      </c>
    </row>
    <row r="47" spans="1:5">
      <c r="A47" t="s">
        <v>32</v>
      </c>
      <c r="B47" t="s">
        <v>6546</v>
      </c>
      <c r="C47" t="s">
        <v>3220</v>
      </c>
      <c r="D47" s="69" t="s">
        <v>5508</v>
      </c>
      <c r="E47" s="69" t="s">
        <v>6515</v>
      </c>
    </row>
    <row r="48" spans="1:5">
      <c r="A48" t="s">
        <v>32</v>
      </c>
      <c r="B48" t="s">
        <v>6547</v>
      </c>
      <c r="C48" t="s">
        <v>6548</v>
      </c>
      <c r="D48" s="69" t="s">
        <v>6399</v>
      </c>
      <c r="E48" s="69" t="s">
        <v>6502</v>
      </c>
    </row>
    <row r="49" spans="1:5">
      <c r="A49" t="s">
        <v>32</v>
      </c>
      <c r="B49" t="s">
        <v>6549</v>
      </c>
      <c r="C49" t="s">
        <v>6548</v>
      </c>
      <c r="D49" s="69" t="s">
        <v>6332</v>
      </c>
      <c r="E49" s="69" t="s">
        <v>4971</v>
      </c>
    </row>
    <row r="50" spans="1:5">
      <c r="A50" t="s">
        <v>32</v>
      </c>
      <c r="B50" t="s">
        <v>6550</v>
      </c>
      <c r="C50" t="s">
        <v>6548</v>
      </c>
      <c r="D50" s="69" t="s">
        <v>6332</v>
      </c>
      <c r="E50" s="69" t="s">
        <v>6502</v>
      </c>
    </row>
    <row r="51" spans="1:5">
      <c r="A51" t="s">
        <v>32</v>
      </c>
      <c r="B51" t="s">
        <v>6551</v>
      </c>
      <c r="C51" t="s">
        <v>6548</v>
      </c>
      <c r="D51" s="69" t="s">
        <v>6332</v>
      </c>
      <c r="E51" s="69" t="s">
        <v>6552</v>
      </c>
    </row>
    <row r="52" spans="1:5">
      <c r="A52" t="s">
        <v>32</v>
      </c>
      <c r="B52" t="s">
        <v>6553</v>
      </c>
      <c r="C52" t="s">
        <v>6548</v>
      </c>
      <c r="D52" s="69" t="s">
        <v>6399</v>
      </c>
      <c r="E52" s="69" t="s">
        <v>6506</v>
      </c>
    </row>
    <row r="53" spans="1:5">
      <c r="A53" t="s">
        <v>32</v>
      </c>
      <c r="B53" t="s">
        <v>3152</v>
      </c>
      <c r="C53" t="s">
        <v>6548</v>
      </c>
      <c r="D53" s="69" t="s">
        <v>6332</v>
      </c>
      <c r="E53" s="69" t="s">
        <v>4971</v>
      </c>
    </row>
    <row r="54" spans="1:5">
      <c r="A54" t="s">
        <v>32</v>
      </c>
      <c r="B54" t="s">
        <v>6554</v>
      </c>
      <c r="C54" t="s">
        <v>3282</v>
      </c>
      <c r="D54" s="69" t="s">
        <v>6332</v>
      </c>
      <c r="E54" s="69" t="s">
        <v>6502</v>
      </c>
    </row>
    <row r="55" spans="1:5">
      <c r="A55" t="s">
        <v>62</v>
      </c>
      <c r="B55" t="s">
        <v>6555</v>
      </c>
      <c r="C55" t="s">
        <v>3002</v>
      </c>
      <c r="D55" s="69" t="s">
        <v>6332</v>
      </c>
      <c r="E55" s="69" t="s">
        <v>6506</v>
      </c>
    </row>
    <row r="56" spans="1:5">
      <c r="A56" t="s">
        <v>62</v>
      </c>
      <c r="B56" t="s">
        <v>6556</v>
      </c>
      <c r="C56" t="s">
        <v>3002</v>
      </c>
      <c r="D56" s="69" t="s">
        <v>6332</v>
      </c>
      <c r="E56" s="69" t="s">
        <v>4971</v>
      </c>
    </row>
    <row r="57" spans="1:5">
      <c r="A57" t="s">
        <v>62</v>
      </c>
      <c r="B57" t="s">
        <v>3970</v>
      </c>
      <c r="C57" t="s">
        <v>3002</v>
      </c>
      <c r="D57" s="69" t="s">
        <v>6332</v>
      </c>
      <c r="E57" s="69" t="s">
        <v>6502</v>
      </c>
    </row>
    <row r="58" spans="1:5">
      <c r="A58" t="s">
        <v>62</v>
      </c>
      <c r="B58" t="s">
        <v>6557</v>
      </c>
      <c r="C58" t="s">
        <v>3002</v>
      </c>
      <c r="D58" s="69" t="s">
        <v>6332</v>
      </c>
      <c r="E58" s="69" t="s">
        <v>6502</v>
      </c>
    </row>
    <row r="59" spans="1:5">
      <c r="A59" t="s">
        <v>62</v>
      </c>
      <c r="B59" t="s">
        <v>6558</v>
      </c>
      <c r="C59" t="s">
        <v>3002</v>
      </c>
      <c r="D59" s="69" t="s">
        <v>6332</v>
      </c>
      <c r="E59" s="69" t="s">
        <v>6502</v>
      </c>
    </row>
    <row r="60" spans="1:5">
      <c r="A60" t="s">
        <v>62</v>
      </c>
      <c r="B60" t="s">
        <v>3972</v>
      </c>
      <c r="C60" t="s">
        <v>3002</v>
      </c>
      <c r="D60" s="69" t="s">
        <v>6332</v>
      </c>
      <c r="E60" s="69" t="s">
        <v>6502</v>
      </c>
    </row>
    <row r="61" spans="1:5">
      <c r="A61" t="s">
        <v>62</v>
      </c>
      <c r="B61" t="s">
        <v>6559</v>
      </c>
      <c r="C61" t="s">
        <v>3002</v>
      </c>
      <c r="D61" s="69" t="s">
        <v>6332</v>
      </c>
      <c r="E61" s="69" t="s">
        <v>6502</v>
      </c>
    </row>
    <row r="62" spans="1:5">
      <c r="A62" t="s">
        <v>62</v>
      </c>
      <c r="B62" t="s">
        <v>6560</v>
      </c>
      <c r="C62" t="s">
        <v>3002</v>
      </c>
      <c r="D62" s="69" t="s">
        <v>6332</v>
      </c>
      <c r="E62" s="69" t="s">
        <v>6502</v>
      </c>
    </row>
    <row r="63" spans="1:5">
      <c r="A63" t="s">
        <v>62</v>
      </c>
      <c r="B63" t="s">
        <v>6561</v>
      </c>
      <c r="C63" t="s">
        <v>3002</v>
      </c>
      <c r="D63" s="69" t="s">
        <v>6332</v>
      </c>
      <c r="E63" s="69" t="s">
        <v>4971</v>
      </c>
    </row>
    <row r="64" spans="1:5">
      <c r="A64" t="s">
        <v>62</v>
      </c>
      <c r="B64" t="s">
        <v>6562</v>
      </c>
      <c r="C64" t="s">
        <v>3002</v>
      </c>
      <c r="D64" s="69" t="s">
        <v>6332</v>
      </c>
      <c r="E64" s="69" t="s">
        <v>6515</v>
      </c>
    </row>
    <row r="65" spans="1:5">
      <c r="A65" t="s">
        <v>62</v>
      </c>
      <c r="B65" t="s">
        <v>6563</v>
      </c>
      <c r="C65" t="s">
        <v>3002</v>
      </c>
      <c r="D65" s="69" t="s">
        <v>6332</v>
      </c>
      <c r="E65" s="69" t="s">
        <v>6502</v>
      </c>
    </row>
    <row r="66" spans="1:5">
      <c r="A66" t="s">
        <v>62</v>
      </c>
      <c r="B66" t="s">
        <v>6564</v>
      </c>
      <c r="C66" t="s">
        <v>3002</v>
      </c>
      <c r="D66" s="69" t="s">
        <v>6332</v>
      </c>
      <c r="E66" s="69" t="s">
        <v>6506</v>
      </c>
    </row>
    <row r="67" spans="1:5">
      <c r="A67" t="s">
        <v>62</v>
      </c>
      <c r="B67" t="s">
        <v>6565</v>
      </c>
      <c r="C67" t="s">
        <v>3002</v>
      </c>
      <c r="D67" s="69" t="s">
        <v>6332</v>
      </c>
      <c r="E67" s="69" t="s">
        <v>6515</v>
      </c>
    </row>
    <row r="68" spans="1:5">
      <c r="A68" t="s">
        <v>62</v>
      </c>
      <c r="B68" t="s">
        <v>6566</v>
      </c>
      <c r="C68" t="s">
        <v>3002</v>
      </c>
      <c r="D68" s="69" t="s">
        <v>6332</v>
      </c>
      <c r="E68" s="69" t="s">
        <v>6515</v>
      </c>
    </row>
    <row r="69" spans="1:5">
      <c r="A69" t="s">
        <v>62</v>
      </c>
      <c r="B69" t="s">
        <v>6567</v>
      </c>
      <c r="C69" t="s">
        <v>3002</v>
      </c>
      <c r="D69" s="69" t="s">
        <v>6332</v>
      </c>
      <c r="E69" s="69" t="s">
        <v>6515</v>
      </c>
    </row>
    <row r="70" spans="1:5">
      <c r="A70" t="s">
        <v>62</v>
      </c>
      <c r="B70" t="s">
        <v>6568</v>
      </c>
      <c r="C70" t="s">
        <v>3002</v>
      </c>
      <c r="D70" s="69" t="s">
        <v>6332</v>
      </c>
      <c r="E70" s="69" t="s">
        <v>6502</v>
      </c>
    </row>
    <row r="71" spans="1:5">
      <c r="A71" t="s">
        <v>62</v>
      </c>
      <c r="B71" t="s">
        <v>3188</v>
      </c>
      <c r="C71" t="s">
        <v>3002</v>
      </c>
      <c r="D71" s="69" t="s">
        <v>6332</v>
      </c>
      <c r="E71" s="69" t="s">
        <v>4971</v>
      </c>
    </row>
    <row r="72" spans="1:5">
      <c r="A72" t="s">
        <v>62</v>
      </c>
      <c r="B72" t="s">
        <v>6569</v>
      </c>
      <c r="C72" t="s">
        <v>3002</v>
      </c>
      <c r="D72" s="69" t="s">
        <v>6399</v>
      </c>
      <c r="E72" s="69" t="s">
        <v>6502</v>
      </c>
    </row>
    <row r="73" spans="1:5">
      <c r="A73" t="s">
        <v>62</v>
      </c>
      <c r="B73" t="s">
        <v>6570</v>
      </c>
      <c r="C73" t="s">
        <v>3002</v>
      </c>
      <c r="D73" s="69" t="s">
        <v>6332</v>
      </c>
      <c r="E73" s="69" t="s">
        <v>6502</v>
      </c>
    </row>
    <row r="74" spans="1:5">
      <c r="A74" t="s">
        <v>62</v>
      </c>
      <c r="B74" t="s">
        <v>6571</v>
      </c>
      <c r="C74" t="s">
        <v>3002</v>
      </c>
      <c r="D74" s="69" t="s">
        <v>6332</v>
      </c>
      <c r="E74" s="69" t="s">
        <v>6502</v>
      </c>
    </row>
    <row r="75" spans="1:5">
      <c r="A75" t="s">
        <v>62</v>
      </c>
      <c r="B75" t="s">
        <v>6572</v>
      </c>
      <c r="C75" t="s">
        <v>3002</v>
      </c>
      <c r="D75" s="69" t="s">
        <v>6332</v>
      </c>
      <c r="E75" s="69" t="s">
        <v>6502</v>
      </c>
    </row>
    <row r="76" spans="1:5">
      <c r="A76" t="s">
        <v>62</v>
      </c>
      <c r="B76" t="s">
        <v>6573</v>
      </c>
      <c r="C76" t="s">
        <v>3002</v>
      </c>
      <c r="D76" s="69" t="s">
        <v>6332</v>
      </c>
      <c r="E76" s="69" t="s">
        <v>4971</v>
      </c>
    </row>
    <row r="77" spans="1:5">
      <c r="A77" t="s">
        <v>62</v>
      </c>
      <c r="B77" t="s">
        <v>6574</v>
      </c>
      <c r="C77" t="s">
        <v>3002</v>
      </c>
      <c r="D77" s="69" t="s">
        <v>6399</v>
      </c>
      <c r="E77" s="69" t="s">
        <v>6502</v>
      </c>
    </row>
    <row r="78" spans="1:5">
      <c r="A78" t="s">
        <v>62</v>
      </c>
      <c r="B78" t="s">
        <v>6575</v>
      </c>
      <c r="C78" t="s">
        <v>3002</v>
      </c>
      <c r="D78" s="69" t="s">
        <v>6399</v>
      </c>
      <c r="E78" s="69" t="s">
        <v>6502</v>
      </c>
    </row>
    <row r="79" spans="1:5">
      <c r="A79" t="s">
        <v>62</v>
      </c>
      <c r="B79" t="s">
        <v>6576</v>
      </c>
      <c r="C79" t="s">
        <v>6577</v>
      </c>
      <c r="D79" s="69" t="s">
        <v>6332</v>
      </c>
      <c r="E79" s="69" t="s">
        <v>6502</v>
      </c>
    </row>
    <row r="80" spans="1:5">
      <c r="A80" t="s">
        <v>62</v>
      </c>
      <c r="B80" t="s">
        <v>6578</v>
      </c>
      <c r="C80" t="s">
        <v>6577</v>
      </c>
      <c r="D80" s="69" t="s">
        <v>6390</v>
      </c>
      <c r="E80" s="69" t="s">
        <v>6502</v>
      </c>
    </row>
    <row r="81" spans="1:5">
      <c r="A81" t="s">
        <v>62</v>
      </c>
      <c r="B81" t="s">
        <v>2967</v>
      </c>
      <c r="C81" t="s">
        <v>6577</v>
      </c>
      <c r="D81" s="69" t="s">
        <v>6332</v>
      </c>
      <c r="E81" s="69" t="s">
        <v>4971</v>
      </c>
    </row>
    <row r="82" spans="1:5">
      <c r="A82" t="s">
        <v>62</v>
      </c>
      <c r="B82" t="s">
        <v>3881</v>
      </c>
      <c r="C82" t="s">
        <v>6577</v>
      </c>
      <c r="D82" s="69" t="s">
        <v>6399</v>
      </c>
      <c r="E82" s="69" t="s">
        <v>4971</v>
      </c>
    </row>
    <row r="83" spans="1:5">
      <c r="A83" t="s">
        <v>62</v>
      </c>
      <c r="B83" t="s">
        <v>6579</v>
      </c>
      <c r="C83" t="s">
        <v>6577</v>
      </c>
      <c r="D83" s="69" t="s">
        <v>6332</v>
      </c>
      <c r="E83" s="69" t="s">
        <v>6502</v>
      </c>
    </row>
    <row r="84" spans="1:5">
      <c r="A84" t="s">
        <v>62</v>
      </c>
      <c r="B84" t="s">
        <v>6580</v>
      </c>
      <c r="C84" t="s">
        <v>6577</v>
      </c>
      <c r="D84" s="69" t="s">
        <v>6332</v>
      </c>
      <c r="E84" s="69" t="s">
        <v>6502</v>
      </c>
    </row>
    <row r="85" spans="1:5">
      <c r="A85" t="s">
        <v>62</v>
      </c>
      <c r="B85" t="s">
        <v>6581</v>
      </c>
      <c r="C85" t="s">
        <v>6582</v>
      </c>
      <c r="D85" s="69" t="s">
        <v>6332</v>
      </c>
      <c r="E85" s="69" t="s">
        <v>4971</v>
      </c>
    </row>
    <row r="86" spans="1:5">
      <c r="A86" t="s">
        <v>62</v>
      </c>
      <c r="B86" t="s">
        <v>6583</v>
      </c>
      <c r="C86" t="s">
        <v>6582</v>
      </c>
      <c r="D86" s="69" t="s">
        <v>6332</v>
      </c>
      <c r="E86" s="69" t="s">
        <v>4971</v>
      </c>
    </row>
    <row r="87" spans="1:5">
      <c r="A87" t="s">
        <v>62</v>
      </c>
      <c r="B87" t="s">
        <v>6584</v>
      </c>
      <c r="C87" t="s">
        <v>6582</v>
      </c>
      <c r="D87" s="69" t="s">
        <v>6332</v>
      </c>
      <c r="E87" s="69" t="s">
        <v>6506</v>
      </c>
    </row>
    <row r="88" spans="1:5">
      <c r="A88" t="s">
        <v>62</v>
      </c>
      <c r="B88" t="s">
        <v>6585</v>
      </c>
      <c r="C88" t="s">
        <v>6582</v>
      </c>
      <c r="D88" s="69" t="s">
        <v>6332</v>
      </c>
      <c r="E88" s="69" t="s">
        <v>6506</v>
      </c>
    </row>
    <row r="89" spans="1:5">
      <c r="A89" t="s">
        <v>62</v>
      </c>
      <c r="B89" t="s">
        <v>3166</v>
      </c>
      <c r="C89" t="s">
        <v>6582</v>
      </c>
      <c r="D89" s="69" t="s">
        <v>6332</v>
      </c>
      <c r="E89" s="69" t="s">
        <v>6502</v>
      </c>
    </row>
    <row r="90" spans="1:5">
      <c r="A90" t="s">
        <v>62</v>
      </c>
      <c r="B90" t="s">
        <v>6586</v>
      </c>
      <c r="C90" t="s">
        <v>6582</v>
      </c>
      <c r="D90" s="69" t="s">
        <v>6332</v>
      </c>
      <c r="E90" s="69" t="s">
        <v>6552</v>
      </c>
    </row>
    <row r="91" spans="1:5">
      <c r="A91" t="s">
        <v>62</v>
      </c>
      <c r="B91" t="s">
        <v>3891</v>
      </c>
      <c r="C91" t="s">
        <v>6582</v>
      </c>
      <c r="D91" s="69" t="s">
        <v>6332</v>
      </c>
      <c r="E91" s="69" t="s">
        <v>6506</v>
      </c>
    </row>
    <row r="92" spans="1:5">
      <c r="A92" t="s">
        <v>62</v>
      </c>
      <c r="B92" t="s">
        <v>6587</v>
      </c>
      <c r="C92" t="s">
        <v>6582</v>
      </c>
      <c r="D92" s="69" t="s">
        <v>6332</v>
      </c>
      <c r="E92" s="69" t="s">
        <v>6502</v>
      </c>
    </row>
    <row r="93" spans="1:5">
      <c r="A93" t="s">
        <v>62</v>
      </c>
      <c r="B93" t="s">
        <v>6588</v>
      </c>
      <c r="C93" t="s">
        <v>3988</v>
      </c>
      <c r="D93" s="69" t="s">
        <v>6332</v>
      </c>
      <c r="E93" s="69" t="s">
        <v>6502</v>
      </c>
    </row>
    <row r="94" spans="1:5">
      <c r="A94" t="s">
        <v>62</v>
      </c>
      <c r="B94" t="s">
        <v>6589</v>
      </c>
      <c r="C94" t="s">
        <v>3988</v>
      </c>
      <c r="D94" s="69" t="s">
        <v>6332</v>
      </c>
      <c r="E94" s="69" t="s">
        <v>6502</v>
      </c>
    </row>
    <row r="95" spans="1:5">
      <c r="A95" t="s">
        <v>62</v>
      </c>
      <c r="B95" t="s">
        <v>6590</v>
      </c>
      <c r="C95" t="s">
        <v>3988</v>
      </c>
      <c r="D95" s="69" t="s">
        <v>6332</v>
      </c>
      <c r="E95" s="69" t="s">
        <v>6332</v>
      </c>
    </row>
    <row r="96" spans="1:5">
      <c r="A96" t="s">
        <v>62</v>
      </c>
      <c r="B96" t="s">
        <v>6591</v>
      </c>
      <c r="C96" t="s">
        <v>3988</v>
      </c>
      <c r="D96" s="69" t="s">
        <v>6399</v>
      </c>
      <c r="E96" s="69" t="s">
        <v>6502</v>
      </c>
    </row>
    <row r="97" spans="1:5">
      <c r="A97" t="s">
        <v>62</v>
      </c>
      <c r="B97" t="s">
        <v>3907</v>
      </c>
      <c r="C97" t="s">
        <v>3988</v>
      </c>
      <c r="D97" s="69" t="s">
        <v>4884</v>
      </c>
      <c r="E97" s="69" t="s">
        <v>4971</v>
      </c>
    </row>
    <row r="98" spans="1:5">
      <c r="A98" t="s">
        <v>62</v>
      </c>
      <c r="B98" t="s">
        <v>6592</v>
      </c>
      <c r="C98" t="s">
        <v>3988</v>
      </c>
      <c r="D98" s="69" t="s">
        <v>6332</v>
      </c>
      <c r="E98" s="69" t="s">
        <v>6332</v>
      </c>
    </row>
    <row r="99" spans="1:5">
      <c r="A99" t="s">
        <v>62</v>
      </c>
      <c r="B99" t="s">
        <v>6593</v>
      </c>
      <c r="C99" t="s">
        <v>3988</v>
      </c>
      <c r="D99" s="69" t="s">
        <v>6332</v>
      </c>
      <c r="E99" s="69" t="s">
        <v>6502</v>
      </c>
    </row>
    <row r="100" spans="1:5">
      <c r="A100" t="s">
        <v>62</v>
      </c>
      <c r="B100" t="s">
        <v>6594</v>
      </c>
      <c r="C100" t="s">
        <v>3988</v>
      </c>
      <c r="D100" s="69" t="s">
        <v>6332</v>
      </c>
      <c r="E100" s="69" t="s">
        <v>6502</v>
      </c>
    </row>
    <row r="101" spans="1:5">
      <c r="A101" t="s">
        <v>62</v>
      </c>
      <c r="B101" t="s">
        <v>6595</v>
      </c>
      <c r="C101" t="s">
        <v>6596</v>
      </c>
      <c r="D101" s="69" t="s">
        <v>6332</v>
      </c>
      <c r="E101" s="69" t="s">
        <v>4971</v>
      </c>
    </row>
    <row r="102" spans="1:5">
      <c r="A102" t="s">
        <v>62</v>
      </c>
      <c r="B102" t="s">
        <v>6597</v>
      </c>
      <c r="C102" t="s">
        <v>6596</v>
      </c>
      <c r="D102" s="69" t="s">
        <v>6332</v>
      </c>
      <c r="E102" s="69" t="s">
        <v>6506</v>
      </c>
    </row>
    <row r="103" spans="1:5">
      <c r="A103" t="s">
        <v>62</v>
      </c>
      <c r="B103" t="s">
        <v>6598</v>
      </c>
      <c r="C103" t="s">
        <v>6596</v>
      </c>
      <c r="D103" s="69" t="s">
        <v>6528</v>
      </c>
      <c r="E103" s="69" t="s">
        <v>6502</v>
      </c>
    </row>
    <row r="104" spans="1:5">
      <c r="A104" t="s">
        <v>62</v>
      </c>
      <c r="B104" t="s">
        <v>6599</v>
      </c>
      <c r="C104" t="s">
        <v>6596</v>
      </c>
      <c r="D104" s="69" t="s">
        <v>6332</v>
      </c>
      <c r="E104" s="69" t="s">
        <v>6506</v>
      </c>
    </row>
    <row r="105" spans="1:5">
      <c r="A105" t="s">
        <v>62</v>
      </c>
      <c r="B105" t="s">
        <v>6600</v>
      </c>
      <c r="C105" t="s">
        <v>6596</v>
      </c>
      <c r="D105" s="69" t="s">
        <v>6332</v>
      </c>
      <c r="E105" s="69" t="s">
        <v>6506</v>
      </c>
    </row>
    <row r="106" spans="1:5">
      <c r="A106" t="s">
        <v>62</v>
      </c>
      <c r="B106" t="s">
        <v>6601</v>
      </c>
      <c r="C106" t="s">
        <v>6596</v>
      </c>
      <c r="D106" s="69" t="s">
        <v>6332</v>
      </c>
      <c r="E106" s="69" t="s">
        <v>6502</v>
      </c>
    </row>
    <row r="107" spans="1:5">
      <c r="A107" t="s">
        <v>62</v>
      </c>
      <c r="B107" t="s">
        <v>6602</v>
      </c>
      <c r="C107" t="s">
        <v>6596</v>
      </c>
      <c r="D107" s="69" t="s">
        <v>6399</v>
      </c>
      <c r="E107" s="69" t="s">
        <v>6502</v>
      </c>
    </row>
    <row r="108" spans="1:5">
      <c r="A108" t="s">
        <v>62</v>
      </c>
      <c r="B108" t="s">
        <v>6603</v>
      </c>
      <c r="C108" t="s">
        <v>3194</v>
      </c>
      <c r="D108" s="69" t="s">
        <v>6399</v>
      </c>
      <c r="E108" s="69" t="s">
        <v>6502</v>
      </c>
    </row>
    <row r="109" spans="1:5">
      <c r="A109" t="s">
        <v>62</v>
      </c>
      <c r="B109" t="s">
        <v>3926</v>
      </c>
      <c r="C109" t="s">
        <v>3194</v>
      </c>
      <c r="D109" s="69" t="s">
        <v>4884</v>
      </c>
      <c r="E109" s="69" t="s">
        <v>4971</v>
      </c>
    </row>
    <row r="110" spans="1:5">
      <c r="A110" t="s">
        <v>62</v>
      </c>
      <c r="B110" t="s">
        <v>6604</v>
      </c>
      <c r="C110" t="s">
        <v>3194</v>
      </c>
      <c r="D110" s="69" t="s">
        <v>6332</v>
      </c>
      <c r="E110" s="69" t="s">
        <v>6552</v>
      </c>
    </row>
    <row r="111" spans="1:5">
      <c r="A111" t="s">
        <v>62</v>
      </c>
      <c r="B111" t="s">
        <v>3931</v>
      </c>
      <c r="C111" t="s">
        <v>3194</v>
      </c>
      <c r="D111" s="69" t="s">
        <v>6332</v>
      </c>
      <c r="E111" s="69" t="s">
        <v>6506</v>
      </c>
    </row>
    <row r="112" spans="1:5">
      <c r="A112" t="s">
        <v>62</v>
      </c>
      <c r="B112" t="s">
        <v>6605</v>
      </c>
      <c r="C112" t="s">
        <v>3194</v>
      </c>
      <c r="D112" s="69" t="s">
        <v>6399</v>
      </c>
      <c r="E112" s="69" t="s">
        <v>6515</v>
      </c>
    </row>
    <row r="113" spans="1:5">
      <c r="A113" t="s">
        <v>62</v>
      </c>
      <c r="B113" t="s">
        <v>6606</v>
      </c>
      <c r="C113" t="s">
        <v>3194</v>
      </c>
      <c r="D113" s="69" t="s">
        <v>6332</v>
      </c>
      <c r="E113" s="69" t="s">
        <v>6502</v>
      </c>
    </row>
    <row r="114" spans="1:5">
      <c r="A114" t="s">
        <v>62</v>
      </c>
      <c r="B114" t="s">
        <v>6607</v>
      </c>
      <c r="C114" t="s">
        <v>3194</v>
      </c>
      <c r="D114" s="69" t="s">
        <v>6332</v>
      </c>
      <c r="E114" s="69" t="s">
        <v>6502</v>
      </c>
    </row>
    <row r="115" spans="1:5">
      <c r="A115" t="s">
        <v>62</v>
      </c>
      <c r="B115" t="s">
        <v>3985</v>
      </c>
      <c r="C115" t="s">
        <v>3194</v>
      </c>
      <c r="D115" s="69" t="s">
        <v>6332</v>
      </c>
      <c r="E115" s="69" t="s">
        <v>6332</v>
      </c>
    </row>
    <row r="116" spans="1:5">
      <c r="A116" t="s">
        <v>62</v>
      </c>
      <c r="B116" t="s">
        <v>6608</v>
      </c>
      <c r="C116" t="s">
        <v>3194</v>
      </c>
      <c r="D116" s="69" t="s">
        <v>6332</v>
      </c>
      <c r="E116" s="69" t="s">
        <v>6502</v>
      </c>
    </row>
    <row r="117" spans="1:5">
      <c r="A117" t="s">
        <v>62</v>
      </c>
      <c r="B117" t="s">
        <v>6609</v>
      </c>
      <c r="C117" t="s">
        <v>3194</v>
      </c>
      <c r="D117" s="69" t="s">
        <v>6332</v>
      </c>
      <c r="E117" s="69" t="s">
        <v>4971</v>
      </c>
    </row>
    <row r="118" spans="1:5">
      <c r="A118" t="s">
        <v>62</v>
      </c>
      <c r="B118" t="s">
        <v>6610</v>
      </c>
      <c r="C118" t="s">
        <v>3194</v>
      </c>
      <c r="D118" s="69" t="s">
        <v>6332</v>
      </c>
      <c r="E118" s="69" t="s">
        <v>6502</v>
      </c>
    </row>
    <row r="119" spans="1:5">
      <c r="A119" t="s">
        <v>62</v>
      </c>
      <c r="B119" t="s">
        <v>6611</v>
      </c>
      <c r="C119" t="s">
        <v>6612</v>
      </c>
      <c r="D119" s="69" t="s">
        <v>6332</v>
      </c>
      <c r="E119" s="69" t="s">
        <v>6502</v>
      </c>
    </row>
    <row r="120" spans="1:5">
      <c r="A120" t="s">
        <v>62</v>
      </c>
      <c r="B120" t="s">
        <v>6613</v>
      </c>
      <c r="C120" t="s">
        <v>6612</v>
      </c>
      <c r="D120" s="69" t="s">
        <v>6332</v>
      </c>
      <c r="E120" s="69" t="s">
        <v>6502</v>
      </c>
    </row>
    <row r="121" spans="1:5">
      <c r="A121" t="s">
        <v>62</v>
      </c>
      <c r="B121" t="s">
        <v>6614</v>
      </c>
      <c r="C121" t="s">
        <v>6612</v>
      </c>
      <c r="D121" s="69" t="s">
        <v>6332</v>
      </c>
      <c r="E121" s="69" t="s">
        <v>6502</v>
      </c>
    </row>
    <row r="122" spans="1:5">
      <c r="A122" t="s">
        <v>62</v>
      </c>
      <c r="B122" t="s">
        <v>6615</v>
      </c>
      <c r="C122" t="s">
        <v>6612</v>
      </c>
      <c r="D122" s="69" t="s">
        <v>6332</v>
      </c>
      <c r="E122" s="69" t="s">
        <v>4971</v>
      </c>
    </row>
    <row r="123" spans="1:5">
      <c r="A123" t="s">
        <v>62</v>
      </c>
      <c r="B123" t="s">
        <v>6616</v>
      </c>
      <c r="C123" t="s">
        <v>6612</v>
      </c>
      <c r="D123" s="69" t="s">
        <v>6399</v>
      </c>
      <c r="E123" s="69" t="s">
        <v>6502</v>
      </c>
    </row>
    <row r="124" spans="1:5">
      <c r="A124" t="s">
        <v>62</v>
      </c>
      <c r="B124" t="s">
        <v>6617</v>
      </c>
      <c r="C124" t="s">
        <v>6612</v>
      </c>
      <c r="D124" s="69" t="s">
        <v>6399</v>
      </c>
      <c r="E124" s="69" t="s">
        <v>6502</v>
      </c>
    </row>
    <row r="125" spans="1:5">
      <c r="A125" t="s">
        <v>62</v>
      </c>
      <c r="B125" t="s">
        <v>6618</v>
      </c>
      <c r="C125" t="s">
        <v>6619</v>
      </c>
      <c r="D125" s="69" t="s">
        <v>6332</v>
      </c>
      <c r="E125" s="69" t="s">
        <v>6332</v>
      </c>
    </row>
    <row r="126" spans="1:5">
      <c r="A126" t="s">
        <v>62</v>
      </c>
      <c r="B126" t="s">
        <v>3980</v>
      </c>
      <c r="C126" t="s">
        <v>3981</v>
      </c>
      <c r="D126" s="69" t="s">
        <v>6332</v>
      </c>
      <c r="E126" s="69" t="s">
        <v>6332</v>
      </c>
    </row>
    <row r="127" spans="1:5">
      <c r="A127" t="s">
        <v>62</v>
      </c>
      <c r="B127" t="s">
        <v>6620</v>
      </c>
      <c r="C127" t="s">
        <v>6621</v>
      </c>
      <c r="D127" s="69" t="s">
        <v>6332</v>
      </c>
      <c r="E127" s="69" t="s">
        <v>6506</v>
      </c>
    </row>
    <row r="128" spans="1:5">
      <c r="A128" t="s">
        <v>66</v>
      </c>
      <c r="B128" t="s">
        <v>6622</v>
      </c>
      <c r="C128" t="s">
        <v>2984</v>
      </c>
      <c r="D128" s="69" t="s">
        <v>6332</v>
      </c>
      <c r="E128" s="69" t="s">
        <v>6506</v>
      </c>
    </row>
    <row r="129" spans="1:5">
      <c r="A129" t="s">
        <v>66</v>
      </c>
      <c r="B129" t="s">
        <v>6623</v>
      </c>
      <c r="C129" t="s">
        <v>2984</v>
      </c>
      <c r="D129" s="69" t="s">
        <v>6332</v>
      </c>
      <c r="E129" s="69" t="s">
        <v>6502</v>
      </c>
    </row>
    <row r="130" spans="1:5">
      <c r="A130" t="s">
        <v>66</v>
      </c>
      <c r="B130" t="s">
        <v>6624</v>
      </c>
      <c r="C130" t="s">
        <v>2984</v>
      </c>
      <c r="D130" s="69" t="s">
        <v>6332</v>
      </c>
      <c r="E130" s="69" t="s">
        <v>6502</v>
      </c>
    </row>
    <row r="131" spans="1:5">
      <c r="A131" t="s">
        <v>66</v>
      </c>
      <c r="B131" t="s">
        <v>6625</v>
      </c>
      <c r="C131" t="s">
        <v>2984</v>
      </c>
      <c r="D131" s="69" t="s">
        <v>6332</v>
      </c>
      <c r="E131" s="69" t="s">
        <v>6502</v>
      </c>
    </row>
    <row r="132" spans="1:5">
      <c r="A132" t="s">
        <v>66</v>
      </c>
      <c r="B132" t="s">
        <v>6626</v>
      </c>
      <c r="C132" t="s">
        <v>2984</v>
      </c>
      <c r="D132" s="69" t="s">
        <v>6332</v>
      </c>
      <c r="E132" s="69" t="s">
        <v>4971</v>
      </c>
    </row>
    <row r="133" spans="1:5">
      <c r="A133" t="s">
        <v>66</v>
      </c>
      <c r="B133" t="s">
        <v>6627</v>
      </c>
      <c r="C133" t="s">
        <v>2984</v>
      </c>
      <c r="D133" s="69" t="s">
        <v>6528</v>
      </c>
      <c r="E133" s="69" t="s">
        <v>6515</v>
      </c>
    </row>
    <row r="134" spans="1:5">
      <c r="A134" t="s">
        <v>66</v>
      </c>
      <c r="B134" t="s">
        <v>6628</v>
      </c>
      <c r="C134" t="s">
        <v>2984</v>
      </c>
      <c r="D134" s="69" t="s">
        <v>6332</v>
      </c>
      <c r="E134" s="69" t="s">
        <v>4971</v>
      </c>
    </row>
    <row r="135" spans="1:5">
      <c r="A135" t="s">
        <v>66</v>
      </c>
      <c r="B135" t="s">
        <v>3221</v>
      </c>
      <c r="C135" t="s">
        <v>2984</v>
      </c>
      <c r="D135" s="69" t="s">
        <v>6332</v>
      </c>
      <c r="E135" s="69" t="s">
        <v>4971</v>
      </c>
    </row>
    <row r="136" spans="1:5">
      <c r="A136" t="s">
        <v>66</v>
      </c>
      <c r="B136" t="s">
        <v>6629</v>
      </c>
      <c r="C136" t="s">
        <v>2984</v>
      </c>
      <c r="D136" s="69" t="s">
        <v>6332</v>
      </c>
      <c r="E136" s="69" t="s">
        <v>6506</v>
      </c>
    </row>
    <row r="137" spans="1:5">
      <c r="A137" t="s">
        <v>66</v>
      </c>
      <c r="B137" t="s">
        <v>6630</v>
      </c>
      <c r="C137" t="s">
        <v>2984</v>
      </c>
      <c r="D137" s="69" t="s">
        <v>6332</v>
      </c>
      <c r="E137" s="69" t="s">
        <v>6502</v>
      </c>
    </row>
    <row r="138" spans="1:5">
      <c r="A138" t="s">
        <v>66</v>
      </c>
      <c r="B138" t="s">
        <v>6631</v>
      </c>
      <c r="C138" t="s">
        <v>2984</v>
      </c>
      <c r="D138" s="69" t="s">
        <v>6401</v>
      </c>
      <c r="E138" s="69" t="s">
        <v>6502</v>
      </c>
    </row>
    <row r="139" spans="1:5">
      <c r="A139" t="s">
        <v>66</v>
      </c>
      <c r="B139" t="s">
        <v>4042</v>
      </c>
      <c r="C139" t="s">
        <v>2984</v>
      </c>
      <c r="D139" s="69" t="s">
        <v>6401</v>
      </c>
      <c r="E139" s="69" t="s">
        <v>6502</v>
      </c>
    </row>
    <row r="140" spans="1:5">
      <c r="A140" t="s">
        <v>66</v>
      </c>
      <c r="B140" t="s">
        <v>6632</v>
      </c>
      <c r="C140" t="s">
        <v>2984</v>
      </c>
      <c r="D140" s="69" t="s">
        <v>5508</v>
      </c>
      <c r="E140" s="69" t="s">
        <v>6515</v>
      </c>
    </row>
    <row r="141" spans="1:5">
      <c r="A141" t="s">
        <v>66</v>
      </c>
      <c r="B141" t="s">
        <v>6633</v>
      </c>
      <c r="C141" t="s">
        <v>2984</v>
      </c>
      <c r="D141" s="69" t="s">
        <v>6332</v>
      </c>
      <c r="E141" s="69" t="s">
        <v>6502</v>
      </c>
    </row>
    <row r="142" spans="1:5">
      <c r="A142" t="s">
        <v>66</v>
      </c>
      <c r="B142" t="s">
        <v>6634</v>
      </c>
      <c r="C142" t="s">
        <v>2984</v>
      </c>
      <c r="D142" s="69" t="s">
        <v>6332</v>
      </c>
      <c r="E142" s="69" t="s">
        <v>4971</v>
      </c>
    </row>
    <row r="143" spans="1:5">
      <c r="A143" t="s">
        <v>66</v>
      </c>
      <c r="B143" t="s">
        <v>6635</v>
      </c>
      <c r="C143" t="s">
        <v>2984</v>
      </c>
      <c r="D143" s="69" t="s">
        <v>6399</v>
      </c>
      <c r="E143" s="69" t="s">
        <v>4971</v>
      </c>
    </row>
    <row r="144" spans="1:5">
      <c r="A144" t="s">
        <v>66</v>
      </c>
      <c r="B144" t="s">
        <v>6636</v>
      </c>
      <c r="C144" t="s">
        <v>2984</v>
      </c>
      <c r="D144" s="69" t="s">
        <v>6332</v>
      </c>
      <c r="E144" s="69" t="s">
        <v>6502</v>
      </c>
    </row>
    <row r="145" spans="1:5">
      <c r="A145" t="s">
        <v>66</v>
      </c>
      <c r="B145" t="s">
        <v>6637</v>
      </c>
      <c r="C145" t="s">
        <v>2984</v>
      </c>
      <c r="D145" s="69" t="s">
        <v>6332</v>
      </c>
      <c r="E145" s="69" t="s">
        <v>6502</v>
      </c>
    </row>
    <row r="146" spans="1:5">
      <c r="A146" t="s">
        <v>66</v>
      </c>
      <c r="B146" t="s">
        <v>6638</v>
      </c>
      <c r="C146" t="s">
        <v>4045</v>
      </c>
      <c r="D146" s="69" t="s">
        <v>6407</v>
      </c>
      <c r="E146" s="69" t="s">
        <v>6502</v>
      </c>
    </row>
    <row r="147" spans="1:5">
      <c r="A147" t="s">
        <v>66</v>
      </c>
      <c r="B147" t="s">
        <v>3005</v>
      </c>
      <c r="C147" t="s">
        <v>4045</v>
      </c>
      <c r="D147" s="69" t="s">
        <v>6332</v>
      </c>
      <c r="E147" s="69" t="s">
        <v>6506</v>
      </c>
    </row>
    <row r="148" spans="1:5">
      <c r="A148" t="s">
        <v>66</v>
      </c>
      <c r="B148" t="s">
        <v>6639</v>
      </c>
      <c r="C148" t="s">
        <v>4045</v>
      </c>
      <c r="D148" s="69" t="s">
        <v>6399</v>
      </c>
      <c r="E148" s="69" t="s">
        <v>6506</v>
      </c>
    </row>
    <row r="149" spans="1:5">
      <c r="A149" t="s">
        <v>66</v>
      </c>
      <c r="B149" t="s">
        <v>6640</v>
      </c>
      <c r="C149" t="s">
        <v>3331</v>
      </c>
      <c r="D149" s="69" t="s">
        <v>6332</v>
      </c>
      <c r="E149" s="69" t="s">
        <v>4971</v>
      </c>
    </row>
    <row r="150" spans="1:5">
      <c r="A150" t="s">
        <v>66</v>
      </c>
      <c r="B150" t="s">
        <v>6641</v>
      </c>
      <c r="C150" t="s">
        <v>3220</v>
      </c>
      <c r="D150" s="69" t="s">
        <v>6332</v>
      </c>
      <c r="E150" s="69" t="s">
        <v>6502</v>
      </c>
    </row>
    <row r="151" spans="1:5">
      <c r="A151" t="s">
        <v>66</v>
      </c>
      <c r="B151" t="s">
        <v>6642</v>
      </c>
      <c r="C151" t="s">
        <v>3220</v>
      </c>
      <c r="D151" s="69" t="s">
        <v>6528</v>
      </c>
      <c r="E151" s="69" t="s">
        <v>6506</v>
      </c>
    </row>
    <row r="152" spans="1:5">
      <c r="A152" t="s">
        <v>66</v>
      </c>
      <c r="B152" t="s">
        <v>6643</v>
      </c>
      <c r="C152" t="s">
        <v>6548</v>
      </c>
      <c r="D152" s="69" t="s">
        <v>6332</v>
      </c>
      <c r="E152" s="69" t="s">
        <v>6502</v>
      </c>
    </row>
    <row r="153" spans="1:5">
      <c r="A153" t="s">
        <v>66</v>
      </c>
      <c r="B153" t="s">
        <v>6644</v>
      </c>
      <c r="C153" t="s">
        <v>6548</v>
      </c>
      <c r="D153" s="69" t="s">
        <v>6332</v>
      </c>
      <c r="E153" s="69" t="s">
        <v>6502</v>
      </c>
    </row>
    <row r="154" spans="1:5">
      <c r="A154" t="s">
        <v>66</v>
      </c>
      <c r="B154" t="s">
        <v>3214</v>
      </c>
      <c r="C154" t="s">
        <v>3282</v>
      </c>
      <c r="D154" s="69" t="s">
        <v>6332</v>
      </c>
      <c r="E154" s="69" t="s">
        <v>4971</v>
      </c>
    </row>
    <row r="155" spans="1:5">
      <c r="A155" t="s">
        <v>66</v>
      </c>
      <c r="B155" t="s">
        <v>6645</v>
      </c>
      <c r="C155" t="s">
        <v>4302</v>
      </c>
      <c r="D155" s="69" t="s">
        <v>6332</v>
      </c>
      <c r="E155" s="69" t="s">
        <v>6502</v>
      </c>
    </row>
    <row r="156" spans="1:5">
      <c r="A156" t="s">
        <v>66</v>
      </c>
      <c r="B156" t="s">
        <v>6646</v>
      </c>
      <c r="C156" t="s">
        <v>6647</v>
      </c>
      <c r="D156" s="69" t="s">
        <v>6332</v>
      </c>
      <c r="E156" s="69" t="s">
        <v>4971</v>
      </c>
    </row>
    <row r="157" spans="1:5">
      <c r="A157" t="s">
        <v>66</v>
      </c>
      <c r="B157" t="s">
        <v>6648</v>
      </c>
      <c r="C157" t="s">
        <v>3324</v>
      </c>
      <c r="D157" s="69" t="s">
        <v>6332</v>
      </c>
      <c r="E157" s="69" t="s">
        <v>4971</v>
      </c>
    </row>
    <row r="158" spans="1:5">
      <c r="A158" t="s">
        <v>70</v>
      </c>
      <c r="B158" t="s">
        <v>6649</v>
      </c>
      <c r="C158" t="s">
        <v>2984</v>
      </c>
      <c r="D158" s="69" t="s">
        <v>6332</v>
      </c>
      <c r="E158" s="69" t="s">
        <v>6502</v>
      </c>
    </row>
    <row r="159" spans="1:5">
      <c r="A159" t="s">
        <v>70</v>
      </c>
      <c r="B159" t="s">
        <v>6650</v>
      </c>
      <c r="C159" t="s">
        <v>2984</v>
      </c>
      <c r="D159" s="69" t="s">
        <v>6332</v>
      </c>
      <c r="E159" s="69" t="s">
        <v>6332</v>
      </c>
    </row>
    <row r="160" spans="1:5">
      <c r="A160" t="s">
        <v>70</v>
      </c>
      <c r="B160" t="s">
        <v>6651</v>
      </c>
      <c r="C160" t="s">
        <v>2984</v>
      </c>
      <c r="D160" s="69" t="s">
        <v>6332</v>
      </c>
      <c r="E160" s="69" t="s">
        <v>4971</v>
      </c>
    </row>
    <row r="161" spans="1:5">
      <c r="A161" t="s">
        <v>70</v>
      </c>
      <c r="B161" t="s">
        <v>6652</v>
      </c>
      <c r="C161" t="s">
        <v>2984</v>
      </c>
      <c r="D161" s="69" t="s">
        <v>6332</v>
      </c>
      <c r="E161" s="69" t="s">
        <v>6506</v>
      </c>
    </row>
    <row r="162" spans="1:5">
      <c r="A162" t="s">
        <v>70</v>
      </c>
      <c r="B162" t="s">
        <v>6653</v>
      </c>
      <c r="C162" t="s">
        <v>2984</v>
      </c>
      <c r="D162" s="69" t="s">
        <v>6332</v>
      </c>
      <c r="E162" s="69" t="s">
        <v>6332</v>
      </c>
    </row>
    <row r="163" spans="1:5">
      <c r="A163" t="s">
        <v>70</v>
      </c>
      <c r="B163" t="s">
        <v>3029</v>
      </c>
      <c r="C163" t="s">
        <v>2984</v>
      </c>
      <c r="D163" s="69" t="s">
        <v>6332</v>
      </c>
      <c r="E163" s="69" t="s">
        <v>6502</v>
      </c>
    </row>
    <row r="164" spans="1:5">
      <c r="A164" t="s">
        <v>70</v>
      </c>
      <c r="B164" t="s">
        <v>6654</v>
      </c>
      <c r="C164" t="s">
        <v>2984</v>
      </c>
      <c r="D164" s="69" t="s">
        <v>6332</v>
      </c>
      <c r="E164" s="69" t="s">
        <v>6502</v>
      </c>
    </row>
    <row r="165" spans="1:5">
      <c r="A165" t="s">
        <v>70</v>
      </c>
      <c r="B165" t="s">
        <v>6655</v>
      </c>
      <c r="C165" t="s">
        <v>2984</v>
      </c>
      <c r="D165" s="69" t="s">
        <v>6332</v>
      </c>
      <c r="E165" s="69" t="s">
        <v>6506</v>
      </c>
    </row>
    <row r="166" spans="1:5">
      <c r="A166" t="s">
        <v>70</v>
      </c>
      <c r="B166" t="s">
        <v>6656</v>
      </c>
      <c r="C166" t="s">
        <v>2984</v>
      </c>
      <c r="D166" s="69" t="s">
        <v>6332</v>
      </c>
      <c r="E166" s="69" t="s">
        <v>4971</v>
      </c>
    </row>
    <row r="167" spans="1:5">
      <c r="A167" t="s">
        <v>70</v>
      </c>
      <c r="B167" t="s">
        <v>6657</v>
      </c>
      <c r="C167" t="s">
        <v>2984</v>
      </c>
      <c r="D167" s="69" t="s">
        <v>6410</v>
      </c>
      <c r="E167" s="69" t="s">
        <v>6502</v>
      </c>
    </row>
    <row r="168" spans="1:5">
      <c r="A168" t="s">
        <v>70</v>
      </c>
      <c r="B168" t="s">
        <v>6658</v>
      </c>
      <c r="C168" t="s">
        <v>2984</v>
      </c>
      <c r="D168" s="69" t="s">
        <v>6332</v>
      </c>
      <c r="E168" s="69" t="s">
        <v>6332</v>
      </c>
    </row>
    <row r="169" spans="1:5">
      <c r="A169" t="s">
        <v>70</v>
      </c>
      <c r="B169" t="s">
        <v>6659</v>
      </c>
      <c r="C169" t="s">
        <v>2984</v>
      </c>
      <c r="D169" s="69" t="s">
        <v>6332</v>
      </c>
      <c r="E169" s="69" t="s">
        <v>6502</v>
      </c>
    </row>
    <row r="170" spans="1:5">
      <c r="A170" t="s">
        <v>70</v>
      </c>
      <c r="B170" t="s">
        <v>6660</v>
      </c>
      <c r="C170" t="s">
        <v>2984</v>
      </c>
      <c r="D170" s="69" t="s">
        <v>6332</v>
      </c>
      <c r="E170" s="69" t="s">
        <v>6502</v>
      </c>
    </row>
    <row r="171" spans="1:5">
      <c r="A171" t="s">
        <v>70</v>
      </c>
      <c r="B171" t="s">
        <v>6661</v>
      </c>
      <c r="C171" t="s">
        <v>2984</v>
      </c>
      <c r="D171" s="69" t="s">
        <v>6332</v>
      </c>
      <c r="E171" s="69" t="s">
        <v>6502</v>
      </c>
    </row>
    <row r="172" spans="1:5">
      <c r="A172" t="s">
        <v>70</v>
      </c>
      <c r="B172" t="s">
        <v>6662</v>
      </c>
      <c r="C172" t="s">
        <v>2984</v>
      </c>
      <c r="D172" s="69" t="s">
        <v>6410</v>
      </c>
      <c r="E172" s="69" t="s">
        <v>6502</v>
      </c>
    </row>
    <row r="173" spans="1:5">
      <c r="A173" t="s">
        <v>70</v>
      </c>
      <c r="B173" t="s">
        <v>6663</v>
      </c>
      <c r="C173" t="s">
        <v>2984</v>
      </c>
      <c r="D173" s="69" t="s">
        <v>6399</v>
      </c>
      <c r="E173" s="69" t="s">
        <v>6502</v>
      </c>
    </row>
    <row r="174" spans="1:5">
      <c r="A174" t="s">
        <v>70</v>
      </c>
      <c r="B174" t="s">
        <v>4108</v>
      </c>
      <c r="C174" t="s">
        <v>2984</v>
      </c>
      <c r="D174" s="69" t="s">
        <v>6332</v>
      </c>
      <c r="E174" s="69" t="s">
        <v>4971</v>
      </c>
    </row>
    <row r="175" spans="1:5">
      <c r="A175" t="s">
        <v>70</v>
      </c>
      <c r="B175" t="s">
        <v>6664</v>
      </c>
      <c r="C175" t="s">
        <v>2984</v>
      </c>
      <c r="D175" s="69" t="s">
        <v>6332</v>
      </c>
      <c r="E175" s="69" t="s">
        <v>6502</v>
      </c>
    </row>
    <row r="176" spans="1:5">
      <c r="A176" t="s">
        <v>70</v>
      </c>
      <c r="B176" t="s">
        <v>6665</v>
      </c>
      <c r="C176" t="s">
        <v>2984</v>
      </c>
      <c r="D176" s="69" t="s">
        <v>6332</v>
      </c>
      <c r="E176" s="69" t="s">
        <v>6506</v>
      </c>
    </row>
    <row r="177" spans="1:5">
      <c r="A177" t="s">
        <v>70</v>
      </c>
      <c r="B177" t="s">
        <v>6666</v>
      </c>
      <c r="C177" t="s">
        <v>2984</v>
      </c>
      <c r="D177" s="69" t="s">
        <v>6332</v>
      </c>
      <c r="E177" s="69" t="s">
        <v>4971</v>
      </c>
    </row>
    <row r="178" spans="1:5">
      <c r="A178" t="s">
        <v>70</v>
      </c>
      <c r="B178" t="s">
        <v>6667</v>
      </c>
      <c r="C178" t="s">
        <v>2984</v>
      </c>
      <c r="D178" s="69" t="s">
        <v>6332</v>
      </c>
      <c r="E178" s="69" t="s">
        <v>6332</v>
      </c>
    </row>
    <row r="179" spans="1:5">
      <c r="A179" t="s">
        <v>70</v>
      </c>
      <c r="B179" t="s">
        <v>6668</v>
      </c>
      <c r="C179" t="s">
        <v>2984</v>
      </c>
      <c r="D179" s="69" t="s">
        <v>6332</v>
      </c>
      <c r="E179" s="69" t="s">
        <v>6502</v>
      </c>
    </row>
    <row r="180" spans="1:5">
      <c r="A180" t="s">
        <v>70</v>
      </c>
      <c r="B180" t="s">
        <v>6669</v>
      </c>
      <c r="C180" t="s">
        <v>2984</v>
      </c>
      <c r="D180" s="69" t="s">
        <v>6332</v>
      </c>
      <c r="E180" s="69" t="s">
        <v>4971</v>
      </c>
    </row>
    <row r="181" spans="1:5">
      <c r="A181" t="s">
        <v>70</v>
      </c>
      <c r="B181" t="s">
        <v>6670</v>
      </c>
      <c r="C181" t="s">
        <v>2984</v>
      </c>
      <c r="D181" s="69" t="s">
        <v>6332</v>
      </c>
      <c r="E181" s="69" t="s">
        <v>6502</v>
      </c>
    </row>
    <row r="182" spans="1:5">
      <c r="A182" t="s">
        <v>70</v>
      </c>
      <c r="B182" t="s">
        <v>6671</v>
      </c>
      <c r="C182" t="s">
        <v>6672</v>
      </c>
      <c r="D182" s="69" t="s">
        <v>6332</v>
      </c>
      <c r="E182" s="69" t="s">
        <v>6502</v>
      </c>
    </row>
    <row r="183" spans="1:5">
      <c r="A183" t="s">
        <v>70</v>
      </c>
      <c r="B183" t="s">
        <v>6673</v>
      </c>
      <c r="C183" t="s">
        <v>6672</v>
      </c>
      <c r="D183" s="69" t="s">
        <v>6332</v>
      </c>
      <c r="E183" s="69" t="s">
        <v>6506</v>
      </c>
    </row>
    <row r="184" spans="1:5">
      <c r="A184" t="s">
        <v>70</v>
      </c>
      <c r="B184" t="s">
        <v>6674</v>
      </c>
      <c r="C184" t="s">
        <v>6672</v>
      </c>
      <c r="D184" s="69" t="s">
        <v>6332</v>
      </c>
      <c r="E184" s="69" t="s">
        <v>6506</v>
      </c>
    </row>
    <row r="185" spans="1:5">
      <c r="A185" t="s">
        <v>70</v>
      </c>
      <c r="B185" t="s">
        <v>6675</v>
      </c>
      <c r="C185" t="s">
        <v>6672</v>
      </c>
      <c r="D185" s="69" t="s">
        <v>5508</v>
      </c>
      <c r="E185" s="69" t="s">
        <v>4971</v>
      </c>
    </row>
    <row r="186" spans="1:5">
      <c r="A186" t="s">
        <v>70</v>
      </c>
      <c r="B186" t="s">
        <v>6676</v>
      </c>
      <c r="C186" t="s">
        <v>6677</v>
      </c>
      <c r="D186" s="69" t="s">
        <v>6332</v>
      </c>
      <c r="E186" s="69" t="s">
        <v>6332</v>
      </c>
    </row>
    <row r="187" spans="1:5">
      <c r="A187" t="s">
        <v>70</v>
      </c>
      <c r="B187" t="s">
        <v>6678</v>
      </c>
      <c r="C187" t="s">
        <v>6677</v>
      </c>
      <c r="D187" s="69" t="s">
        <v>6332</v>
      </c>
      <c r="E187" s="69" t="s">
        <v>6502</v>
      </c>
    </row>
    <row r="188" spans="1:5">
      <c r="A188" t="s">
        <v>70</v>
      </c>
      <c r="B188" t="s">
        <v>6679</v>
      </c>
      <c r="C188" t="s">
        <v>6677</v>
      </c>
      <c r="D188" s="69" t="s">
        <v>6332</v>
      </c>
      <c r="E188" s="69" t="s">
        <v>4971</v>
      </c>
    </row>
    <row r="189" spans="1:5">
      <c r="A189" t="s">
        <v>70</v>
      </c>
      <c r="B189" t="s">
        <v>6680</v>
      </c>
      <c r="C189" t="s">
        <v>6677</v>
      </c>
      <c r="D189" s="69" t="s">
        <v>6332</v>
      </c>
      <c r="E189" s="69" t="s">
        <v>6506</v>
      </c>
    </row>
    <row r="190" spans="1:5">
      <c r="A190" t="s">
        <v>70</v>
      </c>
      <c r="B190" t="s">
        <v>6681</v>
      </c>
      <c r="C190" t="s">
        <v>6677</v>
      </c>
      <c r="D190" s="69" t="s">
        <v>6332</v>
      </c>
      <c r="E190" s="69" t="s">
        <v>4971</v>
      </c>
    </row>
    <row r="191" spans="1:5">
      <c r="A191" t="s">
        <v>70</v>
      </c>
      <c r="B191" t="s">
        <v>6682</v>
      </c>
      <c r="C191" t="s">
        <v>6677</v>
      </c>
      <c r="D191" s="69" t="s">
        <v>6332</v>
      </c>
      <c r="E191" s="69" t="s">
        <v>4971</v>
      </c>
    </row>
    <row r="192" spans="1:5">
      <c r="A192" t="s">
        <v>70</v>
      </c>
      <c r="B192" t="s">
        <v>6683</v>
      </c>
      <c r="C192" t="s">
        <v>6684</v>
      </c>
      <c r="D192" s="69" t="s">
        <v>6332</v>
      </c>
      <c r="E192" s="69" t="s">
        <v>6502</v>
      </c>
    </row>
    <row r="193" spans="1:5">
      <c r="A193" t="s">
        <v>70</v>
      </c>
      <c r="B193" t="s">
        <v>6685</v>
      </c>
      <c r="C193" t="s">
        <v>6684</v>
      </c>
      <c r="D193" s="69" t="s">
        <v>6412</v>
      </c>
      <c r="E193" s="69" t="s">
        <v>6502</v>
      </c>
    </row>
    <row r="194" spans="1:5">
      <c r="A194" t="s">
        <v>70</v>
      </c>
      <c r="B194" t="s">
        <v>6686</v>
      </c>
      <c r="C194" t="s">
        <v>3247</v>
      </c>
      <c r="D194" s="69" t="s">
        <v>6332</v>
      </c>
      <c r="E194" s="69" t="s">
        <v>6502</v>
      </c>
    </row>
    <row r="195" spans="1:5">
      <c r="A195" t="s">
        <v>70</v>
      </c>
      <c r="B195" t="s">
        <v>6687</v>
      </c>
      <c r="C195" t="s">
        <v>3247</v>
      </c>
      <c r="D195" s="69" t="s">
        <v>6332</v>
      </c>
      <c r="E195" s="69" t="s">
        <v>6506</v>
      </c>
    </row>
    <row r="196" spans="1:5">
      <c r="A196" t="s">
        <v>70</v>
      </c>
      <c r="B196" t="s">
        <v>6688</v>
      </c>
      <c r="C196" t="s">
        <v>6689</v>
      </c>
      <c r="D196" s="69" t="s">
        <v>6332</v>
      </c>
      <c r="E196" s="69" t="s">
        <v>6506</v>
      </c>
    </row>
    <row r="197" spans="1:5">
      <c r="A197" t="s">
        <v>70</v>
      </c>
      <c r="B197" t="s">
        <v>6690</v>
      </c>
      <c r="C197" t="s">
        <v>6689</v>
      </c>
      <c r="D197" s="69" t="s">
        <v>6332</v>
      </c>
      <c r="E197" s="69" t="s">
        <v>6515</v>
      </c>
    </row>
    <row r="198" spans="1:5">
      <c r="A198" t="s">
        <v>70</v>
      </c>
      <c r="B198" t="s">
        <v>6691</v>
      </c>
      <c r="C198" t="s">
        <v>6689</v>
      </c>
      <c r="D198" s="69" t="s">
        <v>6332</v>
      </c>
      <c r="E198" s="69" t="s">
        <v>4971</v>
      </c>
    </row>
    <row r="199" spans="1:5">
      <c r="A199" t="s">
        <v>70</v>
      </c>
      <c r="B199" t="s">
        <v>6692</v>
      </c>
      <c r="C199" t="s">
        <v>6689</v>
      </c>
      <c r="D199" s="69" t="s">
        <v>6332</v>
      </c>
      <c r="E199" s="69" t="s">
        <v>6506</v>
      </c>
    </row>
    <row r="200" spans="1:5">
      <c r="A200" t="s">
        <v>70</v>
      </c>
      <c r="B200" t="s">
        <v>3225</v>
      </c>
      <c r="C200" t="s">
        <v>6689</v>
      </c>
      <c r="D200" s="69" t="s">
        <v>6332</v>
      </c>
      <c r="E200" s="69" t="s">
        <v>6502</v>
      </c>
    </row>
    <row r="201" spans="1:5">
      <c r="A201" t="s">
        <v>70</v>
      </c>
      <c r="B201" t="s">
        <v>6693</v>
      </c>
      <c r="C201" t="s">
        <v>6694</v>
      </c>
      <c r="D201" s="69" t="s">
        <v>6332</v>
      </c>
      <c r="E201" s="69" t="s">
        <v>6502</v>
      </c>
    </row>
    <row r="202" spans="1:5">
      <c r="A202" t="s">
        <v>70</v>
      </c>
      <c r="B202" t="s">
        <v>6695</v>
      </c>
      <c r="C202" t="s">
        <v>6694</v>
      </c>
      <c r="D202" s="69" t="s">
        <v>6332</v>
      </c>
      <c r="E202" s="69" t="s">
        <v>6502</v>
      </c>
    </row>
    <row r="203" spans="1:5">
      <c r="A203" t="s">
        <v>70</v>
      </c>
      <c r="B203" t="s">
        <v>6696</v>
      </c>
      <c r="C203" t="s">
        <v>6694</v>
      </c>
      <c r="D203" s="69" t="s">
        <v>6332</v>
      </c>
      <c r="E203" s="69" t="s">
        <v>6332</v>
      </c>
    </row>
    <row r="204" spans="1:5">
      <c r="A204" t="s">
        <v>70</v>
      </c>
      <c r="B204" t="s">
        <v>6697</v>
      </c>
      <c r="C204" t="s">
        <v>6698</v>
      </c>
      <c r="D204" s="69" t="s">
        <v>6332</v>
      </c>
      <c r="E204" s="69" t="s">
        <v>6502</v>
      </c>
    </row>
    <row r="205" spans="1:5">
      <c r="A205" t="s">
        <v>70</v>
      </c>
      <c r="B205" t="s">
        <v>6699</v>
      </c>
      <c r="C205" t="s">
        <v>6700</v>
      </c>
      <c r="D205" s="69" t="s">
        <v>6332</v>
      </c>
      <c r="E205" s="69" t="s">
        <v>6332</v>
      </c>
    </row>
    <row r="206" spans="1:5">
      <c r="A206" t="s">
        <v>70</v>
      </c>
      <c r="B206" t="s">
        <v>6701</v>
      </c>
      <c r="C206" t="s">
        <v>6700</v>
      </c>
      <c r="D206" s="69" t="s">
        <v>6332</v>
      </c>
      <c r="E206" s="69" t="s">
        <v>6502</v>
      </c>
    </row>
    <row r="207" spans="1:5">
      <c r="A207" t="s">
        <v>70</v>
      </c>
      <c r="B207" t="s">
        <v>6702</v>
      </c>
      <c r="C207" t="s">
        <v>6703</v>
      </c>
      <c r="D207" s="69" t="s">
        <v>6332</v>
      </c>
      <c r="E207" s="69" t="s">
        <v>6502</v>
      </c>
    </row>
    <row r="208" spans="1:5">
      <c r="A208" t="s">
        <v>70</v>
      </c>
      <c r="B208" t="s">
        <v>6704</v>
      </c>
      <c r="C208" t="s">
        <v>4106</v>
      </c>
      <c r="D208" s="69" t="s">
        <v>6332</v>
      </c>
      <c r="E208" s="69" t="s">
        <v>6502</v>
      </c>
    </row>
    <row r="209" spans="1:5">
      <c r="A209" t="s">
        <v>70</v>
      </c>
      <c r="B209" t="s">
        <v>6705</v>
      </c>
      <c r="C209" t="s">
        <v>4106</v>
      </c>
      <c r="D209" s="69" t="s">
        <v>6332</v>
      </c>
      <c r="E209" s="69" t="s">
        <v>6506</v>
      </c>
    </row>
    <row r="210" spans="1:5">
      <c r="A210" t="s">
        <v>70</v>
      </c>
      <c r="B210" t="s">
        <v>6706</v>
      </c>
      <c r="C210" t="s">
        <v>4106</v>
      </c>
      <c r="D210" s="69" t="s">
        <v>6332</v>
      </c>
      <c r="E210" s="69" t="s">
        <v>6332</v>
      </c>
    </row>
    <row r="211" spans="1:5">
      <c r="A211" t="s">
        <v>70</v>
      </c>
      <c r="B211" t="s">
        <v>6707</v>
      </c>
      <c r="C211" t="s">
        <v>4106</v>
      </c>
      <c r="D211" s="69" t="s">
        <v>6332</v>
      </c>
      <c r="E211" s="69" t="s">
        <v>6502</v>
      </c>
    </row>
    <row r="212" spans="1:5">
      <c r="A212" t="s">
        <v>70</v>
      </c>
      <c r="B212" t="s">
        <v>6708</v>
      </c>
      <c r="C212" t="s">
        <v>6709</v>
      </c>
      <c r="D212" s="69" t="s">
        <v>6332</v>
      </c>
      <c r="E212" s="69" t="s">
        <v>6515</v>
      </c>
    </row>
    <row r="213" spans="1:5">
      <c r="A213" t="s">
        <v>70</v>
      </c>
      <c r="B213" t="s">
        <v>3027</v>
      </c>
      <c r="C213" t="s">
        <v>3028</v>
      </c>
      <c r="D213" s="69" t="s">
        <v>6332</v>
      </c>
      <c r="E213" s="69" t="s">
        <v>6502</v>
      </c>
    </row>
    <row r="214" spans="1:5">
      <c r="A214" t="s">
        <v>70</v>
      </c>
      <c r="B214" t="s">
        <v>6710</v>
      </c>
      <c r="C214" t="s">
        <v>3028</v>
      </c>
      <c r="D214" s="69" t="s">
        <v>6332</v>
      </c>
      <c r="E214" s="69" t="s">
        <v>6506</v>
      </c>
    </row>
    <row r="215" spans="1:5">
      <c r="A215" t="s">
        <v>70</v>
      </c>
      <c r="B215" t="s">
        <v>6711</v>
      </c>
      <c r="C215" t="s">
        <v>3028</v>
      </c>
      <c r="D215" s="69" t="s">
        <v>6332</v>
      </c>
      <c r="E215" s="69" t="s">
        <v>6506</v>
      </c>
    </row>
    <row r="216" spans="1:5">
      <c r="A216" t="s">
        <v>70</v>
      </c>
      <c r="B216" t="s">
        <v>6712</v>
      </c>
      <c r="C216" t="s">
        <v>3028</v>
      </c>
      <c r="D216" s="69" t="s">
        <v>6332</v>
      </c>
      <c r="E216" s="69" t="s">
        <v>4971</v>
      </c>
    </row>
    <row r="217" spans="1:5">
      <c r="A217" t="s">
        <v>70</v>
      </c>
      <c r="B217" t="s">
        <v>6713</v>
      </c>
      <c r="C217" t="s">
        <v>3028</v>
      </c>
      <c r="D217" s="69" t="s">
        <v>6390</v>
      </c>
      <c r="E217" s="69" t="s">
        <v>6502</v>
      </c>
    </row>
    <row r="218" spans="1:5">
      <c r="A218" t="s">
        <v>70</v>
      </c>
      <c r="B218" t="s">
        <v>6714</v>
      </c>
      <c r="C218" t="s">
        <v>3028</v>
      </c>
      <c r="D218" s="69" t="s">
        <v>6332</v>
      </c>
      <c r="E218" s="69" t="s">
        <v>6502</v>
      </c>
    </row>
    <row r="219" spans="1:5">
      <c r="A219" t="s">
        <v>70</v>
      </c>
      <c r="B219" t="s">
        <v>6715</v>
      </c>
      <c r="C219" t="s">
        <v>3028</v>
      </c>
      <c r="D219" s="69" t="s">
        <v>6407</v>
      </c>
      <c r="E219" s="69" t="s">
        <v>6502</v>
      </c>
    </row>
    <row r="220" spans="1:5">
      <c r="A220" t="s">
        <v>70</v>
      </c>
      <c r="B220" t="s">
        <v>6716</v>
      </c>
      <c r="C220" t="s">
        <v>6717</v>
      </c>
      <c r="D220" s="69" t="s">
        <v>6332</v>
      </c>
      <c r="E220" s="69" t="s">
        <v>6502</v>
      </c>
    </row>
    <row r="221" spans="1:5">
      <c r="A221" t="s">
        <v>70</v>
      </c>
      <c r="B221" t="s">
        <v>6718</v>
      </c>
      <c r="C221" t="s">
        <v>6719</v>
      </c>
      <c r="D221" s="69" t="s">
        <v>6332</v>
      </c>
      <c r="E221" s="69" t="s">
        <v>6502</v>
      </c>
    </row>
    <row r="222" spans="1:5">
      <c r="A222" t="s">
        <v>70</v>
      </c>
      <c r="B222" t="s">
        <v>6720</v>
      </c>
      <c r="C222" t="s">
        <v>6719</v>
      </c>
      <c r="D222" s="69" t="s">
        <v>6332</v>
      </c>
      <c r="E222" s="69" t="s">
        <v>4971</v>
      </c>
    </row>
    <row r="223" spans="1:5">
      <c r="A223" t="s">
        <v>70</v>
      </c>
      <c r="B223" t="s">
        <v>6721</v>
      </c>
      <c r="C223" t="s">
        <v>6719</v>
      </c>
      <c r="D223" s="69" t="s">
        <v>6332</v>
      </c>
      <c r="E223" s="69" t="s">
        <v>4971</v>
      </c>
    </row>
    <row r="224" spans="1:5">
      <c r="A224" t="s">
        <v>70</v>
      </c>
      <c r="B224" t="s">
        <v>6722</v>
      </c>
      <c r="C224" t="s">
        <v>6719</v>
      </c>
      <c r="D224" s="69" t="s">
        <v>6332</v>
      </c>
      <c r="E224" s="69" t="s">
        <v>6502</v>
      </c>
    </row>
    <row r="225" spans="1:5">
      <c r="A225" t="s">
        <v>70</v>
      </c>
      <c r="B225" t="s">
        <v>6723</v>
      </c>
      <c r="C225" t="s">
        <v>4111</v>
      </c>
      <c r="D225" s="69" t="s">
        <v>6332</v>
      </c>
      <c r="E225" s="69" t="s">
        <v>6502</v>
      </c>
    </row>
    <row r="226" spans="1:5">
      <c r="A226" t="s">
        <v>70</v>
      </c>
      <c r="B226" t="s">
        <v>6724</v>
      </c>
      <c r="C226" t="s">
        <v>4111</v>
      </c>
      <c r="D226" s="69" t="s">
        <v>6332</v>
      </c>
      <c r="E226" s="69" t="s">
        <v>6502</v>
      </c>
    </row>
    <row r="227" spans="1:5">
      <c r="A227" t="s">
        <v>70</v>
      </c>
      <c r="B227" t="s">
        <v>4110</v>
      </c>
      <c r="C227" t="s">
        <v>4111</v>
      </c>
      <c r="D227" s="69" t="s">
        <v>6332</v>
      </c>
      <c r="E227" s="69" t="s">
        <v>6502</v>
      </c>
    </row>
    <row r="228" spans="1:5">
      <c r="A228" t="s">
        <v>70</v>
      </c>
      <c r="B228" t="s">
        <v>6725</v>
      </c>
      <c r="C228" t="s">
        <v>6726</v>
      </c>
      <c r="D228" s="69" t="s">
        <v>6332</v>
      </c>
      <c r="E228" s="69" t="s">
        <v>4971</v>
      </c>
    </row>
    <row r="229" spans="1:5">
      <c r="A229" t="s">
        <v>71</v>
      </c>
      <c r="B229" t="s">
        <v>6727</v>
      </c>
      <c r="C229" t="s">
        <v>2984</v>
      </c>
      <c r="D229" s="69" t="s">
        <v>6332</v>
      </c>
      <c r="E229" s="69" t="s">
        <v>6515</v>
      </c>
    </row>
    <row r="230" spans="1:5">
      <c r="A230" t="s">
        <v>71</v>
      </c>
      <c r="B230" t="s">
        <v>6728</v>
      </c>
      <c r="C230" t="s">
        <v>2984</v>
      </c>
      <c r="D230" s="69" t="s">
        <v>6332</v>
      </c>
      <c r="E230" s="69" t="s">
        <v>6332</v>
      </c>
    </row>
    <row r="231" spans="1:5">
      <c r="A231" t="s">
        <v>71</v>
      </c>
      <c r="B231" t="s">
        <v>6729</v>
      </c>
      <c r="C231" t="s">
        <v>2984</v>
      </c>
      <c r="D231" s="69" t="s">
        <v>6332</v>
      </c>
      <c r="E231" s="69" t="s">
        <v>6502</v>
      </c>
    </row>
    <row r="232" spans="1:5">
      <c r="A232" t="s">
        <v>71</v>
      </c>
      <c r="B232" t="s">
        <v>6730</v>
      </c>
      <c r="C232" t="s">
        <v>2984</v>
      </c>
      <c r="D232" s="69" t="s">
        <v>6332</v>
      </c>
      <c r="E232" s="69" t="s">
        <v>6506</v>
      </c>
    </row>
    <row r="233" spans="1:5">
      <c r="A233" t="s">
        <v>71</v>
      </c>
      <c r="B233" t="s">
        <v>6731</v>
      </c>
      <c r="C233" t="s">
        <v>2984</v>
      </c>
      <c r="D233" s="69" t="s">
        <v>6332</v>
      </c>
      <c r="E233" s="69" t="s">
        <v>4971</v>
      </c>
    </row>
    <row r="234" spans="1:5">
      <c r="A234" t="s">
        <v>71</v>
      </c>
      <c r="B234" t="s">
        <v>6732</v>
      </c>
      <c r="C234" t="s">
        <v>2984</v>
      </c>
      <c r="D234" s="69" t="s">
        <v>6332</v>
      </c>
      <c r="E234" s="69" t="s">
        <v>4971</v>
      </c>
    </row>
    <row r="235" spans="1:5">
      <c r="A235" t="s">
        <v>71</v>
      </c>
      <c r="B235" t="s">
        <v>6733</v>
      </c>
      <c r="C235" t="s">
        <v>2984</v>
      </c>
      <c r="D235" s="69" t="s">
        <v>6332</v>
      </c>
      <c r="E235" s="69" t="s">
        <v>6502</v>
      </c>
    </row>
    <row r="236" spans="1:5">
      <c r="A236" t="s">
        <v>71</v>
      </c>
      <c r="B236" t="s">
        <v>6734</v>
      </c>
      <c r="C236" t="s">
        <v>2984</v>
      </c>
      <c r="D236" s="69" t="s">
        <v>6390</v>
      </c>
      <c r="E236" s="69" t="s">
        <v>6502</v>
      </c>
    </row>
    <row r="237" spans="1:5">
      <c r="A237" t="s">
        <v>71</v>
      </c>
      <c r="B237" t="s">
        <v>6735</v>
      </c>
      <c r="C237" t="s">
        <v>2984</v>
      </c>
      <c r="D237" s="69" t="s">
        <v>6332</v>
      </c>
      <c r="E237" s="69" t="s">
        <v>4971</v>
      </c>
    </row>
    <row r="238" spans="1:5">
      <c r="A238" t="s">
        <v>71</v>
      </c>
      <c r="B238" t="s">
        <v>6736</v>
      </c>
      <c r="C238" t="s">
        <v>2984</v>
      </c>
      <c r="D238" s="69" t="s">
        <v>6332</v>
      </c>
      <c r="E238" s="69" t="s">
        <v>4971</v>
      </c>
    </row>
    <row r="239" spans="1:5">
      <c r="A239" t="s">
        <v>71</v>
      </c>
      <c r="B239" t="s">
        <v>6737</v>
      </c>
      <c r="C239" t="s">
        <v>2984</v>
      </c>
      <c r="D239" s="69" t="s">
        <v>6528</v>
      </c>
      <c r="E239" s="69" t="s">
        <v>6502</v>
      </c>
    </row>
    <row r="240" spans="1:5">
      <c r="A240" t="s">
        <v>71</v>
      </c>
      <c r="B240" t="s">
        <v>6738</v>
      </c>
      <c r="C240" t="s">
        <v>2984</v>
      </c>
      <c r="D240" s="69" t="s">
        <v>6332</v>
      </c>
      <c r="E240" s="69" t="s">
        <v>6502</v>
      </c>
    </row>
    <row r="241" spans="1:5">
      <c r="A241" t="s">
        <v>71</v>
      </c>
      <c r="B241" t="s">
        <v>6739</v>
      </c>
      <c r="C241" t="s">
        <v>2984</v>
      </c>
      <c r="D241" s="69" t="s">
        <v>6332</v>
      </c>
      <c r="E241" s="69" t="s">
        <v>4971</v>
      </c>
    </row>
    <row r="242" spans="1:5">
      <c r="A242" t="s">
        <v>71</v>
      </c>
      <c r="B242" t="s">
        <v>6740</v>
      </c>
      <c r="C242" t="s">
        <v>2984</v>
      </c>
      <c r="D242" s="69" t="s">
        <v>6332</v>
      </c>
      <c r="E242" s="69" t="s">
        <v>6502</v>
      </c>
    </row>
    <row r="243" spans="1:5">
      <c r="A243" t="s">
        <v>71</v>
      </c>
      <c r="B243" t="s">
        <v>6741</v>
      </c>
      <c r="C243" t="s">
        <v>2984</v>
      </c>
      <c r="D243" s="69" t="s">
        <v>6332</v>
      </c>
      <c r="E243" s="69" t="s">
        <v>6502</v>
      </c>
    </row>
    <row r="244" spans="1:5">
      <c r="A244" t="s">
        <v>71</v>
      </c>
      <c r="B244" t="s">
        <v>6742</v>
      </c>
      <c r="C244" t="s">
        <v>2984</v>
      </c>
      <c r="D244" s="69" t="s">
        <v>6332</v>
      </c>
      <c r="E244" s="69" t="s">
        <v>4971</v>
      </c>
    </row>
    <row r="245" spans="1:5">
      <c r="A245" t="s">
        <v>71</v>
      </c>
      <c r="B245" t="s">
        <v>6743</v>
      </c>
      <c r="C245" t="s">
        <v>2984</v>
      </c>
      <c r="D245" s="69" t="s">
        <v>6332</v>
      </c>
      <c r="E245" s="69" t="s">
        <v>6332</v>
      </c>
    </row>
    <row r="246" spans="1:5">
      <c r="A246" t="s">
        <v>71</v>
      </c>
      <c r="B246" t="s">
        <v>6744</v>
      </c>
      <c r="C246" t="s">
        <v>2984</v>
      </c>
      <c r="D246" s="69" t="s">
        <v>6332</v>
      </c>
      <c r="E246" s="69" t="s">
        <v>6502</v>
      </c>
    </row>
    <row r="247" spans="1:5">
      <c r="A247" t="s">
        <v>71</v>
      </c>
      <c r="B247" t="s">
        <v>6745</v>
      </c>
      <c r="C247" t="s">
        <v>2984</v>
      </c>
      <c r="D247" s="69" t="s">
        <v>6332</v>
      </c>
      <c r="E247" s="69" t="s">
        <v>6502</v>
      </c>
    </row>
    <row r="248" spans="1:5">
      <c r="A248" t="s">
        <v>71</v>
      </c>
      <c r="B248" t="s">
        <v>6746</v>
      </c>
      <c r="C248" t="s">
        <v>2984</v>
      </c>
      <c r="D248" s="69" t="s">
        <v>6407</v>
      </c>
      <c r="E248" s="69" t="s">
        <v>4971</v>
      </c>
    </row>
    <row r="249" spans="1:5">
      <c r="A249" t="s">
        <v>71</v>
      </c>
      <c r="B249" t="s">
        <v>6747</v>
      </c>
      <c r="C249" t="s">
        <v>2984</v>
      </c>
      <c r="D249" s="69" t="s">
        <v>6332</v>
      </c>
      <c r="E249" s="69" t="s">
        <v>6502</v>
      </c>
    </row>
    <row r="250" spans="1:5">
      <c r="A250" t="s">
        <v>71</v>
      </c>
      <c r="B250" t="s">
        <v>6748</v>
      </c>
      <c r="C250" t="s">
        <v>2984</v>
      </c>
      <c r="D250" s="69" t="s">
        <v>6332</v>
      </c>
      <c r="E250" s="69" t="s">
        <v>6502</v>
      </c>
    </row>
    <row r="251" spans="1:5">
      <c r="A251" t="s">
        <v>71</v>
      </c>
      <c r="B251" t="s">
        <v>6749</v>
      </c>
      <c r="C251" t="s">
        <v>2984</v>
      </c>
      <c r="D251" s="69" t="s">
        <v>6332</v>
      </c>
      <c r="E251" s="69" t="s">
        <v>4971</v>
      </c>
    </row>
    <row r="252" spans="1:5">
      <c r="A252" t="s">
        <v>71</v>
      </c>
      <c r="B252" t="s">
        <v>6750</v>
      </c>
      <c r="C252" t="s">
        <v>2984</v>
      </c>
      <c r="D252" s="69" t="s">
        <v>6332</v>
      </c>
      <c r="E252" s="69" t="s">
        <v>6502</v>
      </c>
    </row>
    <row r="253" spans="1:5">
      <c r="A253" t="s">
        <v>71</v>
      </c>
      <c r="B253" t="s">
        <v>6751</v>
      </c>
      <c r="C253" t="s">
        <v>2984</v>
      </c>
      <c r="D253" s="69" t="s">
        <v>6332</v>
      </c>
      <c r="E253" s="69" t="s">
        <v>6502</v>
      </c>
    </row>
    <row r="254" spans="1:5">
      <c r="A254" t="s">
        <v>71</v>
      </c>
      <c r="B254" t="s">
        <v>6752</v>
      </c>
      <c r="C254" t="s">
        <v>4045</v>
      </c>
      <c r="D254" s="69" t="s">
        <v>6412</v>
      </c>
      <c r="E254" s="69" t="s">
        <v>6515</v>
      </c>
    </row>
    <row r="255" spans="1:5">
      <c r="A255" t="s">
        <v>71</v>
      </c>
      <c r="B255" t="s">
        <v>4113</v>
      </c>
      <c r="C255" t="s">
        <v>4045</v>
      </c>
      <c r="D255" s="69" t="s">
        <v>6332</v>
      </c>
      <c r="E255" s="69" t="s">
        <v>6506</v>
      </c>
    </row>
    <row r="256" spans="1:5">
      <c r="A256" t="s">
        <v>71</v>
      </c>
      <c r="B256" t="s">
        <v>6753</v>
      </c>
      <c r="C256" t="s">
        <v>4045</v>
      </c>
      <c r="D256" s="69" t="s">
        <v>6332</v>
      </c>
      <c r="E256" s="69" t="s">
        <v>6502</v>
      </c>
    </row>
    <row r="257" spans="1:5">
      <c r="A257" t="s">
        <v>71</v>
      </c>
      <c r="B257" t="s">
        <v>4116</v>
      </c>
      <c r="C257" t="s">
        <v>4045</v>
      </c>
      <c r="D257" s="69" t="s">
        <v>6399</v>
      </c>
      <c r="E257" s="69" t="s">
        <v>6515</v>
      </c>
    </row>
    <row r="258" spans="1:5">
      <c r="A258" t="s">
        <v>71</v>
      </c>
      <c r="B258" t="s">
        <v>6754</v>
      </c>
      <c r="C258" t="s">
        <v>4045</v>
      </c>
      <c r="D258" s="69" t="s">
        <v>6332</v>
      </c>
      <c r="E258" s="69" t="s">
        <v>6502</v>
      </c>
    </row>
    <row r="259" spans="1:5">
      <c r="A259" t="s">
        <v>71</v>
      </c>
      <c r="B259" t="s">
        <v>6755</v>
      </c>
      <c r="C259" t="s">
        <v>4045</v>
      </c>
      <c r="D259" s="69" t="s">
        <v>6412</v>
      </c>
      <c r="E259" s="69" t="s">
        <v>4971</v>
      </c>
    </row>
    <row r="260" spans="1:5">
      <c r="A260" t="s">
        <v>71</v>
      </c>
      <c r="B260" t="s">
        <v>6756</v>
      </c>
      <c r="C260" t="s">
        <v>4045</v>
      </c>
      <c r="D260" s="69" t="s">
        <v>6477</v>
      </c>
      <c r="E260" s="69" t="s">
        <v>6506</v>
      </c>
    </row>
    <row r="261" spans="1:5">
      <c r="A261" t="s">
        <v>71</v>
      </c>
      <c r="B261" t="s">
        <v>6757</v>
      </c>
      <c r="C261" t="s">
        <v>4045</v>
      </c>
      <c r="D261" s="69" t="s">
        <v>6407</v>
      </c>
      <c r="E261" s="69" t="s">
        <v>4971</v>
      </c>
    </row>
    <row r="262" spans="1:5">
      <c r="A262" t="s">
        <v>71</v>
      </c>
      <c r="B262" t="s">
        <v>6758</v>
      </c>
      <c r="C262" t="s">
        <v>4045</v>
      </c>
      <c r="D262" s="69" t="s">
        <v>6332</v>
      </c>
      <c r="E262" s="69" t="s">
        <v>6502</v>
      </c>
    </row>
    <row r="263" spans="1:5">
      <c r="A263" t="s">
        <v>71</v>
      </c>
      <c r="B263" t="s">
        <v>6759</v>
      </c>
      <c r="C263" t="s">
        <v>4045</v>
      </c>
      <c r="D263" s="69" t="s">
        <v>6332</v>
      </c>
      <c r="E263" s="69" t="s">
        <v>4971</v>
      </c>
    </row>
    <row r="264" spans="1:5">
      <c r="A264" t="s">
        <v>71</v>
      </c>
      <c r="B264" t="s">
        <v>6760</v>
      </c>
      <c r="C264" t="s">
        <v>4045</v>
      </c>
      <c r="D264" s="69" t="s">
        <v>6332</v>
      </c>
      <c r="E264" s="69" t="s">
        <v>4971</v>
      </c>
    </row>
    <row r="265" spans="1:5">
      <c r="A265" t="s">
        <v>71</v>
      </c>
      <c r="B265" t="s">
        <v>6761</v>
      </c>
      <c r="C265" t="s">
        <v>4045</v>
      </c>
      <c r="D265" s="69" t="s">
        <v>6401</v>
      </c>
      <c r="E265" s="69" t="s">
        <v>4971</v>
      </c>
    </row>
    <row r="266" spans="1:5">
      <c r="A266" t="s">
        <v>71</v>
      </c>
      <c r="B266" t="s">
        <v>6762</v>
      </c>
      <c r="C266" t="s">
        <v>4045</v>
      </c>
      <c r="D266" s="69" t="s">
        <v>6399</v>
      </c>
      <c r="E266" s="69" t="s">
        <v>6502</v>
      </c>
    </row>
    <row r="267" spans="1:5">
      <c r="A267" t="s">
        <v>71</v>
      </c>
      <c r="B267" t="s">
        <v>6763</v>
      </c>
      <c r="C267" t="s">
        <v>4045</v>
      </c>
      <c r="D267" s="69" t="s">
        <v>6332</v>
      </c>
      <c r="E267" s="69" t="s">
        <v>6506</v>
      </c>
    </row>
    <row r="268" spans="1:5">
      <c r="A268" t="s">
        <v>71</v>
      </c>
      <c r="B268" t="s">
        <v>6764</v>
      </c>
      <c r="C268" t="s">
        <v>4045</v>
      </c>
      <c r="D268" s="69" t="s">
        <v>6399</v>
      </c>
      <c r="E268" s="69" t="s">
        <v>6502</v>
      </c>
    </row>
    <row r="269" spans="1:5">
      <c r="A269" t="s">
        <v>71</v>
      </c>
      <c r="B269" t="s">
        <v>6765</v>
      </c>
      <c r="C269" t="s">
        <v>4045</v>
      </c>
      <c r="D269" s="69" t="s">
        <v>6528</v>
      </c>
      <c r="E269" s="69" t="s">
        <v>6515</v>
      </c>
    </row>
    <row r="270" spans="1:5">
      <c r="A270" t="s">
        <v>71</v>
      </c>
      <c r="B270" t="s">
        <v>6766</v>
      </c>
      <c r="C270" t="s">
        <v>4045</v>
      </c>
      <c r="D270" s="69" t="s">
        <v>6332</v>
      </c>
      <c r="E270" s="69" t="s">
        <v>4971</v>
      </c>
    </row>
    <row r="271" spans="1:5">
      <c r="A271" t="s">
        <v>71</v>
      </c>
      <c r="B271" t="s">
        <v>6767</v>
      </c>
      <c r="C271" t="s">
        <v>4045</v>
      </c>
      <c r="D271" s="69" t="s">
        <v>6390</v>
      </c>
      <c r="E271" s="69" t="s">
        <v>6502</v>
      </c>
    </row>
    <row r="272" spans="1:5">
      <c r="A272" t="s">
        <v>71</v>
      </c>
      <c r="B272" t="s">
        <v>6768</v>
      </c>
      <c r="C272" t="s">
        <v>4045</v>
      </c>
      <c r="D272" s="69" t="s">
        <v>6332</v>
      </c>
      <c r="E272" s="69" t="s">
        <v>4971</v>
      </c>
    </row>
    <row r="273" spans="1:5">
      <c r="A273" t="s">
        <v>71</v>
      </c>
      <c r="B273" t="s">
        <v>6769</v>
      </c>
      <c r="C273" t="s">
        <v>4045</v>
      </c>
      <c r="D273" s="69" t="s">
        <v>6332</v>
      </c>
      <c r="E273" s="69" t="s">
        <v>4971</v>
      </c>
    </row>
    <row r="274" spans="1:5">
      <c r="A274" t="s">
        <v>71</v>
      </c>
      <c r="B274" t="s">
        <v>6770</v>
      </c>
      <c r="C274" t="s">
        <v>4045</v>
      </c>
      <c r="D274" s="69" t="s">
        <v>6399</v>
      </c>
      <c r="E274" s="69" t="s">
        <v>6502</v>
      </c>
    </row>
    <row r="275" spans="1:5">
      <c r="A275" t="s">
        <v>71</v>
      </c>
      <c r="B275" t="s">
        <v>6771</v>
      </c>
      <c r="C275" t="s">
        <v>4045</v>
      </c>
      <c r="D275" s="69" t="s">
        <v>6332</v>
      </c>
      <c r="E275" s="69" t="s">
        <v>6515</v>
      </c>
    </row>
    <row r="276" spans="1:5">
      <c r="A276" t="s">
        <v>71</v>
      </c>
      <c r="B276" t="s">
        <v>6772</v>
      </c>
      <c r="C276" t="s">
        <v>4045</v>
      </c>
      <c r="D276" s="69" t="s">
        <v>6332</v>
      </c>
      <c r="E276" s="69" t="s">
        <v>6502</v>
      </c>
    </row>
    <row r="277" spans="1:5">
      <c r="A277" t="s">
        <v>71</v>
      </c>
      <c r="B277" t="s">
        <v>6773</v>
      </c>
      <c r="C277" t="s">
        <v>3331</v>
      </c>
      <c r="D277" s="69" t="s">
        <v>6332</v>
      </c>
      <c r="E277" s="69" t="s">
        <v>4971</v>
      </c>
    </row>
    <row r="278" spans="1:5">
      <c r="A278" t="s">
        <v>71</v>
      </c>
      <c r="B278" t="s">
        <v>6774</v>
      </c>
      <c r="C278" t="s">
        <v>3331</v>
      </c>
      <c r="D278" s="69" t="s">
        <v>6399</v>
      </c>
      <c r="E278" s="69" t="s">
        <v>6502</v>
      </c>
    </row>
    <row r="279" spans="1:5">
      <c r="A279" t="s">
        <v>71</v>
      </c>
      <c r="B279" t="s">
        <v>6775</v>
      </c>
      <c r="C279" t="s">
        <v>3331</v>
      </c>
      <c r="D279" s="69" t="s">
        <v>6776</v>
      </c>
      <c r="E279" s="69" t="s">
        <v>6502</v>
      </c>
    </row>
    <row r="280" spans="1:5">
      <c r="A280" t="s">
        <v>71</v>
      </c>
      <c r="B280" t="s">
        <v>6777</v>
      </c>
      <c r="C280" t="s">
        <v>3331</v>
      </c>
      <c r="D280" s="69" t="s">
        <v>6332</v>
      </c>
      <c r="E280" s="69" t="s">
        <v>6502</v>
      </c>
    </row>
    <row r="281" spans="1:5">
      <c r="A281" t="s">
        <v>71</v>
      </c>
      <c r="B281" t="s">
        <v>6778</v>
      </c>
      <c r="C281" t="s">
        <v>3331</v>
      </c>
      <c r="D281" s="69" t="s">
        <v>6332</v>
      </c>
      <c r="E281" s="69" t="s">
        <v>6506</v>
      </c>
    </row>
    <row r="282" spans="1:5">
      <c r="A282" t="s">
        <v>71</v>
      </c>
      <c r="B282" t="s">
        <v>6779</v>
      </c>
      <c r="C282" t="s">
        <v>3387</v>
      </c>
      <c r="D282" s="69" t="s">
        <v>6332</v>
      </c>
      <c r="E282" s="69" t="s">
        <v>6502</v>
      </c>
    </row>
    <row r="283" spans="1:5">
      <c r="A283" t="s">
        <v>71</v>
      </c>
      <c r="B283" t="s">
        <v>6780</v>
      </c>
      <c r="C283" t="s">
        <v>3387</v>
      </c>
      <c r="D283" s="69" t="s">
        <v>6332</v>
      </c>
      <c r="E283" s="69" t="s">
        <v>4971</v>
      </c>
    </row>
    <row r="284" spans="1:5">
      <c r="A284" t="s">
        <v>71</v>
      </c>
      <c r="B284" t="s">
        <v>6781</v>
      </c>
      <c r="C284" t="s">
        <v>3387</v>
      </c>
      <c r="D284" s="69" t="s">
        <v>6332</v>
      </c>
      <c r="E284" s="69" t="s">
        <v>6506</v>
      </c>
    </row>
    <row r="285" spans="1:5">
      <c r="A285" t="s">
        <v>71</v>
      </c>
      <c r="B285" t="s">
        <v>6782</v>
      </c>
      <c r="C285" t="s">
        <v>3387</v>
      </c>
      <c r="D285" s="69" t="s">
        <v>6332</v>
      </c>
      <c r="E285" s="69" t="s">
        <v>6502</v>
      </c>
    </row>
    <row r="286" spans="1:5">
      <c r="A286" t="s">
        <v>71</v>
      </c>
      <c r="B286" t="s">
        <v>6783</v>
      </c>
      <c r="C286" t="s">
        <v>3387</v>
      </c>
      <c r="D286" s="69" t="s">
        <v>6332</v>
      </c>
      <c r="E286" s="69" t="s">
        <v>4971</v>
      </c>
    </row>
    <row r="287" spans="1:5">
      <c r="A287" t="s">
        <v>71</v>
      </c>
      <c r="B287" t="s">
        <v>6784</v>
      </c>
      <c r="C287" t="s">
        <v>3387</v>
      </c>
      <c r="D287" s="69" t="s">
        <v>6332</v>
      </c>
      <c r="E287" s="69" t="s">
        <v>4971</v>
      </c>
    </row>
    <row r="288" spans="1:5">
      <c r="A288" t="s">
        <v>71</v>
      </c>
      <c r="B288" t="s">
        <v>6785</v>
      </c>
      <c r="C288" t="s">
        <v>3387</v>
      </c>
      <c r="D288" s="69" t="s">
        <v>6332</v>
      </c>
      <c r="E288" s="69" t="s">
        <v>6502</v>
      </c>
    </row>
    <row r="289" spans="1:5">
      <c r="A289" t="s">
        <v>71</v>
      </c>
      <c r="B289" t="s">
        <v>6786</v>
      </c>
      <c r="C289" t="s">
        <v>3387</v>
      </c>
      <c r="D289" s="69" t="s">
        <v>6399</v>
      </c>
      <c r="E289" s="69" t="s">
        <v>6502</v>
      </c>
    </row>
    <row r="290" spans="1:5">
      <c r="A290" t="s">
        <v>71</v>
      </c>
      <c r="B290" t="s">
        <v>6787</v>
      </c>
      <c r="C290" t="s">
        <v>3220</v>
      </c>
      <c r="D290" s="69" t="s">
        <v>6332</v>
      </c>
      <c r="E290" s="69" t="s">
        <v>6506</v>
      </c>
    </row>
    <row r="291" spans="1:5">
      <c r="A291" t="s">
        <v>71</v>
      </c>
      <c r="B291" t="s">
        <v>6788</v>
      </c>
      <c r="C291" t="s">
        <v>3220</v>
      </c>
      <c r="D291" s="69" t="s">
        <v>6399</v>
      </c>
      <c r="E291" s="69" t="s">
        <v>6502</v>
      </c>
    </row>
    <row r="292" spans="1:5">
      <c r="A292" t="s">
        <v>71</v>
      </c>
      <c r="B292" t="s">
        <v>6789</v>
      </c>
      <c r="C292" t="s">
        <v>3220</v>
      </c>
      <c r="D292" s="69" t="s">
        <v>6332</v>
      </c>
      <c r="E292" s="69" t="s">
        <v>6502</v>
      </c>
    </row>
    <row r="293" spans="1:5">
      <c r="A293" t="s">
        <v>71</v>
      </c>
      <c r="B293" t="s">
        <v>6790</v>
      </c>
      <c r="C293" t="s">
        <v>3220</v>
      </c>
      <c r="D293" s="69" t="s">
        <v>6412</v>
      </c>
      <c r="E293" s="69" t="s">
        <v>4971</v>
      </c>
    </row>
    <row r="294" spans="1:5">
      <c r="A294" t="s">
        <v>71</v>
      </c>
      <c r="B294" t="s">
        <v>6791</v>
      </c>
      <c r="C294" t="s">
        <v>3220</v>
      </c>
      <c r="D294" s="69" t="s">
        <v>6332</v>
      </c>
      <c r="E294" s="69" t="s">
        <v>4971</v>
      </c>
    </row>
    <row r="295" spans="1:5">
      <c r="A295" t="s">
        <v>71</v>
      </c>
      <c r="B295" t="s">
        <v>6792</v>
      </c>
      <c r="C295" t="s">
        <v>3220</v>
      </c>
      <c r="D295" s="69" t="s">
        <v>6332</v>
      </c>
      <c r="E295" s="69" t="s">
        <v>6502</v>
      </c>
    </row>
    <row r="296" spans="1:5">
      <c r="A296" t="s">
        <v>71</v>
      </c>
      <c r="B296" t="s">
        <v>3254</v>
      </c>
      <c r="C296" t="s">
        <v>3220</v>
      </c>
      <c r="D296" s="69" t="s">
        <v>6332</v>
      </c>
      <c r="E296" s="69" t="s">
        <v>4971</v>
      </c>
    </row>
    <row r="297" spans="1:5">
      <c r="A297" t="s">
        <v>71</v>
      </c>
      <c r="B297" t="s">
        <v>6793</v>
      </c>
      <c r="C297" t="s">
        <v>3220</v>
      </c>
      <c r="D297" s="69" t="s">
        <v>6477</v>
      </c>
      <c r="E297" s="69" t="s">
        <v>6552</v>
      </c>
    </row>
    <row r="298" spans="1:5">
      <c r="A298" t="s">
        <v>71</v>
      </c>
      <c r="B298" t="s">
        <v>6794</v>
      </c>
      <c r="C298" t="s">
        <v>3220</v>
      </c>
      <c r="D298" s="69" t="s">
        <v>6401</v>
      </c>
      <c r="E298" s="69" t="s">
        <v>6502</v>
      </c>
    </row>
    <row r="299" spans="1:5">
      <c r="A299" t="s">
        <v>71</v>
      </c>
      <c r="B299" t="s">
        <v>6795</v>
      </c>
      <c r="C299" t="s">
        <v>3220</v>
      </c>
      <c r="D299" s="69" t="s">
        <v>6410</v>
      </c>
      <c r="E299" s="69" t="s">
        <v>6502</v>
      </c>
    </row>
    <row r="300" spans="1:5">
      <c r="A300" t="s">
        <v>71</v>
      </c>
      <c r="B300" t="s">
        <v>6796</v>
      </c>
      <c r="C300" t="s">
        <v>6548</v>
      </c>
      <c r="D300" s="69" t="s">
        <v>6332</v>
      </c>
      <c r="E300" s="69" t="s">
        <v>6332</v>
      </c>
    </row>
    <row r="301" spans="1:5">
      <c r="A301" t="s">
        <v>71</v>
      </c>
      <c r="B301" t="s">
        <v>6797</v>
      </c>
      <c r="C301" t="s">
        <v>6548</v>
      </c>
      <c r="D301" s="69" t="s">
        <v>6332</v>
      </c>
      <c r="E301" s="69" t="s">
        <v>4971</v>
      </c>
    </row>
    <row r="302" spans="1:5">
      <c r="A302" t="s">
        <v>71</v>
      </c>
      <c r="B302" t="s">
        <v>6798</v>
      </c>
      <c r="C302" t="s">
        <v>6548</v>
      </c>
      <c r="D302" s="69" t="s">
        <v>6399</v>
      </c>
      <c r="E302" s="69" t="s">
        <v>6502</v>
      </c>
    </row>
    <row r="303" spans="1:5">
      <c r="A303" t="s">
        <v>71</v>
      </c>
      <c r="B303" t="s">
        <v>6799</v>
      </c>
      <c r="C303" t="s">
        <v>6548</v>
      </c>
      <c r="D303" s="69" t="s">
        <v>6528</v>
      </c>
      <c r="E303" s="69" t="s">
        <v>6552</v>
      </c>
    </row>
    <row r="304" spans="1:5">
      <c r="A304" t="s">
        <v>71</v>
      </c>
      <c r="B304" t="s">
        <v>3262</v>
      </c>
      <c r="C304" t="s">
        <v>3282</v>
      </c>
      <c r="D304" s="69" t="s">
        <v>6332</v>
      </c>
      <c r="E304" s="69" t="s">
        <v>6506</v>
      </c>
    </row>
    <row r="305" spans="1:5">
      <c r="A305" t="s">
        <v>71</v>
      </c>
      <c r="B305" t="s">
        <v>6800</v>
      </c>
      <c r="C305" t="s">
        <v>3282</v>
      </c>
      <c r="D305" s="69" t="s">
        <v>6410</v>
      </c>
      <c r="E305" s="69" t="s">
        <v>6502</v>
      </c>
    </row>
    <row r="306" spans="1:5">
      <c r="A306" t="s">
        <v>71</v>
      </c>
      <c r="B306" t="s">
        <v>6801</v>
      </c>
      <c r="C306" t="s">
        <v>3282</v>
      </c>
      <c r="D306" s="69" t="s">
        <v>6332</v>
      </c>
      <c r="E306" s="69" t="s">
        <v>6502</v>
      </c>
    </row>
    <row r="307" spans="1:5">
      <c r="A307" t="s">
        <v>71</v>
      </c>
      <c r="B307" t="s">
        <v>6802</v>
      </c>
      <c r="C307" t="s">
        <v>3282</v>
      </c>
      <c r="D307" s="69" t="s">
        <v>6401</v>
      </c>
      <c r="E307" s="69" t="s">
        <v>6502</v>
      </c>
    </row>
    <row r="308" spans="1:5">
      <c r="A308" t="s">
        <v>71</v>
      </c>
      <c r="B308" t="s">
        <v>6803</v>
      </c>
      <c r="C308" t="s">
        <v>3282</v>
      </c>
      <c r="D308" s="69" t="s">
        <v>6332</v>
      </c>
      <c r="E308" s="69" t="s">
        <v>6506</v>
      </c>
    </row>
    <row r="309" spans="1:5">
      <c r="A309" t="s">
        <v>71</v>
      </c>
      <c r="B309" t="s">
        <v>6804</v>
      </c>
      <c r="C309" t="s">
        <v>3282</v>
      </c>
      <c r="D309" s="69" t="s">
        <v>6332</v>
      </c>
      <c r="E309" s="69" t="s">
        <v>6502</v>
      </c>
    </row>
    <row r="310" spans="1:5">
      <c r="A310" t="s">
        <v>71</v>
      </c>
      <c r="B310" t="s">
        <v>6805</v>
      </c>
      <c r="C310" t="s">
        <v>4302</v>
      </c>
      <c r="D310" s="69" t="s">
        <v>6332</v>
      </c>
      <c r="E310" s="69" t="s">
        <v>4971</v>
      </c>
    </row>
    <row r="311" spans="1:5">
      <c r="A311" t="s">
        <v>73</v>
      </c>
      <c r="B311" t="s">
        <v>6813</v>
      </c>
      <c r="C311" t="s">
        <v>2984</v>
      </c>
      <c r="D311" s="69" t="s">
        <v>6399</v>
      </c>
      <c r="E311" s="69" t="s">
        <v>6506</v>
      </c>
    </row>
    <row r="312" spans="1:5">
      <c r="A312" t="s">
        <v>73</v>
      </c>
      <c r="B312" t="s">
        <v>6814</v>
      </c>
      <c r="C312" t="s">
        <v>2984</v>
      </c>
      <c r="D312" s="69" t="s">
        <v>6332</v>
      </c>
      <c r="E312" s="69" t="s">
        <v>4971</v>
      </c>
    </row>
    <row r="313" spans="1:5">
      <c r="A313" t="s">
        <v>73</v>
      </c>
      <c r="B313" t="s">
        <v>6815</v>
      </c>
      <c r="C313" t="s">
        <v>2984</v>
      </c>
      <c r="D313" s="69" t="s">
        <v>6332</v>
      </c>
      <c r="E313" s="69" t="s">
        <v>6506</v>
      </c>
    </row>
    <row r="314" spans="1:5">
      <c r="A314" t="s">
        <v>73</v>
      </c>
      <c r="B314" t="s">
        <v>6816</v>
      </c>
      <c r="C314" t="s">
        <v>2984</v>
      </c>
      <c r="D314" s="69" t="s">
        <v>6412</v>
      </c>
      <c r="E314" s="69" t="s">
        <v>6502</v>
      </c>
    </row>
    <row r="315" spans="1:5">
      <c r="A315" t="s">
        <v>73</v>
      </c>
      <c r="B315" t="s">
        <v>6817</v>
      </c>
      <c r="C315" t="s">
        <v>2984</v>
      </c>
      <c r="D315" s="69" t="s">
        <v>6332</v>
      </c>
      <c r="E315" s="69" t="s">
        <v>6502</v>
      </c>
    </row>
    <row r="316" spans="1:5">
      <c r="A316" t="s">
        <v>73</v>
      </c>
      <c r="B316" t="s">
        <v>3325</v>
      </c>
      <c r="C316" t="s">
        <v>2984</v>
      </c>
      <c r="D316" s="69" t="s">
        <v>6332</v>
      </c>
      <c r="E316" s="69" t="s">
        <v>6506</v>
      </c>
    </row>
    <row r="317" spans="1:5">
      <c r="A317" t="s">
        <v>73</v>
      </c>
      <c r="B317" t="s">
        <v>6818</v>
      </c>
      <c r="C317" t="s">
        <v>2984</v>
      </c>
      <c r="D317" s="69" t="s">
        <v>6332</v>
      </c>
      <c r="E317" s="69" t="s">
        <v>6502</v>
      </c>
    </row>
    <row r="318" spans="1:5">
      <c r="A318" t="s">
        <v>73</v>
      </c>
      <c r="B318" t="s">
        <v>6819</v>
      </c>
      <c r="C318" t="s">
        <v>2984</v>
      </c>
      <c r="D318" s="69" t="s">
        <v>6332</v>
      </c>
      <c r="E318" s="69" t="s">
        <v>4971</v>
      </c>
    </row>
    <row r="319" spans="1:5">
      <c r="A319" t="s">
        <v>73</v>
      </c>
      <c r="B319" t="s">
        <v>6820</v>
      </c>
      <c r="C319" t="s">
        <v>2984</v>
      </c>
      <c r="D319" s="69" t="s">
        <v>6332</v>
      </c>
      <c r="E319" s="69" t="s">
        <v>6502</v>
      </c>
    </row>
    <row r="320" spans="1:5">
      <c r="A320" t="s">
        <v>73</v>
      </c>
      <c r="B320" t="s">
        <v>6821</v>
      </c>
      <c r="C320" t="s">
        <v>2984</v>
      </c>
      <c r="D320" s="69" t="s">
        <v>6332</v>
      </c>
      <c r="E320" s="69" t="s">
        <v>4971</v>
      </c>
    </row>
    <row r="321" spans="1:5">
      <c r="A321" t="s">
        <v>73</v>
      </c>
      <c r="B321" t="s">
        <v>6822</v>
      </c>
      <c r="C321" t="s">
        <v>2984</v>
      </c>
      <c r="D321" s="69" t="s">
        <v>6332</v>
      </c>
      <c r="E321" s="69" t="s">
        <v>6502</v>
      </c>
    </row>
    <row r="322" spans="1:5">
      <c r="A322" t="s">
        <v>73</v>
      </c>
      <c r="B322" t="s">
        <v>6823</v>
      </c>
      <c r="C322" t="s">
        <v>2984</v>
      </c>
      <c r="D322" s="69" t="s">
        <v>6399</v>
      </c>
      <c r="E322" s="69" t="s">
        <v>6515</v>
      </c>
    </row>
    <row r="323" spans="1:5">
      <c r="A323" t="s">
        <v>73</v>
      </c>
      <c r="B323" t="s">
        <v>6824</v>
      </c>
      <c r="C323" t="s">
        <v>2984</v>
      </c>
      <c r="D323" s="69" t="s">
        <v>6332</v>
      </c>
      <c r="E323" s="69" t="s">
        <v>6502</v>
      </c>
    </row>
    <row r="324" spans="1:5">
      <c r="A324" t="s">
        <v>73</v>
      </c>
      <c r="B324" t="s">
        <v>6825</v>
      </c>
      <c r="C324" t="s">
        <v>2984</v>
      </c>
      <c r="D324" s="69" t="s">
        <v>6332</v>
      </c>
      <c r="E324" s="69" t="s">
        <v>6502</v>
      </c>
    </row>
    <row r="325" spans="1:5">
      <c r="A325" t="s">
        <v>73</v>
      </c>
      <c r="B325" t="s">
        <v>6826</v>
      </c>
      <c r="C325" t="s">
        <v>2984</v>
      </c>
      <c r="D325" s="69" t="s">
        <v>6332</v>
      </c>
      <c r="E325" s="69" t="s">
        <v>6502</v>
      </c>
    </row>
    <row r="326" spans="1:5">
      <c r="A326" t="s">
        <v>73</v>
      </c>
      <c r="B326" t="s">
        <v>6827</v>
      </c>
      <c r="C326" t="s">
        <v>2984</v>
      </c>
      <c r="D326" s="69" t="s">
        <v>6332</v>
      </c>
      <c r="E326" s="69" t="s">
        <v>6502</v>
      </c>
    </row>
    <row r="327" spans="1:5">
      <c r="A327" t="s">
        <v>73</v>
      </c>
      <c r="B327" t="s">
        <v>6828</v>
      </c>
      <c r="C327" t="s">
        <v>2984</v>
      </c>
      <c r="D327" s="69" t="s">
        <v>6399</v>
      </c>
      <c r="E327" s="69" t="s">
        <v>4971</v>
      </c>
    </row>
    <row r="328" spans="1:5">
      <c r="A328" t="s">
        <v>73</v>
      </c>
      <c r="B328" t="s">
        <v>6829</v>
      </c>
      <c r="C328" t="s">
        <v>2984</v>
      </c>
      <c r="D328" s="69" t="s">
        <v>6399</v>
      </c>
      <c r="E328" s="69" t="s">
        <v>6506</v>
      </c>
    </row>
    <row r="329" spans="1:5">
      <c r="A329" t="s">
        <v>73</v>
      </c>
      <c r="B329" t="s">
        <v>6830</v>
      </c>
      <c r="C329" t="s">
        <v>2984</v>
      </c>
      <c r="D329" s="69" t="s">
        <v>6332</v>
      </c>
      <c r="E329" s="69" t="s">
        <v>4971</v>
      </c>
    </row>
    <row r="330" spans="1:5">
      <c r="A330" t="s">
        <v>73</v>
      </c>
      <c r="B330" t="s">
        <v>6831</v>
      </c>
      <c r="C330" t="s">
        <v>2984</v>
      </c>
      <c r="D330" s="69" t="s">
        <v>6332</v>
      </c>
      <c r="E330" s="69" t="s">
        <v>6502</v>
      </c>
    </row>
    <row r="331" spans="1:5">
      <c r="A331" t="s">
        <v>73</v>
      </c>
      <c r="B331" t="s">
        <v>6832</v>
      </c>
      <c r="C331" t="s">
        <v>2984</v>
      </c>
      <c r="D331" s="69" t="s">
        <v>6332</v>
      </c>
      <c r="E331" s="69" t="s">
        <v>4971</v>
      </c>
    </row>
    <row r="332" spans="1:5">
      <c r="A332" t="s">
        <v>73</v>
      </c>
      <c r="B332" t="s">
        <v>6833</v>
      </c>
      <c r="C332" t="s">
        <v>2984</v>
      </c>
      <c r="D332" s="69" t="s">
        <v>6332</v>
      </c>
      <c r="E332" s="69" t="s">
        <v>4971</v>
      </c>
    </row>
    <row r="333" spans="1:5">
      <c r="A333" t="s">
        <v>73</v>
      </c>
      <c r="B333" t="s">
        <v>6834</v>
      </c>
      <c r="C333" t="s">
        <v>2984</v>
      </c>
      <c r="D333" s="69" t="s">
        <v>6332</v>
      </c>
      <c r="E333" s="69" t="s">
        <v>6502</v>
      </c>
    </row>
    <row r="334" spans="1:5">
      <c r="A334" t="s">
        <v>73</v>
      </c>
      <c r="B334" t="s">
        <v>6835</v>
      </c>
      <c r="C334" t="s">
        <v>4045</v>
      </c>
      <c r="D334" s="69" t="s">
        <v>6332</v>
      </c>
      <c r="E334" s="69" t="s">
        <v>4971</v>
      </c>
    </row>
    <row r="335" spans="1:5">
      <c r="A335" t="s">
        <v>73</v>
      </c>
      <c r="B335" t="s">
        <v>6836</v>
      </c>
      <c r="C335" t="s">
        <v>4045</v>
      </c>
      <c r="D335" s="69" t="s">
        <v>6332</v>
      </c>
      <c r="E335" s="69" t="s">
        <v>4971</v>
      </c>
    </row>
    <row r="336" spans="1:5">
      <c r="A336" t="s">
        <v>73</v>
      </c>
      <c r="B336" t="s">
        <v>6837</v>
      </c>
      <c r="C336" t="s">
        <v>4045</v>
      </c>
      <c r="D336" s="69" t="s">
        <v>6407</v>
      </c>
      <c r="E336" s="69" t="s">
        <v>4971</v>
      </c>
    </row>
    <row r="337" spans="1:5">
      <c r="A337" t="s">
        <v>73</v>
      </c>
      <c r="B337" t="s">
        <v>4203</v>
      </c>
      <c r="C337" t="s">
        <v>4045</v>
      </c>
      <c r="D337" s="69" t="s">
        <v>6390</v>
      </c>
      <c r="E337" s="69" t="s">
        <v>4971</v>
      </c>
    </row>
    <row r="338" spans="1:5">
      <c r="A338" t="s">
        <v>73</v>
      </c>
      <c r="B338" t="s">
        <v>6838</v>
      </c>
      <c r="C338" t="s">
        <v>4045</v>
      </c>
      <c r="D338" s="69" t="s">
        <v>6332</v>
      </c>
      <c r="E338" s="69" t="s">
        <v>4971</v>
      </c>
    </row>
    <row r="339" spans="1:5">
      <c r="A339" t="s">
        <v>73</v>
      </c>
      <c r="B339" t="s">
        <v>6839</v>
      </c>
      <c r="C339" t="s">
        <v>4045</v>
      </c>
      <c r="D339" s="69" t="s">
        <v>6477</v>
      </c>
      <c r="E339" s="69" t="s">
        <v>4971</v>
      </c>
    </row>
    <row r="340" spans="1:5">
      <c r="A340" t="s">
        <v>73</v>
      </c>
      <c r="B340" t="s">
        <v>6840</v>
      </c>
      <c r="C340" t="s">
        <v>4045</v>
      </c>
      <c r="D340" s="69" t="s">
        <v>5508</v>
      </c>
      <c r="E340" s="69" t="s">
        <v>4971</v>
      </c>
    </row>
    <row r="341" spans="1:5">
      <c r="A341" t="s">
        <v>73</v>
      </c>
      <c r="B341" t="s">
        <v>6841</v>
      </c>
      <c r="C341" t="s">
        <v>4045</v>
      </c>
      <c r="D341" s="69" t="s">
        <v>6332</v>
      </c>
      <c r="E341" s="69" t="s">
        <v>6515</v>
      </c>
    </row>
    <row r="342" spans="1:5">
      <c r="A342" t="s">
        <v>73</v>
      </c>
      <c r="B342" t="s">
        <v>6842</v>
      </c>
      <c r="C342" t="s">
        <v>4045</v>
      </c>
      <c r="D342" s="69" t="s">
        <v>6332</v>
      </c>
      <c r="E342" s="69" t="s">
        <v>6506</v>
      </c>
    </row>
    <row r="343" spans="1:5">
      <c r="A343" t="s">
        <v>73</v>
      </c>
      <c r="B343" t="s">
        <v>6843</v>
      </c>
      <c r="C343" t="s">
        <v>4045</v>
      </c>
      <c r="D343" s="69" t="s">
        <v>6332</v>
      </c>
      <c r="E343" s="69" t="s">
        <v>4971</v>
      </c>
    </row>
    <row r="344" spans="1:5">
      <c r="A344" t="s">
        <v>73</v>
      </c>
      <c r="B344" t="s">
        <v>6844</v>
      </c>
      <c r="C344" t="s">
        <v>4045</v>
      </c>
      <c r="D344" s="69" t="s">
        <v>6332</v>
      </c>
      <c r="E344" s="69" t="s">
        <v>4971</v>
      </c>
    </row>
    <row r="345" spans="1:5">
      <c r="A345" t="s">
        <v>73</v>
      </c>
      <c r="B345" t="s">
        <v>3320</v>
      </c>
      <c r="C345" t="s">
        <v>3331</v>
      </c>
      <c r="D345" s="69" t="s">
        <v>6410</v>
      </c>
      <c r="E345" s="69" t="s">
        <v>4971</v>
      </c>
    </row>
    <row r="346" spans="1:5">
      <c r="A346" t="s">
        <v>73</v>
      </c>
      <c r="B346" t="s">
        <v>6845</v>
      </c>
      <c r="C346" t="s">
        <v>3331</v>
      </c>
      <c r="D346" s="69" t="s">
        <v>6332</v>
      </c>
      <c r="E346" s="69" t="s">
        <v>6506</v>
      </c>
    </row>
    <row r="347" spans="1:5">
      <c r="A347" t="s">
        <v>73</v>
      </c>
      <c r="B347" t="s">
        <v>6846</v>
      </c>
      <c r="C347" t="s">
        <v>3331</v>
      </c>
      <c r="D347" s="69" t="s">
        <v>6332</v>
      </c>
      <c r="E347" s="69" t="s">
        <v>4971</v>
      </c>
    </row>
    <row r="348" spans="1:5">
      <c r="A348" t="s">
        <v>73</v>
      </c>
      <c r="B348" t="s">
        <v>6847</v>
      </c>
      <c r="C348" t="s">
        <v>3331</v>
      </c>
      <c r="D348" s="69" t="s">
        <v>6332</v>
      </c>
      <c r="E348" s="69" t="s">
        <v>4971</v>
      </c>
    </row>
    <row r="349" spans="1:5">
      <c r="A349" t="s">
        <v>73</v>
      </c>
      <c r="B349" t="s">
        <v>6848</v>
      </c>
      <c r="C349" t="s">
        <v>3331</v>
      </c>
      <c r="D349" s="69" t="s">
        <v>6332</v>
      </c>
      <c r="E349" s="69" t="s">
        <v>6506</v>
      </c>
    </row>
    <row r="350" spans="1:5">
      <c r="A350" t="s">
        <v>73</v>
      </c>
      <c r="B350" t="s">
        <v>6849</v>
      </c>
      <c r="C350" t="s">
        <v>3331</v>
      </c>
      <c r="D350" s="69" t="s">
        <v>6332</v>
      </c>
      <c r="E350" s="69" t="s">
        <v>6502</v>
      </c>
    </row>
    <row r="351" spans="1:5">
      <c r="A351" t="s">
        <v>73</v>
      </c>
      <c r="B351" t="s">
        <v>6850</v>
      </c>
      <c r="C351" t="s">
        <v>3331</v>
      </c>
      <c r="D351" s="69" t="s">
        <v>6332</v>
      </c>
      <c r="E351" s="69" t="s">
        <v>6502</v>
      </c>
    </row>
    <row r="352" spans="1:5">
      <c r="A352" t="s">
        <v>73</v>
      </c>
      <c r="B352" t="s">
        <v>6851</v>
      </c>
      <c r="C352" t="s">
        <v>3331</v>
      </c>
      <c r="D352" s="69" t="s">
        <v>6332</v>
      </c>
      <c r="E352" s="69" t="s">
        <v>4971</v>
      </c>
    </row>
    <row r="353" spans="1:5">
      <c r="A353" t="s">
        <v>73</v>
      </c>
      <c r="B353" t="s">
        <v>6852</v>
      </c>
      <c r="C353" t="s">
        <v>3331</v>
      </c>
      <c r="D353" s="69" t="s">
        <v>6332</v>
      </c>
      <c r="E353" s="69" t="s">
        <v>6506</v>
      </c>
    </row>
    <row r="354" spans="1:5">
      <c r="A354" t="s">
        <v>73</v>
      </c>
      <c r="B354" t="s">
        <v>6853</v>
      </c>
      <c r="C354" t="s">
        <v>3331</v>
      </c>
      <c r="D354" s="69" t="s">
        <v>6332</v>
      </c>
      <c r="E354" s="69" t="s">
        <v>6502</v>
      </c>
    </row>
    <row r="355" spans="1:5">
      <c r="A355" t="s">
        <v>73</v>
      </c>
      <c r="B355" t="s">
        <v>3285</v>
      </c>
      <c r="C355" t="s">
        <v>3331</v>
      </c>
      <c r="D355" s="69" t="s">
        <v>6332</v>
      </c>
      <c r="E355" s="69" t="s">
        <v>6515</v>
      </c>
    </row>
    <row r="356" spans="1:5">
      <c r="A356" t="s">
        <v>73</v>
      </c>
      <c r="B356" t="s">
        <v>6854</v>
      </c>
      <c r="C356" t="s">
        <v>3331</v>
      </c>
      <c r="D356" s="69" t="s">
        <v>6332</v>
      </c>
      <c r="E356" s="69" t="s">
        <v>6502</v>
      </c>
    </row>
    <row r="357" spans="1:5">
      <c r="A357" t="s">
        <v>73</v>
      </c>
      <c r="B357" t="s">
        <v>6855</v>
      </c>
      <c r="C357" t="s">
        <v>3387</v>
      </c>
      <c r="D357" s="69" t="s">
        <v>6332</v>
      </c>
      <c r="E357" s="69" t="s">
        <v>6506</v>
      </c>
    </row>
    <row r="358" spans="1:5">
      <c r="A358" t="s">
        <v>73</v>
      </c>
      <c r="B358" t="s">
        <v>6856</v>
      </c>
      <c r="C358" t="s">
        <v>3387</v>
      </c>
      <c r="D358" s="69" t="s">
        <v>6332</v>
      </c>
      <c r="E358" s="69" t="s">
        <v>6502</v>
      </c>
    </row>
    <row r="359" spans="1:5">
      <c r="A359" t="s">
        <v>73</v>
      </c>
      <c r="B359" t="s">
        <v>6857</v>
      </c>
      <c r="C359" t="s">
        <v>3387</v>
      </c>
      <c r="D359" s="69" t="s">
        <v>6332</v>
      </c>
      <c r="E359" s="69" t="s">
        <v>4971</v>
      </c>
    </row>
    <row r="360" spans="1:5">
      <c r="A360" t="s">
        <v>73</v>
      </c>
      <c r="B360" t="s">
        <v>6858</v>
      </c>
      <c r="C360" t="s">
        <v>3387</v>
      </c>
      <c r="D360" s="69" t="s">
        <v>6399</v>
      </c>
      <c r="E360" s="69" t="s">
        <v>4971</v>
      </c>
    </row>
    <row r="361" spans="1:5">
      <c r="A361" t="s">
        <v>73</v>
      </c>
      <c r="B361" t="s">
        <v>6859</v>
      </c>
      <c r="C361" t="s">
        <v>3387</v>
      </c>
      <c r="D361" s="69" t="s">
        <v>6332</v>
      </c>
      <c r="E361" s="69" t="s">
        <v>6506</v>
      </c>
    </row>
    <row r="362" spans="1:5">
      <c r="A362" t="s">
        <v>73</v>
      </c>
      <c r="B362" t="s">
        <v>6860</v>
      </c>
      <c r="C362" t="s">
        <v>3387</v>
      </c>
      <c r="D362" s="69" t="s">
        <v>6332</v>
      </c>
      <c r="E362" s="69" t="s">
        <v>6506</v>
      </c>
    </row>
    <row r="363" spans="1:5">
      <c r="A363" t="s">
        <v>73</v>
      </c>
      <c r="B363" t="s">
        <v>6861</v>
      </c>
      <c r="C363" t="s">
        <v>3387</v>
      </c>
      <c r="D363" s="69" t="s">
        <v>6332</v>
      </c>
      <c r="E363" s="69" t="s">
        <v>4971</v>
      </c>
    </row>
    <row r="364" spans="1:5">
      <c r="A364" t="s">
        <v>73</v>
      </c>
      <c r="B364" t="s">
        <v>4179</v>
      </c>
      <c r="C364" t="s">
        <v>3220</v>
      </c>
      <c r="D364" s="69" t="s">
        <v>6332</v>
      </c>
      <c r="E364" s="69" t="s">
        <v>6332</v>
      </c>
    </row>
    <row r="365" spans="1:5">
      <c r="A365" t="s">
        <v>73</v>
      </c>
      <c r="B365" t="s">
        <v>6862</v>
      </c>
      <c r="C365" t="s">
        <v>3220</v>
      </c>
      <c r="D365" s="69" t="s">
        <v>6332</v>
      </c>
      <c r="E365" s="69" t="s">
        <v>6502</v>
      </c>
    </row>
    <row r="366" spans="1:5">
      <c r="A366" t="s">
        <v>73</v>
      </c>
      <c r="B366" t="s">
        <v>6863</v>
      </c>
      <c r="C366" t="s">
        <v>3220</v>
      </c>
      <c r="D366" s="69" t="s">
        <v>6332</v>
      </c>
      <c r="E366" s="69" t="s">
        <v>6515</v>
      </c>
    </row>
    <row r="367" spans="1:5">
      <c r="A367" t="s">
        <v>73</v>
      </c>
      <c r="B367" t="s">
        <v>6864</v>
      </c>
      <c r="C367" t="s">
        <v>3220</v>
      </c>
      <c r="D367" s="69" t="s">
        <v>6332</v>
      </c>
      <c r="E367" s="69" t="s">
        <v>6502</v>
      </c>
    </row>
    <row r="368" spans="1:5">
      <c r="A368" t="s">
        <v>73</v>
      </c>
      <c r="B368" t="s">
        <v>6865</v>
      </c>
      <c r="C368" t="s">
        <v>3220</v>
      </c>
      <c r="D368" s="69" t="s">
        <v>6332</v>
      </c>
      <c r="E368" s="69" t="s">
        <v>6502</v>
      </c>
    </row>
    <row r="369" spans="1:5">
      <c r="A369" t="s">
        <v>73</v>
      </c>
      <c r="B369" t="s">
        <v>3305</v>
      </c>
      <c r="C369" t="s">
        <v>6548</v>
      </c>
      <c r="D369" s="69" t="s">
        <v>6332</v>
      </c>
      <c r="E369" s="69" t="s">
        <v>6332</v>
      </c>
    </row>
    <row r="370" spans="1:5">
      <c r="A370" t="s">
        <v>73</v>
      </c>
      <c r="B370" t="s">
        <v>6866</v>
      </c>
      <c r="C370" t="s">
        <v>6548</v>
      </c>
      <c r="D370" s="69" t="s">
        <v>6332</v>
      </c>
      <c r="E370" s="69" t="s">
        <v>4971</v>
      </c>
    </row>
    <row r="371" spans="1:5">
      <c r="A371" t="s">
        <v>73</v>
      </c>
      <c r="B371" t="s">
        <v>3287</v>
      </c>
      <c r="C371" t="s">
        <v>6548</v>
      </c>
      <c r="D371" s="69" t="s">
        <v>6332</v>
      </c>
      <c r="E371" s="69" t="s">
        <v>6506</v>
      </c>
    </row>
    <row r="372" spans="1:5">
      <c r="A372" t="s">
        <v>73</v>
      </c>
      <c r="B372" t="s">
        <v>3307</v>
      </c>
      <c r="C372" t="s">
        <v>6548</v>
      </c>
      <c r="D372" s="69" t="s">
        <v>6332</v>
      </c>
      <c r="E372" s="69" t="s">
        <v>6502</v>
      </c>
    </row>
    <row r="373" spans="1:5">
      <c r="A373" t="s">
        <v>73</v>
      </c>
      <c r="B373" t="s">
        <v>6867</v>
      </c>
      <c r="C373" t="s">
        <v>6548</v>
      </c>
      <c r="D373" s="69" t="s">
        <v>6390</v>
      </c>
      <c r="E373" s="69" t="s">
        <v>4971</v>
      </c>
    </row>
    <row r="374" spans="1:5">
      <c r="A374" t="s">
        <v>73</v>
      </c>
      <c r="B374" t="s">
        <v>6868</v>
      </c>
      <c r="C374" t="s">
        <v>6548</v>
      </c>
      <c r="D374" s="69" t="s">
        <v>6332</v>
      </c>
      <c r="E374" s="69" t="s">
        <v>4971</v>
      </c>
    </row>
    <row r="375" spans="1:5">
      <c r="A375" t="s">
        <v>73</v>
      </c>
      <c r="B375" t="s">
        <v>6869</v>
      </c>
      <c r="C375" t="s">
        <v>6548</v>
      </c>
      <c r="D375" s="69" t="s">
        <v>6332</v>
      </c>
      <c r="E375" s="69" t="s">
        <v>4971</v>
      </c>
    </row>
    <row r="376" spans="1:5">
      <c r="A376" t="s">
        <v>73</v>
      </c>
      <c r="B376" t="s">
        <v>6870</v>
      </c>
      <c r="C376" t="s">
        <v>3282</v>
      </c>
      <c r="D376" s="69" t="s">
        <v>6332</v>
      </c>
      <c r="E376" s="69" t="s">
        <v>6502</v>
      </c>
    </row>
    <row r="377" spans="1:5">
      <c r="A377" t="s">
        <v>73</v>
      </c>
      <c r="B377" t="s">
        <v>4198</v>
      </c>
      <c r="C377" t="s">
        <v>4302</v>
      </c>
      <c r="D377" s="69" t="s">
        <v>6332</v>
      </c>
      <c r="E377" s="69" t="s">
        <v>6332</v>
      </c>
    </row>
    <row r="378" spans="1:5">
      <c r="A378" t="s">
        <v>73</v>
      </c>
      <c r="B378" t="s">
        <v>3052</v>
      </c>
      <c r="C378" t="s">
        <v>4302</v>
      </c>
      <c r="D378" s="69" t="s">
        <v>6528</v>
      </c>
      <c r="E378" s="69" t="s">
        <v>6515</v>
      </c>
    </row>
    <row r="379" spans="1:5">
      <c r="A379" t="s">
        <v>73</v>
      </c>
      <c r="B379" t="s">
        <v>6871</v>
      </c>
      <c r="C379" t="s">
        <v>4302</v>
      </c>
      <c r="D379" s="69" t="s">
        <v>6332</v>
      </c>
      <c r="E379" s="69" t="s">
        <v>4971</v>
      </c>
    </row>
    <row r="380" spans="1:5">
      <c r="A380" t="s">
        <v>73</v>
      </c>
      <c r="B380" t="s">
        <v>4200</v>
      </c>
      <c r="C380" t="s">
        <v>6647</v>
      </c>
      <c r="D380" s="69" t="s">
        <v>6332</v>
      </c>
      <c r="E380" s="69" t="s">
        <v>6332</v>
      </c>
    </row>
    <row r="381" spans="1:5">
      <c r="A381" t="s">
        <v>73</v>
      </c>
      <c r="B381" t="s">
        <v>6872</v>
      </c>
      <c r="C381" t="s">
        <v>3324</v>
      </c>
      <c r="D381" s="69" t="s">
        <v>6332</v>
      </c>
      <c r="E381" s="69" t="s">
        <v>4971</v>
      </c>
    </row>
    <row r="382" spans="1:5">
      <c r="A382" t="s">
        <v>79</v>
      </c>
      <c r="B382" t="s">
        <v>6873</v>
      </c>
      <c r="C382" t="s">
        <v>2984</v>
      </c>
      <c r="D382" s="69" t="s">
        <v>6332</v>
      </c>
      <c r="E382" s="69" t="s">
        <v>6502</v>
      </c>
    </row>
    <row r="383" spans="1:5">
      <c r="A383" t="s">
        <v>79</v>
      </c>
      <c r="B383" t="s">
        <v>6874</v>
      </c>
      <c r="C383" t="s">
        <v>2984</v>
      </c>
      <c r="D383" s="69" t="s">
        <v>6332</v>
      </c>
      <c r="E383" s="69" t="s">
        <v>6502</v>
      </c>
    </row>
    <row r="384" spans="1:5">
      <c r="A384" t="s">
        <v>79</v>
      </c>
      <c r="B384" t="s">
        <v>6875</v>
      </c>
      <c r="C384" t="s">
        <v>2984</v>
      </c>
      <c r="D384" s="69" t="s">
        <v>6410</v>
      </c>
      <c r="E384" s="69" t="s">
        <v>6515</v>
      </c>
    </row>
    <row r="385" spans="1:5">
      <c r="A385" t="s">
        <v>79</v>
      </c>
      <c r="B385" t="s">
        <v>6876</v>
      </c>
      <c r="C385" t="s">
        <v>2984</v>
      </c>
      <c r="D385" s="69" t="s">
        <v>6332</v>
      </c>
      <c r="E385" s="69" t="s">
        <v>6515</v>
      </c>
    </row>
    <row r="386" spans="1:5">
      <c r="A386" t="s">
        <v>79</v>
      </c>
      <c r="B386" t="s">
        <v>6877</v>
      </c>
      <c r="C386" t="s">
        <v>2984</v>
      </c>
      <c r="D386" s="69" t="s">
        <v>6332</v>
      </c>
      <c r="E386" s="69" t="s">
        <v>6502</v>
      </c>
    </row>
    <row r="387" spans="1:5">
      <c r="A387" t="s">
        <v>79</v>
      </c>
      <c r="B387" t="s">
        <v>6878</v>
      </c>
      <c r="C387" t="s">
        <v>2984</v>
      </c>
      <c r="D387" s="69" t="s">
        <v>6332</v>
      </c>
      <c r="E387" s="69" t="s">
        <v>6502</v>
      </c>
    </row>
    <row r="388" spans="1:5">
      <c r="A388" t="s">
        <v>79</v>
      </c>
      <c r="B388" t="s">
        <v>6879</v>
      </c>
      <c r="C388" t="s">
        <v>2984</v>
      </c>
      <c r="D388" s="69" t="s">
        <v>6332</v>
      </c>
      <c r="E388" s="69" t="s">
        <v>6506</v>
      </c>
    </row>
    <row r="389" spans="1:5">
      <c r="A389" t="s">
        <v>79</v>
      </c>
      <c r="B389" t="s">
        <v>6880</v>
      </c>
      <c r="C389" t="s">
        <v>2984</v>
      </c>
      <c r="D389" s="69" t="s">
        <v>6332</v>
      </c>
      <c r="E389" s="69" t="s">
        <v>6502</v>
      </c>
    </row>
    <row r="390" spans="1:5">
      <c r="A390" t="s">
        <v>79</v>
      </c>
      <c r="B390" t="s">
        <v>6881</v>
      </c>
      <c r="C390" t="s">
        <v>2984</v>
      </c>
      <c r="D390" s="69" t="s">
        <v>6332</v>
      </c>
      <c r="E390" s="69" t="s">
        <v>6502</v>
      </c>
    </row>
    <row r="391" spans="1:5">
      <c r="A391" t="s">
        <v>79</v>
      </c>
      <c r="B391" t="s">
        <v>6882</v>
      </c>
      <c r="C391" t="s">
        <v>2984</v>
      </c>
      <c r="D391" s="69" t="s">
        <v>6332</v>
      </c>
      <c r="E391" s="69" t="s">
        <v>6506</v>
      </c>
    </row>
    <row r="392" spans="1:5">
      <c r="A392" t="s">
        <v>79</v>
      </c>
      <c r="B392" t="s">
        <v>3335</v>
      </c>
      <c r="C392" t="s">
        <v>2984</v>
      </c>
      <c r="D392" s="69" t="s">
        <v>6332</v>
      </c>
      <c r="E392" s="69" t="s">
        <v>6502</v>
      </c>
    </row>
    <row r="393" spans="1:5">
      <c r="A393" t="s">
        <v>79</v>
      </c>
      <c r="B393" t="s">
        <v>6883</v>
      </c>
      <c r="C393" t="s">
        <v>2984</v>
      </c>
      <c r="D393" s="69" t="s">
        <v>6332</v>
      </c>
      <c r="E393" s="69" t="s">
        <v>4971</v>
      </c>
    </row>
    <row r="394" spans="1:5">
      <c r="A394" t="s">
        <v>79</v>
      </c>
      <c r="B394" t="s">
        <v>6884</v>
      </c>
      <c r="C394" t="s">
        <v>2984</v>
      </c>
      <c r="D394" s="69" t="s">
        <v>6399</v>
      </c>
      <c r="E394" s="69" t="s">
        <v>6502</v>
      </c>
    </row>
    <row r="395" spans="1:5">
      <c r="A395" t="s">
        <v>79</v>
      </c>
      <c r="B395" t="s">
        <v>6885</v>
      </c>
      <c r="C395" t="s">
        <v>2984</v>
      </c>
      <c r="D395" s="69" t="s">
        <v>6332</v>
      </c>
      <c r="E395" s="69" t="s">
        <v>6502</v>
      </c>
    </row>
    <row r="396" spans="1:5">
      <c r="A396" t="s">
        <v>79</v>
      </c>
      <c r="B396" t="s">
        <v>6886</v>
      </c>
      <c r="C396" t="s">
        <v>2984</v>
      </c>
      <c r="D396" s="69" t="s">
        <v>6399</v>
      </c>
      <c r="E396" s="69" t="s">
        <v>6502</v>
      </c>
    </row>
    <row r="397" spans="1:5">
      <c r="A397" t="s">
        <v>79</v>
      </c>
      <c r="B397" t="s">
        <v>6887</v>
      </c>
      <c r="C397" t="s">
        <v>2984</v>
      </c>
      <c r="D397" s="69" t="s">
        <v>6332</v>
      </c>
      <c r="E397" s="69" t="s">
        <v>4971</v>
      </c>
    </row>
    <row r="398" spans="1:5">
      <c r="A398" t="s">
        <v>79</v>
      </c>
      <c r="B398" t="s">
        <v>3345</v>
      </c>
      <c r="C398" t="s">
        <v>2984</v>
      </c>
      <c r="D398" s="69" t="s">
        <v>6332</v>
      </c>
      <c r="E398" s="69" t="s">
        <v>6502</v>
      </c>
    </row>
    <row r="399" spans="1:5">
      <c r="A399" t="s">
        <v>79</v>
      </c>
      <c r="B399" t="s">
        <v>6888</v>
      </c>
      <c r="C399" t="s">
        <v>2984</v>
      </c>
      <c r="D399" s="69" t="s">
        <v>6332</v>
      </c>
      <c r="E399" s="69" t="s">
        <v>4971</v>
      </c>
    </row>
    <row r="400" spans="1:5">
      <c r="A400" t="s">
        <v>79</v>
      </c>
      <c r="B400" t="s">
        <v>3357</v>
      </c>
      <c r="C400" t="s">
        <v>2984</v>
      </c>
      <c r="D400" s="69" t="s">
        <v>6332</v>
      </c>
      <c r="E400" s="69" t="s">
        <v>4971</v>
      </c>
    </row>
    <row r="401" spans="1:5">
      <c r="A401" t="s">
        <v>79</v>
      </c>
      <c r="B401" t="s">
        <v>6889</v>
      </c>
      <c r="C401" t="s">
        <v>2984</v>
      </c>
      <c r="D401" s="69" t="s">
        <v>6332</v>
      </c>
      <c r="E401" s="69" t="s">
        <v>6515</v>
      </c>
    </row>
    <row r="402" spans="1:5">
      <c r="A402" t="s">
        <v>79</v>
      </c>
      <c r="B402" t="s">
        <v>6890</v>
      </c>
      <c r="C402" t="s">
        <v>4045</v>
      </c>
      <c r="D402" s="69" t="s">
        <v>6332</v>
      </c>
      <c r="E402" s="69" t="s">
        <v>6502</v>
      </c>
    </row>
    <row r="403" spans="1:5">
      <c r="A403" t="s">
        <v>79</v>
      </c>
      <c r="B403" t="s">
        <v>6891</v>
      </c>
      <c r="C403" t="s">
        <v>4045</v>
      </c>
      <c r="D403" s="69" t="s">
        <v>6410</v>
      </c>
      <c r="E403" s="69" t="s">
        <v>6502</v>
      </c>
    </row>
    <row r="404" spans="1:5">
      <c r="A404" t="s">
        <v>79</v>
      </c>
      <c r="B404" t="s">
        <v>4228</v>
      </c>
      <c r="C404" t="s">
        <v>4045</v>
      </c>
      <c r="D404" s="69" t="s">
        <v>6332</v>
      </c>
      <c r="E404" s="69" t="s">
        <v>6502</v>
      </c>
    </row>
    <row r="405" spans="1:5">
      <c r="A405" t="s">
        <v>79</v>
      </c>
      <c r="B405" t="s">
        <v>6892</v>
      </c>
      <c r="C405" t="s">
        <v>4045</v>
      </c>
      <c r="D405" s="69" t="s">
        <v>6332</v>
      </c>
      <c r="E405" s="69" t="s">
        <v>6502</v>
      </c>
    </row>
    <row r="406" spans="1:5">
      <c r="A406" t="s">
        <v>79</v>
      </c>
      <c r="B406" t="s">
        <v>6893</v>
      </c>
      <c r="C406" t="s">
        <v>4045</v>
      </c>
      <c r="D406" s="69" t="s">
        <v>6399</v>
      </c>
      <c r="E406" s="69" t="s">
        <v>6506</v>
      </c>
    </row>
    <row r="407" spans="1:5">
      <c r="A407" t="s">
        <v>79</v>
      </c>
      <c r="B407" t="s">
        <v>6894</v>
      </c>
      <c r="C407" t="s">
        <v>4045</v>
      </c>
      <c r="D407" s="69" t="s">
        <v>6332</v>
      </c>
      <c r="E407" s="69" t="s">
        <v>6502</v>
      </c>
    </row>
    <row r="408" spans="1:5">
      <c r="A408" t="s">
        <v>79</v>
      </c>
      <c r="B408" t="s">
        <v>3333</v>
      </c>
      <c r="C408" t="s">
        <v>4045</v>
      </c>
      <c r="D408" s="69" t="s">
        <v>6332</v>
      </c>
      <c r="E408" s="69" t="s">
        <v>6502</v>
      </c>
    </row>
    <row r="409" spans="1:5">
      <c r="A409" t="s">
        <v>79</v>
      </c>
      <c r="B409" t="s">
        <v>6895</v>
      </c>
      <c r="C409" t="s">
        <v>4045</v>
      </c>
      <c r="D409" s="69" t="s">
        <v>6401</v>
      </c>
      <c r="E409" s="69" t="s">
        <v>4971</v>
      </c>
    </row>
    <row r="410" spans="1:5">
      <c r="A410" t="s">
        <v>79</v>
      </c>
      <c r="B410" t="s">
        <v>6896</v>
      </c>
      <c r="C410" t="s">
        <v>4045</v>
      </c>
      <c r="D410" s="69" t="s">
        <v>6399</v>
      </c>
      <c r="E410" s="69" t="s">
        <v>4971</v>
      </c>
    </row>
    <row r="411" spans="1:5">
      <c r="A411" t="s">
        <v>79</v>
      </c>
      <c r="B411" t="s">
        <v>6897</v>
      </c>
      <c r="C411" t="s">
        <v>4045</v>
      </c>
      <c r="D411" s="69" t="s">
        <v>6332</v>
      </c>
      <c r="E411" s="69" t="s">
        <v>6502</v>
      </c>
    </row>
    <row r="412" spans="1:5">
      <c r="A412" t="s">
        <v>79</v>
      </c>
      <c r="B412" t="s">
        <v>6898</v>
      </c>
      <c r="C412" t="s">
        <v>4045</v>
      </c>
      <c r="D412" s="69" t="s">
        <v>6332</v>
      </c>
      <c r="E412" s="69" t="s">
        <v>6502</v>
      </c>
    </row>
    <row r="413" spans="1:5">
      <c r="A413" t="s">
        <v>79</v>
      </c>
      <c r="B413" t="s">
        <v>6899</v>
      </c>
      <c r="C413" t="s">
        <v>4045</v>
      </c>
      <c r="D413" s="69" t="s">
        <v>6401</v>
      </c>
      <c r="E413" s="69" t="s">
        <v>6502</v>
      </c>
    </row>
    <row r="414" spans="1:5">
      <c r="A414" t="s">
        <v>79</v>
      </c>
      <c r="B414" t="s">
        <v>4308</v>
      </c>
      <c r="C414" t="s">
        <v>4045</v>
      </c>
      <c r="D414" s="69" t="s">
        <v>6390</v>
      </c>
      <c r="E414" s="69" t="s">
        <v>6502</v>
      </c>
    </row>
    <row r="415" spans="1:5">
      <c r="A415" t="s">
        <v>79</v>
      </c>
      <c r="B415" t="s">
        <v>6900</v>
      </c>
      <c r="C415" t="s">
        <v>3331</v>
      </c>
      <c r="D415" s="69" t="s">
        <v>6401</v>
      </c>
      <c r="E415" s="69" t="s">
        <v>6515</v>
      </c>
    </row>
    <row r="416" spans="1:5">
      <c r="A416" t="s">
        <v>79</v>
      </c>
      <c r="B416" t="s">
        <v>6901</v>
      </c>
      <c r="C416" t="s">
        <v>3331</v>
      </c>
      <c r="D416" s="69" t="s">
        <v>6332</v>
      </c>
      <c r="E416" s="69" t="s">
        <v>6502</v>
      </c>
    </row>
    <row r="417" spans="1:5">
      <c r="A417" t="s">
        <v>79</v>
      </c>
      <c r="B417" t="s">
        <v>6902</v>
      </c>
      <c r="C417" t="s">
        <v>3331</v>
      </c>
      <c r="D417" s="69" t="s">
        <v>6332</v>
      </c>
      <c r="E417" s="69" t="s">
        <v>6502</v>
      </c>
    </row>
    <row r="418" spans="1:5">
      <c r="A418" t="s">
        <v>79</v>
      </c>
      <c r="B418" t="s">
        <v>6903</v>
      </c>
      <c r="C418" t="s">
        <v>3331</v>
      </c>
      <c r="D418" s="69" t="s">
        <v>6332</v>
      </c>
      <c r="E418" s="69" t="s">
        <v>6506</v>
      </c>
    </row>
    <row r="419" spans="1:5">
      <c r="A419" t="s">
        <v>79</v>
      </c>
      <c r="B419" t="s">
        <v>6904</v>
      </c>
      <c r="C419" t="s">
        <v>3331</v>
      </c>
      <c r="D419" s="69" t="s">
        <v>6407</v>
      </c>
      <c r="E419" s="69" t="s">
        <v>6502</v>
      </c>
    </row>
    <row r="420" spans="1:5">
      <c r="A420" t="s">
        <v>79</v>
      </c>
      <c r="B420" t="s">
        <v>6905</v>
      </c>
      <c r="C420" t="s">
        <v>3331</v>
      </c>
      <c r="D420" s="69" t="s">
        <v>6407</v>
      </c>
      <c r="E420" s="69" t="s">
        <v>4971</v>
      </c>
    </row>
    <row r="421" spans="1:5">
      <c r="A421" t="s">
        <v>79</v>
      </c>
      <c r="B421" t="s">
        <v>6906</v>
      </c>
      <c r="C421" t="s">
        <v>3331</v>
      </c>
      <c r="D421" s="69" t="s">
        <v>6332</v>
      </c>
      <c r="E421" s="69" t="s">
        <v>4971</v>
      </c>
    </row>
    <row r="422" spans="1:5">
      <c r="A422" t="s">
        <v>79</v>
      </c>
      <c r="B422" t="s">
        <v>6907</v>
      </c>
      <c r="C422" t="s">
        <v>3331</v>
      </c>
      <c r="D422" s="69" t="s">
        <v>6332</v>
      </c>
      <c r="E422" s="69" t="s">
        <v>6502</v>
      </c>
    </row>
    <row r="423" spans="1:5">
      <c r="A423" t="s">
        <v>79</v>
      </c>
      <c r="B423" t="s">
        <v>6908</v>
      </c>
      <c r="C423" t="s">
        <v>3331</v>
      </c>
      <c r="D423" s="69" t="s">
        <v>6399</v>
      </c>
      <c r="E423" s="69" t="s">
        <v>6502</v>
      </c>
    </row>
    <row r="424" spans="1:5">
      <c r="A424" t="s">
        <v>79</v>
      </c>
      <c r="B424" t="s">
        <v>6909</v>
      </c>
      <c r="C424" t="s">
        <v>3387</v>
      </c>
      <c r="D424" s="69" t="s">
        <v>6399</v>
      </c>
      <c r="E424" s="69" t="s">
        <v>4971</v>
      </c>
    </row>
    <row r="425" spans="1:5">
      <c r="A425" t="s">
        <v>79</v>
      </c>
      <c r="B425" t="s">
        <v>6910</v>
      </c>
      <c r="C425" t="s">
        <v>3387</v>
      </c>
      <c r="D425" s="69" t="s">
        <v>6399</v>
      </c>
      <c r="E425" s="69" t="s">
        <v>6506</v>
      </c>
    </row>
    <row r="426" spans="1:5">
      <c r="A426" t="s">
        <v>79</v>
      </c>
      <c r="B426" t="s">
        <v>6911</v>
      </c>
      <c r="C426" t="s">
        <v>3387</v>
      </c>
      <c r="D426" s="69" t="s">
        <v>6401</v>
      </c>
      <c r="E426" s="69" t="s">
        <v>6515</v>
      </c>
    </row>
    <row r="427" spans="1:5">
      <c r="A427" t="s">
        <v>79</v>
      </c>
      <c r="B427" t="s">
        <v>6912</v>
      </c>
      <c r="C427" t="s">
        <v>3387</v>
      </c>
      <c r="D427" s="69" t="s">
        <v>6332</v>
      </c>
      <c r="E427" s="69" t="s">
        <v>6502</v>
      </c>
    </row>
    <row r="428" spans="1:5">
      <c r="A428" t="s">
        <v>79</v>
      </c>
      <c r="B428" t="s">
        <v>6913</v>
      </c>
      <c r="C428" t="s">
        <v>3387</v>
      </c>
      <c r="D428" s="69" t="s">
        <v>6332</v>
      </c>
      <c r="E428" s="69" t="s">
        <v>6502</v>
      </c>
    </row>
    <row r="429" spans="1:5">
      <c r="A429" t="s">
        <v>79</v>
      </c>
      <c r="B429" t="s">
        <v>6914</v>
      </c>
      <c r="C429" t="s">
        <v>3387</v>
      </c>
      <c r="D429" s="69" t="s">
        <v>6477</v>
      </c>
      <c r="E429" s="69" t="s">
        <v>6515</v>
      </c>
    </row>
    <row r="430" spans="1:5">
      <c r="A430" t="s">
        <v>79</v>
      </c>
      <c r="B430" t="s">
        <v>6915</v>
      </c>
      <c r="C430" t="s">
        <v>3220</v>
      </c>
      <c r="D430" s="69" t="s">
        <v>6390</v>
      </c>
      <c r="E430" s="69" t="s">
        <v>6502</v>
      </c>
    </row>
    <row r="431" spans="1:5">
      <c r="A431" t="s">
        <v>79</v>
      </c>
      <c r="B431" t="s">
        <v>4297</v>
      </c>
      <c r="C431" t="s">
        <v>3220</v>
      </c>
      <c r="D431" s="69" t="s">
        <v>6332</v>
      </c>
      <c r="E431" s="69" t="s">
        <v>6502</v>
      </c>
    </row>
    <row r="432" spans="1:5">
      <c r="A432" t="s">
        <v>79</v>
      </c>
      <c r="B432" t="s">
        <v>6916</v>
      </c>
      <c r="C432" t="s">
        <v>3220</v>
      </c>
      <c r="D432" s="69" t="s">
        <v>6332</v>
      </c>
      <c r="E432" s="69" t="s">
        <v>4971</v>
      </c>
    </row>
    <row r="433" spans="1:5">
      <c r="A433" t="s">
        <v>79</v>
      </c>
      <c r="B433" t="s">
        <v>6917</v>
      </c>
      <c r="C433" t="s">
        <v>6548</v>
      </c>
      <c r="D433" s="69" t="s">
        <v>6401</v>
      </c>
      <c r="E433" s="69" t="s">
        <v>6515</v>
      </c>
    </row>
    <row r="434" spans="1:5">
      <c r="A434" t="s">
        <v>79</v>
      </c>
      <c r="B434" t="s">
        <v>6918</v>
      </c>
      <c r="C434" t="s">
        <v>6548</v>
      </c>
      <c r="D434" s="69" t="s">
        <v>6332</v>
      </c>
      <c r="E434" s="69" t="s">
        <v>6502</v>
      </c>
    </row>
    <row r="435" spans="1:5">
      <c r="A435" t="s">
        <v>79</v>
      </c>
      <c r="B435" t="s">
        <v>6919</v>
      </c>
      <c r="C435" t="s">
        <v>6548</v>
      </c>
      <c r="D435" s="69" t="s">
        <v>6332</v>
      </c>
      <c r="E435" s="69" t="s">
        <v>6502</v>
      </c>
    </row>
    <row r="436" spans="1:5">
      <c r="A436" t="s">
        <v>79</v>
      </c>
      <c r="B436" t="s">
        <v>6920</v>
      </c>
      <c r="C436" t="s">
        <v>3282</v>
      </c>
      <c r="D436" s="69" t="s">
        <v>6390</v>
      </c>
      <c r="E436" s="69" t="s">
        <v>6502</v>
      </c>
    </row>
    <row r="437" spans="1:5">
      <c r="A437" t="s">
        <v>79</v>
      </c>
      <c r="B437" t="s">
        <v>4301</v>
      </c>
      <c r="C437" t="s">
        <v>4302</v>
      </c>
      <c r="D437" s="69" t="s">
        <v>6399</v>
      </c>
      <c r="E437" s="69" t="s">
        <v>6515</v>
      </c>
    </row>
    <row r="438" spans="1:5">
      <c r="A438" t="s">
        <v>79</v>
      </c>
      <c r="B438" t="s">
        <v>6921</v>
      </c>
      <c r="C438" t="s">
        <v>4302</v>
      </c>
      <c r="D438" s="69" t="s">
        <v>6332</v>
      </c>
      <c r="E438" s="69" t="s">
        <v>6502</v>
      </c>
    </row>
    <row r="439" spans="1:5">
      <c r="A439" t="s">
        <v>98</v>
      </c>
      <c r="B439" t="s">
        <v>6922</v>
      </c>
      <c r="C439" t="s">
        <v>6923</v>
      </c>
      <c r="D439" s="69" t="s">
        <v>6332</v>
      </c>
      <c r="E439" s="69" t="s">
        <v>4971</v>
      </c>
    </row>
    <row r="440" spans="1:5">
      <c r="A440" t="s">
        <v>98</v>
      </c>
      <c r="B440" t="s">
        <v>6924</v>
      </c>
      <c r="C440" t="s">
        <v>6923</v>
      </c>
      <c r="D440" s="69" t="s">
        <v>6332</v>
      </c>
      <c r="E440" s="69" t="s">
        <v>4971</v>
      </c>
    </row>
    <row r="441" spans="1:5">
      <c r="A441" t="s">
        <v>98</v>
      </c>
      <c r="B441" t="s">
        <v>6925</v>
      </c>
      <c r="C441" t="s">
        <v>6923</v>
      </c>
      <c r="D441" s="69" t="s">
        <v>6332</v>
      </c>
      <c r="E441" s="69" t="s">
        <v>6502</v>
      </c>
    </row>
    <row r="442" spans="1:5">
      <c r="A442" t="s">
        <v>98</v>
      </c>
      <c r="B442" t="s">
        <v>6926</v>
      </c>
      <c r="C442" t="s">
        <v>6923</v>
      </c>
      <c r="D442" s="69" t="s">
        <v>6528</v>
      </c>
      <c r="E442" s="69" t="s">
        <v>6502</v>
      </c>
    </row>
    <row r="443" spans="1:5">
      <c r="A443" t="s">
        <v>98</v>
      </c>
      <c r="B443" t="s">
        <v>6927</v>
      </c>
      <c r="C443" t="s">
        <v>6923</v>
      </c>
      <c r="D443" s="69" t="s">
        <v>6332</v>
      </c>
      <c r="E443" s="69" t="s">
        <v>6506</v>
      </c>
    </row>
    <row r="444" spans="1:5">
      <c r="A444" t="s">
        <v>98</v>
      </c>
      <c r="B444" t="s">
        <v>6928</v>
      </c>
      <c r="C444" t="s">
        <v>6923</v>
      </c>
      <c r="D444" s="69" t="s">
        <v>6332</v>
      </c>
      <c r="E444" s="69" t="s">
        <v>6515</v>
      </c>
    </row>
    <row r="445" spans="1:5">
      <c r="A445" t="s">
        <v>98</v>
      </c>
      <c r="B445" t="s">
        <v>6929</v>
      </c>
      <c r="C445" t="s">
        <v>6923</v>
      </c>
      <c r="D445" s="69" t="s">
        <v>6332</v>
      </c>
      <c r="E445" s="69" t="s">
        <v>6502</v>
      </c>
    </row>
    <row r="446" spans="1:5">
      <c r="A446" t="s">
        <v>98</v>
      </c>
      <c r="B446" t="s">
        <v>6930</v>
      </c>
      <c r="C446" t="s">
        <v>6923</v>
      </c>
      <c r="D446" s="69" t="s">
        <v>6332</v>
      </c>
      <c r="E446" s="69" t="s">
        <v>6506</v>
      </c>
    </row>
    <row r="447" spans="1:5">
      <c r="A447" t="s">
        <v>98</v>
      </c>
      <c r="B447" t="s">
        <v>6931</v>
      </c>
      <c r="C447" t="s">
        <v>6923</v>
      </c>
      <c r="D447" s="69" t="s">
        <v>6332</v>
      </c>
      <c r="E447" s="69" t="s">
        <v>6502</v>
      </c>
    </row>
    <row r="448" spans="1:5">
      <c r="A448" t="s">
        <v>98</v>
      </c>
      <c r="B448" t="s">
        <v>6932</v>
      </c>
      <c r="C448" t="s">
        <v>6923</v>
      </c>
      <c r="D448" s="69" t="s">
        <v>6399</v>
      </c>
      <c r="E448" s="69" t="s">
        <v>4971</v>
      </c>
    </row>
    <row r="449" spans="1:5">
      <c r="A449" t="s">
        <v>98</v>
      </c>
      <c r="B449" t="s">
        <v>6933</v>
      </c>
      <c r="C449" t="s">
        <v>6923</v>
      </c>
      <c r="D449" s="69" t="s">
        <v>6332</v>
      </c>
      <c r="E449" s="69" t="s">
        <v>6502</v>
      </c>
    </row>
    <row r="450" spans="1:5">
      <c r="A450" t="s">
        <v>98</v>
      </c>
      <c r="B450" t="s">
        <v>6934</v>
      </c>
      <c r="C450" t="s">
        <v>6923</v>
      </c>
      <c r="D450" s="69" t="s">
        <v>6332</v>
      </c>
      <c r="E450" s="69" t="s">
        <v>6506</v>
      </c>
    </row>
    <row r="451" spans="1:5">
      <c r="A451" t="s">
        <v>98</v>
      </c>
      <c r="B451" t="s">
        <v>6935</v>
      </c>
      <c r="C451" t="s">
        <v>6923</v>
      </c>
      <c r="D451" s="69" t="s">
        <v>6332</v>
      </c>
      <c r="E451" s="69" t="s">
        <v>6502</v>
      </c>
    </row>
    <row r="452" spans="1:5">
      <c r="A452" t="s">
        <v>98</v>
      </c>
      <c r="B452" t="s">
        <v>6936</v>
      </c>
      <c r="C452" t="s">
        <v>6923</v>
      </c>
      <c r="D452" s="69" t="s">
        <v>6332</v>
      </c>
      <c r="E452" s="69" t="s">
        <v>6502</v>
      </c>
    </row>
    <row r="453" spans="1:5">
      <c r="A453" t="s">
        <v>98</v>
      </c>
      <c r="B453" t="s">
        <v>6937</v>
      </c>
      <c r="C453" t="s">
        <v>6923</v>
      </c>
      <c r="D453" s="69" t="s">
        <v>6332</v>
      </c>
      <c r="E453" s="69" t="s">
        <v>6506</v>
      </c>
    </row>
    <row r="454" spans="1:5">
      <c r="A454" t="s">
        <v>98</v>
      </c>
      <c r="B454" t="s">
        <v>6938</v>
      </c>
      <c r="C454" t="s">
        <v>6923</v>
      </c>
      <c r="D454" s="69" t="s">
        <v>6332</v>
      </c>
      <c r="E454" s="69" t="s">
        <v>6502</v>
      </c>
    </row>
    <row r="455" spans="1:5">
      <c r="A455" t="s">
        <v>98</v>
      </c>
      <c r="B455" t="s">
        <v>6939</v>
      </c>
      <c r="C455" t="s">
        <v>6940</v>
      </c>
      <c r="D455" s="69" t="s">
        <v>6407</v>
      </c>
      <c r="E455" s="69" t="s">
        <v>6502</v>
      </c>
    </row>
    <row r="456" spans="1:5">
      <c r="A456" t="s">
        <v>98</v>
      </c>
      <c r="B456" t="s">
        <v>6941</v>
      </c>
      <c r="C456" t="s">
        <v>6940</v>
      </c>
      <c r="D456" s="69" t="s">
        <v>6332</v>
      </c>
      <c r="E456" s="69" t="s">
        <v>6502</v>
      </c>
    </row>
    <row r="457" spans="1:5">
      <c r="A457" t="s">
        <v>98</v>
      </c>
      <c r="B457" t="s">
        <v>6942</v>
      </c>
      <c r="C457" t="s">
        <v>6940</v>
      </c>
      <c r="D457" s="69" t="s">
        <v>6332</v>
      </c>
      <c r="E457" s="69" t="s">
        <v>4971</v>
      </c>
    </row>
    <row r="458" spans="1:5">
      <c r="A458" t="s">
        <v>98</v>
      </c>
      <c r="B458" t="s">
        <v>6943</v>
      </c>
      <c r="C458" t="s">
        <v>6940</v>
      </c>
      <c r="D458" s="69" t="s">
        <v>6332</v>
      </c>
      <c r="E458" s="69" t="s">
        <v>6502</v>
      </c>
    </row>
    <row r="459" spans="1:5">
      <c r="A459" t="s">
        <v>98</v>
      </c>
      <c r="B459" t="s">
        <v>6944</v>
      </c>
      <c r="C459" t="s">
        <v>6940</v>
      </c>
      <c r="D459" s="69" t="s">
        <v>6332</v>
      </c>
      <c r="E459" s="69" t="s">
        <v>6502</v>
      </c>
    </row>
    <row r="460" spans="1:5">
      <c r="A460" t="s">
        <v>98</v>
      </c>
      <c r="B460" t="s">
        <v>6945</v>
      </c>
      <c r="C460" t="s">
        <v>6940</v>
      </c>
      <c r="D460" s="69" t="s">
        <v>6332</v>
      </c>
      <c r="E460" s="69" t="s">
        <v>6502</v>
      </c>
    </row>
    <row r="461" spans="1:5">
      <c r="A461" t="s">
        <v>98</v>
      </c>
      <c r="B461" t="s">
        <v>6946</v>
      </c>
      <c r="C461" t="s">
        <v>6940</v>
      </c>
      <c r="D461" s="69" t="s">
        <v>6332</v>
      </c>
      <c r="E461" s="69" t="s">
        <v>6506</v>
      </c>
    </row>
    <row r="462" spans="1:5">
      <c r="A462" t="s">
        <v>98</v>
      </c>
      <c r="B462" t="s">
        <v>6947</v>
      </c>
      <c r="C462" t="s">
        <v>6940</v>
      </c>
      <c r="D462" s="69" t="s">
        <v>6332</v>
      </c>
      <c r="E462" s="69" t="s">
        <v>4971</v>
      </c>
    </row>
    <row r="463" spans="1:5">
      <c r="A463" t="s">
        <v>98</v>
      </c>
      <c r="B463" t="s">
        <v>6948</v>
      </c>
      <c r="C463" t="s">
        <v>6940</v>
      </c>
      <c r="D463" s="69" t="s">
        <v>6332</v>
      </c>
      <c r="E463" s="69" t="s">
        <v>6506</v>
      </c>
    </row>
    <row r="464" spans="1:5">
      <c r="A464" t="s">
        <v>98</v>
      </c>
      <c r="B464" t="s">
        <v>6949</v>
      </c>
      <c r="C464" t="s">
        <v>6940</v>
      </c>
      <c r="D464" s="69" t="s">
        <v>6332</v>
      </c>
      <c r="E464" s="69" t="s">
        <v>6502</v>
      </c>
    </row>
    <row r="465" spans="1:5">
      <c r="A465" t="s">
        <v>98</v>
      </c>
      <c r="B465" t="s">
        <v>6950</v>
      </c>
      <c r="C465" t="s">
        <v>6940</v>
      </c>
      <c r="D465" s="69" t="s">
        <v>6332</v>
      </c>
      <c r="E465" s="69" t="s">
        <v>6506</v>
      </c>
    </row>
    <row r="466" spans="1:5">
      <c r="A466" t="s">
        <v>98</v>
      </c>
      <c r="B466" t="s">
        <v>6951</v>
      </c>
      <c r="C466" t="s">
        <v>6940</v>
      </c>
      <c r="D466" s="69" t="s">
        <v>6332</v>
      </c>
      <c r="E466" s="69" t="s">
        <v>6502</v>
      </c>
    </row>
    <row r="467" spans="1:5">
      <c r="A467" t="s">
        <v>98</v>
      </c>
      <c r="B467" t="s">
        <v>6952</v>
      </c>
      <c r="C467" t="s">
        <v>6940</v>
      </c>
      <c r="D467" s="69" t="s">
        <v>6399</v>
      </c>
      <c r="E467" s="69" t="s">
        <v>6502</v>
      </c>
    </row>
    <row r="468" spans="1:5">
      <c r="A468" t="s">
        <v>98</v>
      </c>
      <c r="B468" t="s">
        <v>6953</v>
      </c>
      <c r="C468" t="s">
        <v>6954</v>
      </c>
      <c r="D468" s="69" t="s">
        <v>6399</v>
      </c>
      <c r="E468" s="69" t="s">
        <v>4971</v>
      </c>
    </row>
    <row r="469" spans="1:5">
      <c r="A469" t="s">
        <v>98</v>
      </c>
      <c r="B469" t="s">
        <v>6955</v>
      </c>
      <c r="C469" t="s">
        <v>6954</v>
      </c>
      <c r="D469" s="69" t="s">
        <v>6332</v>
      </c>
      <c r="E469" s="69" t="s">
        <v>6506</v>
      </c>
    </row>
    <row r="470" spans="1:5">
      <c r="A470" t="s">
        <v>98</v>
      </c>
      <c r="B470" t="s">
        <v>6956</v>
      </c>
      <c r="C470" t="s">
        <v>6954</v>
      </c>
      <c r="D470" s="69" t="s">
        <v>6399</v>
      </c>
      <c r="E470" s="69" t="s">
        <v>6502</v>
      </c>
    </row>
    <row r="471" spans="1:5">
      <c r="A471" t="s">
        <v>98</v>
      </c>
      <c r="B471" t="s">
        <v>6957</v>
      </c>
      <c r="C471" t="s">
        <v>6954</v>
      </c>
      <c r="D471" s="69" t="s">
        <v>6332</v>
      </c>
      <c r="E471" s="69" t="s">
        <v>6502</v>
      </c>
    </row>
    <row r="472" spans="1:5">
      <c r="A472" t="s">
        <v>98</v>
      </c>
      <c r="B472" t="s">
        <v>6958</v>
      </c>
      <c r="C472" t="s">
        <v>6954</v>
      </c>
      <c r="D472" s="69" t="s">
        <v>6332</v>
      </c>
      <c r="E472" s="69" t="s">
        <v>6332</v>
      </c>
    </row>
    <row r="473" spans="1:5">
      <c r="A473" t="s">
        <v>98</v>
      </c>
      <c r="B473" t="s">
        <v>6959</v>
      </c>
      <c r="C473" t="s">
        <v>6954</v>
      </c>
      <c r="D473" s="69" t="s">
        <v>6332</v>
      </c>
      <c r="E473" s="69" t="s">
        <v>4971</v>
      </c>
    </row>
    <row r="474" spans="1:5">
      <c r="A474" t="s">
        <v>98</v>
      </c>
      <c r="B474" t="s">
        <v>6960</v>
      </c>
      <c r="C474" t="s">
        <v>6954</v>
      </c>
      <c r="D474" s="69" t="s">
        <v>6332</v>
      </c>
      <c r="E474" s="69" t="s">
        <v>6502</v>
      </c>
    </row>
    <row r="475" spans="1:5">
      <c r="A475" t="s">
        <v>98</v>
      </c>
      <c r="B475" t="s">
        <v>6961</v>
      </c>
      <c r="C475" t="s">
        <v>6954</v>
      </c>
      <c r="D475" s="69" t="s">
        <v>6332</v>
      </c>
      <c r="E475" s="69" t="s">
        <v>4971</v>
      </c>
    </row>
    <row r="476" spans="1:5">
      <c r="A476" t="s">
        <v>98</v>
      </c>
      <c r="B476" t="s">
        <v>6962</v>
      </c>
      <c r="C476" t="s">
        <v>6963</v>
      </c>
      <c r="D476" s="69" t="s">
        <v>6332</v>
      </c>
      <c r="E476" s="69" t="s">
        <v>6502</v>
      </c>
    </row>
    <row r="477" spans="1:5">
      <c r="A477" t="s">
        <v>98</v>
      </c>
      <c r="B477" t="s">
        <v>4312</v>
      </c>
      <c r="C477" t="s">
        <v>6963</v>
      </c>
      <c r="D477" s="69" t="s">
        <v>6332</v>
      </c>
      <c r="E477" s="69" t="s">
        <v>6332</v>
      </c>
    </row>
    <row r="478" spans="1:5">
      <c r="A478" t="s">
        <v>98</v>
      </c>
      <c r="B478" t="s">
        <v>6964</v>
      </c>
      <c r="C478" t="s">
        <v>6963</v>
      </c>
      <c r="D478" s="69" t="s">
        <v>6332</v>
      </c>
      <c r="E478" s="69" t="s">
        <v>6502</v>
      </c>
    </row>
    <row r="479" spans="1:5">
      <c r="A479" t="s">
        <v>98</v>
      </c>
      <c r="B479" t="s">
        <v>6965</v>
      </c>
      <c r="C479" t="s">
        <v>6963</v>
      </c>
      <c r="D479" s="69" t="s">
        <v>6332</v>
      </c>
      <c r="E479" s="69" t="s">
        <v>6506</v>
      </c>
    </row>
    <row r="480" spans="1:5">
      <c r="A480" t="s">
        <v>98</v>
      </c>
      <c r="B480" t="s">
        <v>6966</v>
      </c>
      <c r="C480" t="s">
        <v>6963</v>
      </c>
      <c r="D480" s="69" t="s">
        <v>6332</v>
      </c>
      <c r="E480" s="69" t="s">
        <v>4971</v>
      </c>
    </row>
    <row r="481" spans="1:5">
      <c r="A481" t="s">
        <v>98</v>
      </c>
      <c r="B481" t="s">
        <v>6967</v>
      </c>
      <c r="C481" t="s">
        <v>6963</v>
      </c>
      <c r="D481" s="69" t="s">
        <v>6332</v>
      </c>
      <c r="E481" s="69" t="s">
        <v>6332</v>
      </c>
    </row>
    <row r="482" spans="1:5">
      <c r="A482" t="s">
        <v>98</v>
      </c>
      <c r="B482" t="s">
        <v>6968</v>
      </c>
      <c r="C482" t="s">
        <v>6963</v>
      </c>
      <c r="D482" s="69" t="s">
        <v>6332</v>
      </c>
      <c r="E482" s="69" t="s">
        <v>6502</v>
      </c>
    </row>
    <row r="483" spans="1:5">
      <c r="A483" t="s">
        <v>98</v>
      </c>
      <c r="B483" t="s">
        <v>6969</v>
      </c>
      <c r="C483" t="s">
        <v>6963</v>
      </c>
      <c r="D483" s="69" t="s">
        <v>6332</v>
      </c>
      <c r="E483" s="69" t="s">
        <v>6506</v>
      </c>
    </row>
    <row r="484" spans="1:5">
      <c r="A484" t="s">
        <v>98</v>
      </c>
      <c r="B484" t="s">
        <v>6970</v>
      </c>
      <c r="C484" t="s">
        <v>6963</v>
      </c>
      <c r="D484" s="69" t="s">
        <v>6332</v>
      </c>
      <c r="E484" s="69" t="s">
        <v>6502</v>
      </c>
    </row>
    <row r="485" spans="1:5">
      <c r="A485" t="s">
        <v>98</v>
      </c>
      <c r="B485" t="s">
        <v>6971</v>
      </c>
      <c r="C485" t="s">
        <v>6972</v>
      </c>
      <c r="D485" s="69" t="s">
        <v>6407</v>
      </c>
      <c r="E485" s="69" t="s">
        <v>6502</v>
      </c>
    </row>
    <row r="486" spans="1:5">
      <c r="A486" t="s">
        <v>98</v>
      </c>
      <c r="B486" t="s">
        <v>6973</v>
      </c>
      <c r="C486" t="s">
        <v>6972</v>
      </c>
      <c r="D486" s="69" t="s">
        <v>6332</v>
      </c>
      <c r="E486" s="69" t="s">
        <v>6502</v>
      </c>
    </row>
    <row r="487" spans="1:5">
      <c r="A487" t="s">
        <v>98</v>
      </c>
      <c r="B487" t="s">
        <v>6974</v>
      </c>
      <c r="C487" t="s">
        <v>6972</v>
      </c>
      <c r="D487" s="69" t="s">
        <v>6332</v>
      </c>
      <c r="E487" s="69" t="s">
        <v>6502</v>
      </c>
    </row>
    <row r="488" spans="1:5">
      <c r="A488" t="s">
        <v>98</v>
      </c>
      <c r="B488" t="s">
        <v>6975</v>
      </c>
      <c r="C488" t="s">
        <v>6972</v>
      </c>
      <c r="D488" s="69" t="s">
        <v>6332</v>
      </c>
      <c r="E488" s="69" t="s">
        <v>6506</v>
      </c>
    </row>
    <row r="489" spans="1:5">
      <c r="A489" t="s">
        <v>98</v>
      </c>
      <c r="B489" t="s">
        <v>6976</v>
      </c>
      <c r="C489" t="s">
        <v>6972</v>
      </c>
      <c r="D489" s="69" t="s">
        <v>6332</v>
      </c>
      <c r="E489" s="69" t="s">
        <v>4971</v>
      </c>
    </row>
    <row r="490" spans="1:5">
      <c r="A490" t="s">
        <v>98</v>
      </c>
      <c r="B490" t="s">
        <v>6977</v>
      </c>
      <c r="C490" t="s">
        <v>6972</v>
      </c>
      <c r="D490" s="69" t="s">
        <v>6332</v>
      </c>
      <c r="E490" s="69" t="s">
        <v>4971</v>
      </c>
    </row>
    <row r="491" spans="1:5">
      <c r="A491" t="s">
        <v>98</v>
      </c>
      <c r="B491" t="s">
        <v>4376</v>
      </c>
      <c r="C491" t="s">
        <v>6972</v>
      </c>
      <c r="D491" s="69" t="s">
        <v>6332</v>
      </c>
      <c r="E491" s="69" t="s">
        <v>4971</v>
      </c>
    </row>
    <row r="492" spans="1:5">
      <c r="A492" t="s">
        <v>98</v>
      </c>
      <c r="B492" t="s">
        <v>4319</v>
      </c>
      <c r="C492" t="s">
        <v>6972</v>
      </c>
      <c r="D492" s="69" t="s">
        <v>6332</v>
      </c>
      <c r="E492" s="69" t="s">
        <v>4971</v>
      </c>
    </row>
    <row r="493" spans="1:5">
      <c r="A493" t="s">
        <v>98</v>
      </c>
      <c r="B493" t="s">
        <v>6978</v>
      </c>
      <c r="C493" t="s">
        <v>6972</v>
      </c>
      <c r="D493" s="69" t="s">
        <v>6332</v>
      </c>
      <c r="E493" s="69" t="s">
        <v>6506</v>
      </c>
    </row>
    <row r="494" spans="1:5">
      <c r="A494" t="s">
        <v>98</v>
      </c>
      <c r="B494" t="s">
        <v>6979</v>
      </c>
      <c r="C494" t="s">
        <v>6972</v>
      </c>
      <c r="D494" s="69" t="s">
        <v>6332</v>
      </c>
      <c r="E494" s="69" t="s">
        <v>4971</v>
      </c>
    </row>
    <row r="495" spans="1:5">
      <c r="A495" t="s">
        <v>98</v>
      </c>
      <c r="B495" t="s">
        <v>6980</v>
      </c>
      <c r="C495" t="s">
        <v>6981</v>
      </c>
      <c r="D495" s="69" t="s">
        <v>6332</v>
      </c>
      <c r="E495" s="69" t="s">
        <v>6506</v>
      </c>
    </row>
    <row r="496" spans="1:5">
      <c r="A496" t="s">
        <v>98</v>
      </c>
      <c r="B496" t="s">
        <v>6982</v>
      </c>
      <c r="C496" t="s">
        <v>6981</v>
      </c>
      <c r="D496" s="69" t="s">
        <v>6477</v>
      </c>
      <c r="E496" s="69" t="s">
        <v>6515</v>
      </c>
    </row>
    <row r="497" spans="1:5">
      <c r="A497" t="s">
        <v>98</v>
      </c>
      <c r="B497" t="s">
        <v>6983</v>
      </c>
      <c r="C497" t="s">
        <v>6981</v>
      </c>
      <c r="D497" s="69" t="s">
        <v>6332</v>
      </c>
      <c r="E497" s="69" t="s">
        <v>6502</v>
      </c>
    </row>
    <row r="498" spans="1:5">
      <c r="A498" t="s">
        <v>98</v>
      </c>
      <c r="B498" t="s">
        <v>6984</v>
      </c>
      <c r="C498" t="s">
        <v>6981</v>
      </c>
      <c r="D498" s="69" t="s">
        <v>6332</v>
      </c>
      <c r="E498" s="69" t="s">
        <v>6515</v>
      </c>
    </row>
    <row r="499" spans="1:5">
      <c r="A499" t="s">
        <v>98</v>
      </c>
      <c r="B499" t="s">
        <v>6985</v>
      </c>
      <c r="C499" t="s">
        <v>6981</v>
      </c>
      <c r="D499" s="69" t="s">
        <v>6332</v>
      </c>
      <c r="E499" s="69" t="s">
        <v>4971</v>
      </c>
    </row>
    <row r="500" spans="1:5">
      <c r="A500" t="s">
        <v>98</v>
      </c>
      <c r="B500" t="s">
        <v>6986</v>
      </c>
      <c r="C500" t="s">
        <v>6981</v>
      </c>
      <c r="D500" s="69" t="s">
        <v>6332</v>
      </c>
      <c r="E500" s="69" t="s">
        <v>4971</v>
      </c>
    </row>
    <row r="501" spans="1:5">
      <c r="A501" t="s">
        <v>98</v>
      </c>
      <c r="B501" t="s">
        <v>6987</v>
      </c>
      <c r="C501" t="s">
        <v>6988</v>
      </c>
      <c r="D501" s="69" t="s">
        <v>6332</v>
      </c>
      <c r="E501" s="69" t="s">
        <v>6506</v>
      </c>
    </row>
    <row r="502" spans="1:5">
      <c r="A502" t="s">
        <v>98</v>
      </c>
      <c r="B502" t="s">
        <v>6989</v>
      </c>
      <c r="C502" t="s">
        <v>6988</v>
      </c>
      <c r="D502" s="69" t="s">
        <v>6399</v>
      </c>
      <c r="E502" s="69" t="s">
        <v>6502</v>
      </c>
    </row>
    <row r="503" spans="1:5">
      <c r="A503" t="s">
        <v>98</v>
      </c>
      <c r="B503" t="s">
        <v>3386</v>
      </c>
      <c r="C503" t="s">
        <v>6988</v>
      </c>
      <c r="D503" s="69" t="s">
        <v>6399</v>
      </c>
      <c r="E503" s="69" t="s">
        <v>6502</v>
      </c>
    </row>
    <row r="504" spans="1:5">
      <c r="A504" t="s">
        <v>98</v>
      </c>
      <c r="B504" t="s">
        <v>6990</v>
      </c>
      <c r="C504" t="s">
        <v>6988</v>
      </c>
      <c r="D504" s="69" t="s">
        <v>6332</v>
      </c>
      <c r="E504" s="69" t="s">
        <v>4971</v>
      </c>
    </row>
    <row r="505" spans="1:5">
      <c r="A505" t="s">
        <v>98</v>
      </c>
      <c r="B505" t="s">
        <v>6991</v>
      </c>
      <c r="C505" t="s">
        <v>6988</v>
      </c>
      <c r="D505" s="69" t="s">
        <v>6332</v>
      </c>
      <c r="E505" s="69" t="s">
        <v>6502</v>
      </c>
    </row>
    <row r="506" spans="1:5">
      <c r="A506" t="s">
        <v>98</v>
      </c>
      <c r="B506" t="s">
        <v>4323</v>
      </c>
      <c r="C506" t="s">
        <v>6988</v>
      </c>
      <c r="D506" s="69" t="s">
        <v>6332</v>
      </c>
      <c r="E506" s="69" t="s">
        <v>6992</v>
      </c>
    </row>
    <row r="507" spans="1:5">
      <c r="A507" t="s">
        <v>98</v>
      </c>
      <c r="B507" t="s">
        <v>6993</v>
      </c>
      <c r="C507" t="s">
        <v>6988</v>
      </c>
      <c r="D507" s="69" t="s">
        <v>6332</v>
      </c>
      <c r="E507" s="69" t="s">
        <v>6506</v>
      </c>
    </row>
    <row r="508" spans="1:5">
      <c r="A508" t="s">
        <v>98</v>
      </c>
      <c r="B508" t="s">
        <v>6994</v>
      </c>
      <c r="C508" t="s">
        <v>6988</v>
      </c>
      <c r="D508" s="69" t="s">
        <v>6332</v>
      </c>
      <c r="E508" s="69" t="s">
        <v>6502</v>
      </c>
    </row>
    <row r="509" spans="1:5">
      <c r="A509" t="s">
        <v>98</v>
      </c>
      <c r="B509" t="s">
        <v>6995</v>
      </c>
      <c r="C509" t="s">
        <v>6996</v>
      </c>
      <c r="D509" s="69" t="s">
        <v>6332</v>
      </c>
      <c r="E509" s="69" t="s">
        <v>4971</v>
      </c>
    </row>
    <row r="510" spans="1:5">
      <c r="A510" t="s">
        <v>98</v>
      </c>
      <c r="B510" t="s">
        <v>6997</v>
      </c>
      <c r="C510" t="s">
        <v>6996</v>
      </c>
      <c r="D510" s="69" t="s">
        <v>6332</v>
      </c>
      <c r="E510" s="69" t="s">
        <v>6502</v>
      </c>
    </row>
    <row r="511" spans="1:5">
      <c r="A511" t="s">
        <v>98</v>
      </c>
      <c r="B511" t="s">
        <v>4325</v>
      </c>
      <c r="C511" t="s">
        <v>6996</v>
      </c>
      <c r="D511" s="69" t="s">
        <v>6332</v>
      </c>
      <c r="E511" s="69" t="s">
        <v>6992</v>
      </c>
    </row>
    <row r="512" spans="1:5">
      <c r="A512" t="s">
        <v>98</v>
      </c>
      <c r="B512" t="s">
        <v>6998</v>
      </c>
      <c r="C512" t="s">
        <v>6996</v>
      </c>
      <c r="D512" s="69" t="s">
        <v>6399</v>
      </c>
      <c r="E512" s="69" t="s">
        <v>6502</v>
      </c>
    </row>
    <row r="513" spans="1:5">
      <c r="A513" t="s">
        <v>98</v>
      </c>
      <c r="B513" t="s">
        <v>4327</v>
      </c>
      <c r="C513" t="s">
        <v>6999</v>
      </c>
      <c r="D513" s="69" t="s">
        <v>6332</v>
      </c>
      <c r="E513" s="69" t="s">
        <v>4971</v>
      </c>
    </row>
    <row r="514" spans="1:5">
      <c r="A514" t="s">
        <v>98</v>
      </c>
      <c r="B514" t="s">
        <v>7000</v>
      </c>
      <c r="C514" t="s">
        <v>6999</v>
      </c>
      <c r="D514" s="69" t="s">
        <v>6332</v>
      </c>
      <c r="E514" s="69" t="s">
        <v>4971</v>
      </c>
    </row>
    <row r="515" spans="1:5">
      <c r="A515" t="s">
        <v>98</v>
      </c>
      <c r="B515" t="s">
        <v>7001</v>
      </c>
      <c r="C515" t="s">
        <v>6999</v>
      </c>
      <c r="D515" s="69" t="s">
        <v>6332</v>
      </c>
      <c r="E515" s="69" t="s">
        <v>6502</v>
      </c>
    </row>
    <row r="516" spans="1:5">
      <c r="A516" t="s">
        <v>98</v>
      </c>
      <c r="B516" t="s">
        <v>7002</v>
      </c>
      <c r="C516" t="s">
        <v>6999</v>
      </c>
      <c r="D516" s="69" t="s">
        <v>6399</v>
      </c>
      <c r="E516" s="69" t="s">
        <v>6502</v>
      </c>
    </row>
    <row r="517" spans="1:5">
      <c r="A517" t="s">
        <v>98</v>
      </c>
      <c r="B517" t="s">
        <v>7003</v>
      </c>
      <c r="C517" t="s">
        <v>6999</v>
      </c>
      <c r="D517" s="69" t="s">
        <v>6332</v>
      </c>
      <c r="E517" s="69" t="s">
        <v>6502</v>
      </c>
    </row>
    <row r="518" spans="1:5">
      <c r="A518" t="s">
        <v>98</v>
      </c>
      <c r="B518" t="s">
        <v>7004</v>
      </c>
      <c r="C518" t="s">
        <v>6999</v>
      </c>
      <c r="D518" s="69" t="s">
        <v>6399</v>
      </c>
      <c r="E518" s="69" t="s">
        <v>6515</v>
      </c>
    </row>
    <row r="519" spans="1:5">
      <c r="A519" t="s">
        <v>98</v>
      </c>
      <c r="B519" t="s">
        <v>7005</v>
      </c>
      <c r="C519" t="s">
        <v>6999</v>
      </c>
      <c r="D519" s="69" t="s">
        <v>6332</v>
      </c>
      <c r="E519" s="69" t="s">
        <v>6502</v>
      </c>
    </row>
    <row r="520" spans="1:5">
      <c r="A520" t="s">
        <v>98</v>
      </c>
      <c r="B520" t="s">
        <v>7006</v>
      </c>
      <c r="C520" t="s">
        <v>6999</v>
      </c>
      <c r="D520" s="69" t="s">
        <v>6399</v>
      </c>
      <c r="E520" s="69" t="s">
        <v>6515</v>
      </c>
    </row>
    <row r="521" spans="1:5">
      <c r="A521" t="s">
        <v>98</v>
      </c>
      <c r="B521" t="s">
        <v>7007</v>
      </c>
      <c r="C521" t="s">
        <v>6999</v>
      </c>
      <c r="D521" s="69" t="s">
        <v>6332</v>
      </c>
      <c r="E521" s="69" t="s">
        <v>6502</v>
      </c>
    </row>
    <row r="522" spans="1:5">
      <c r="A522" t="s">
        <v>98</v>
      </c>
      <c r="B522" t="s">
        <v>7008</v>
      </c>
      <c r="C522" t="s">
        <v>6999</v>
      </c>
      <c r="D522" s="69" t="s">
        <v>6332</v>
      </c>
      <c r="E522" s="69" t="s">
        <v>4971</v>
      </c>
    </row>
    <row r="523" spans="1:5">
      <c r="A523" t="s">
        <v>98</v>
      </c>
      <c r="B523" t="s">
        <v>7009</v>
      </c>
      <c r="C523" t="s">
        <v>6999</v>
      </c>
      <c r="D523" s="69" t="s">
        <v>6332</v>
      </c>
      <c r="E523" s="69" t="s">
        <v>6502</v>
      </c>
    </row>
    <row r="524" spans="1:5">
      <c r="A524" t="s">
        <v>98</v>
      </c>
      <c r="B524" t="s">
        <v>7010</v>
      </c>
      <c r="C524" t="s">
        <v>7011</v>
      </c>
      <c r="D524" s="69" t="s">
        <v>6399</v>
      </c>
      <c r="E524" s="69" t="s">
        <v>6502</v>
      </c>
    </row>
    <row r="525" spans="1:5">
      <c r="A525" t="s">
        <v>98</v>
      </c>
      <c r="B525" t="s">
        <v>7012</v>
      </c>
      <c r="C525" t="s">
        <v>7011</v>
      </c>
      <c r="D525" s="69" t="s">
        <v>6332</v>
      </c>
      <c r="E525" s="69" t="s">
        <v>4971</v>
      </c>
    </row>
    <row r="526" spans="1:5">
      <c r="A526" t="s">
        <v>98</v>
      </c>
      <c r="B526" t="s">
        <v>4332</v>
      </c>
      <c r="C526" t="s">
        <v>7011</v>
      </c>
      <c r="D526" s="69" t="s">
        <v>6332</v>
      </c>
      <c r="E526" s="69" t="s">
        <v>6332</v>
      </c>
    </row>
    <row r="527" spans="1:5">
      <c r="A527" t="s">
        <v>98</v>
      </c>
      <c r="B527" t="s">
        <v>7013</v>
      </c>
      <c r="C527" t="s">
        <v>7011</v>
      </c>
      <c r="D527" s="69" t="s">
        <v>6332</v>
      </c>
      <c r="E527" s="69" t="s">
        <v>6502</v>
      </c>
    </row>
    <row r="528" spans="1:5">
      <c r="A528" t="s">
        <v>98</v>
      </c>
      <c r="B528" t="s">
        <v>4337</v>
      </c>
      <c r="C528" t="s">
        <v>7011</v>
      </c>
      <c r="D528" s="69" t="s">
        <v>6332</v>
      </c>
      <c r="E528" s="69" t="s">
        <v>4971</v>
      </c>
    </row>
    <row r="529" spans="1:5">
      <c r="A529" t="s">
        <v>98</v>
      </c>
      <c r="B529" t="s">
        <v>7014</v>
      </c>
      <c r="C529" t="s">
        <v>7011</v>
      </c>
      <c r="D529" s="69" t="s">
        <v>6332</v>
      </c>
      <c r="E529" s="69" t="s">
        <v>6502</v>
      </c>
    </row>
    <row r="530" spans="1:5">
      <c r="A530" t="s">
        <v>98</v>
      </c>
      <c r="B530" t="s">
        <v>7015</v>
      </c>
      <c r="C530" t="s">
        <v>7011</v>
      </c>
      <c r="D530" s="69" t="s">
        <v>6332</v>
      </c>
      <c r="E530" s="69" t="s">
        <v>6502</v>
      </c>
    </row>
    <row r="531" spans="1:5">
      <c r="A531" t="s">
        <v>98</v>
      </c>
      <c r="B531" t="s">
        <v>7016</v>
      </c>
      <c r="C531" t="s">
        <v>4403</v>
      </c>
      <c r="D531" s="69" t="s">
        <v>6332</v>
      </c>
      <c r="E531" s="69" t="s">
        <v>6502</v>
      </c>
    </row>
    <row r="532" spans="1:5">
      <c r="A532" t="s">
        <v>98</v>
      </c>
      <c r="B532" t="s">
        <v>4339</v>
      </c>
      <c r="C532" t="s">
        <v>4403</v>
      </c>
      <c r="D532" s="69" t="s">
        <v>6332</v>
      </c>
      <c r="E532" s="69" t="s">
        <v>4971</v>
      </c>
    </row>
    <row r="533" spans="1:5">
      <c r="A533" t="s">
        <v>98</v>
      </c>
      <c r="B533" t="s">
        <v>7017</v>
      </c>
      <c r="C533" t="s">
        <v>4403</v>
      </c>
      <c r="D533" s="69" t="s">
        <v>6528</v>
      </c>
      <c r="E533" s="69" t="s">
        <v>4971</v>
      </c>
    </row>
    <row r="534" spans="1:5">
      <c r="A534" t="s">
        <v>98</v>
      </c>
      <c r="B534" t="s">
        <v>7018</v>
      </c>
      <c r="C534" t="s">
        <v>4403</v>
      </c>
      <c r="D534" s="69" t="s">
        <v>6332</v>
      </c>
      <c r="E534" s="69" t="s">
        <v>6515</v>
      </c>
    </row>
    <row r="535" spans="1:5">
      <c r="A535" t="s">
        <v>98</v>
      </c>
      <c r="B535" t="s">
        <v>7019</v>
      </c>
      <c r="C535" t="s">
        <v>4403</v>
      </c>
      <c r="D535" s="69" t="s">
        <v>6332</v>
      </c>
      <c r="E535" s="69" t="s">
        <v>6502</v>
      </c>
    </row>
    <row r="536" spans="1:5">
      <c r="A536" t="s">
        <v>98</v>
      </c>
      <c r="B536" t="s">
        <v>3362</v>
      </c>
      <c r="C536" t="s">
        <v>7020</v>
      </c>
      <c r="D536" s="69" t="s">
        <v>6332</v>
      </c>
      <c r="E536" s="69" t="s">
        <v>6502</v>
      </c>
    </row>
    <row r="537" spans="1:5">
      <c r="A537" t="s">
        <v>98</v>
      </c>
      <c r="B537" t="s">
        <v>7021</v>
      </c>
      <c r="C537" t="s">
        <v>7020</v>
      </c>
      <c r="D537" s="69" t="s">
        <v>6332</v>
      </c>
      <c r="E537" s="69" t="s">
        <v>6506</v>
      </c>
    </row>
    <row r="538" spans="1:5">
      <c r="A538" t="s">
        <v>98</v>
      </c>
      <c r="B538" t="s">
        <v>7022</v>
      </c>
      <c r="C538" t="s">
        <v>7020</v>
      </c>
      <c r="D538" s="69" t="s">
        <v>6332</v>
      </c>
      <c r="E538" s="69" t="s">
        <v>6506</v>
      </c>
    </row>
    <row r="539" spans="1:5">
      <c r="A539" t="s">
        <v>98</v>
      </c>
      <c r="B539" t="s">
        <v>7023</v>
      </c>
      <c r="C539" t="s">
        <v>4381</v>
      </c>
      <c r="D539" s="69" t="s">
        <v>6399</v>
      </c>
      <c r="E539" s="69" t="s">
        <v>6502</v>
      </c>
    </row>
    <row r="540" spans="1:5">
      <c r="A540" t="s">
        <v>98</v>
      </c>
      <c r="B540" t="s">
        <v>7024</v>
      </c>
      <c r="C540" t="s">
        <v>7025</v>
      </c>
      <c r="D540" s="69" t="s">
        <v>6332</v>
      </c>
      <c r="E540" s="69" t="s">
        <v>4971</v>
      </c>
    </row>
    <row r="541" spans="1:5">
      <c r="A541" t="s">
        <v>98</v>
      </c>
      <c r="B541" t="s">
        <v>3659</v>
      </c>
      <c r="C541" t="s">
        <v>7025</v>
      </c>
      <c r="D541" s="69" t="s">
        <v>6332</v>
      </c>
      <c r="E541" s="69" t="s">
        <v>4971</v>
      </c>
    </row>
    <row r="542" spans="1:5">
      <c r="A542" t="s">
        <v>98</v>
      </c>
      <c r="B542" t="s">
        <v>7026</v>
      </c>
      <c r="C542" t="s">
        <v>7025</v>
      </c>
      <c r="D542" s="69" t="s">
        <v>6332</v>
      </c>
      <c r="E542" s="69" t="s">
        <v>6506</v>
      </c>
    </row>
    <row r="543" spans="1:5">
      <c r="A543" t="s">
        <v>98</v>
      </c>
      <c r="B543" t="s">
        <v>7027</v>
      </c>
      <c r="C543" t="s">
        <v>7025</v>
      </c>
      <c r="D543" s="69" t="s">
        <v>6332</v>
      </c>
      <c r="E543" s="69" t="s">
        <v>6332</v>
      </c>
    </row>
    <row r="544" spans="1:5">
      <c r="A544" t="s">
        <v>98</v>
      </c>
      <c r="B544" t="s">
        <v>7028</v>
      </c>
      <c r="C544" t="s">
        <v>7025</v>
      </c>
      <c r="D544" s="69" t="s">
        <v>6332</v>
      </c>
      <c r="E544" s="69" t="s">
        <v>6502</v>
      </c>
    </row>
    <row r="545" spans="1:5">
      <c r="A545" t="s">
        <v>98</v>
      </c>
      <c r="B545" t="s">
        <v>7029</v>
      </c>
      <c r="C545" t="s">
        <v>7025</v>
      </c>
      <c r="D545" s="69" t="s">
        <v>6332</v>
      </c>
      <c r="E545" s="69" t="s">
        <v>6515</v>
      </c>
    </row>
    <row r="546" spans="1:5">
      <c r="A546" t="s">
        <v>98</v>
      </c>
      <c r="B546" t="s">
        <v>7030</v>
      </c>
      <c r="C546" t="s">
        <v>3390</v>
      </c>
      <c r="D546" s="69" t="s">
        <v>6332</v>
      </c>
      <c r="E546" s="69" t="s">
        <v>6506</v>
      </c>
    </row>
    <row r="547" spans="1:5">
      <c r="A547" t="s">
        <v>98</v>
      </c>
      <c r="B547" t="s">
        <v>7031</v>
      </c>
      <c r="C547" t="s">
        <v>3390</v>
      </c>
      <c r="D547" s="69" t="s">
        <v>6332</v>
      </c>
      <c r="E547" s="69" t="s">
        <v>6515</v>
      </c>
    </row>
    <row r="548" spans="1:5">
      <c r="A548" t="s">
        <v>98</v>
      </c>
      <c r="B548" t="s">
        <v>7032</v>
      </c>
      <c r="C548" t="s">
        <v>3390</v>
      </c>
      <c r="D548" s="69" t="s">
        <v>6399</v>
      </c>
      <c r="E548" s="69" t="s">
        <v>6515</v>
      </c>
    </row>
    <row r="549" spans="1:5">
      <c r="A549" t="s">
        <v>98</v>
      </c>
      <c r="B549" t="s">
        <v>7033</v>
      </c>
      <c r="C549" t="s">
        <v>3390</v>
      </c>
      <c r="D549" s="69" t="s">
        <v>6412</v>
      </c>
      <c r="E549" s="69" t="s">
        <v>4971</v>
      </c>
    </row>
    <row r="550" spans="1:5">
      <c r="A550" t="s">
        <v>98</v>
      </c>
      <c r="B550" t="s">
        <v>7034</v>
      </c>
      <c r="C550" t="s">
        <v>3384</v>
      </c>
      <c r="D550" s="69" t="s">
        <v>6332</v>
      </c>
      <c r="E550" s="69" t="s">
        <v>6332</v>
      </c>
    </row>
    <row r="551" spans="1:5">
      <c r="A551" t="s">
        <v>98</v>
      </c>
      <c r="B551" t="s">
        <v>3383</v>
      </c>
      <c r="C551" t="s">
        <v>3384</v>
      </c>
      <c r="D551" s="69" t="s">
        <v>6332</v>
      </c>
      <c r="E551" s="69" t="s">
        <v>6502</v>
      </c>
    </row>
    <row r="552" spans="1:5">
      <c r="A552" t="s">
        <v>98</v>
      </c>
      <c r="B552" t="s">
        <v>3069</v>
      </c>
      <c r="C552" t="s">
        <v>3384</v>
      </c>
      <c r="D552" s="69" t="s">
        <v>6407</v>
      </c>
      <c r="E552" s="69" t="s">
        <v>6502</v>
      </c>
    </row>
    <row r="553" spans="1:5">
      <c r="A553" t="s">
        <v>98</v>
      </c>
      <c r="B553" t="s">
        <v>7035</v>
      </c>
      <c r="C553" t="s">
        <v>3384</v>
      </c>
      <c r="D553" s="69" t="s">
        <v>6401</v>
      </c>
      <c r="E553" s="69" t="s">
        <v>6502</v>
      </c>
    </row>
    <row r="554" spans="1:5">
      <c r="A554" t="s">
        <v>98</v>
      </c>
      <c r="B554" t="s">
        <v>7036</v>
      </c>
      <c r="C554" t="s">
        <v>3384</v>
      </c>
      <c r="D554" s="69" t="s">
        <v>6399</v>
      </c>
      <c r="E554" s="69" t="s">
        <v>6502</v>
      </c>
    </row>
    <row r="555" spans="1:5">
      <c r="A555" t="s">
        <v>98</v>
      </c>
      <c r="B555" t="s">
        <v>4359</v>
      </c>
      <c r="C555" t="s">
        <v>7037</v>
      </c>
      <c r="D555" s="69" t="s">
        <v>6332</v>
      </c>
      <c r="E555" s="69" t="s">
        <v>6992</v>
      </c>
    </row>
    <row r="556" spans="1:5">
      <c r="A556" t="s">
        <v>98</v>
      </c>
      <c r="B556" t="s">
        <v>7038</v>
      </c>
      <c r="C556" t="s">
        <v>7037</v>
      </c>
      <c r="D556" s="69" t="s">
        <v>6332</v>
      </c>
      <c r="E556" s="69" t="s">
        <v>6502</v>
      </c>
    </row>
    <row r="557" spans="1:5">
      <c r="A557" t="s">
        <v>98</v>
      </c>
      <c r="B557" t="s">
        <v>7039</v>
      </c>
      <c r="C557" t="s">
        <v>7040</v>
      </c>
      <c r="D557" s="69" t="s">
        <v>6332</v>
      </c>
      <c r="E557" s="69" t="s">
        <v>6502</v>
      </c>
    </row>
    <row r="558" spans="1:5">
      <c r="A558" t="s">
        <v>98</v>
      </c>
      <c r="B558" t="s">
        <v>7041</v>
      </c>
      <c r="C558" t="s">
        <v>7040</v>
      </c>
      <c r="D558" s="69" t="s">
        <v>6332</v>
      </c>
      <c r="E558" s="69" t="s">
        <v>6502</v>
      </c>
    </row>
    <row r="559" spans="1:5">
      <c r="A559" t="s">
        <v>98</v>
      </c>
      <c r="B559" t="s">
        <v>7042</v>
      </c>
      <c r="C559" t="s">
        <v>7040</v>
      </c>
      <c r="D559" s="69" t="s">
        <v>6332</v>
      </c>
      <c r="E559" s="69" t="s">
        <v>6502</v>
      </c>
    </row>
    <row r="560" spans="1:5">
      <c r="A560" t="s">
        <v>98</v>
      </c>
      <c r="B560" t="s">
        <v>7043</v>
      </c>
      <c r="C560" t="s">
        <v>4390</v>
      </c>
      <c r="D560" s="69" t="s">
        <v>6332</v>
      </c>
      <c r="E560" s="69" t="s">
        <v>6332</v>
      </c>
    </row>
    <row r="561" spans="1:5">
      <c r="A561" t="s">
        <v>98</v>
      </c>
      <c r="B561" t="s">
        <v>4405</v>
      </c>
      <c r="C561" t="s">
        <v>4406</v>
      </c>
      <c r="D561" s="69" t="s">
        <v>6332</v>
      </c>
      <c r="E561" s="69" t="s">
        <v>6332</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6546</v>
      </c>
      <c r="C2" t="s">
        <v>3220</v>
      </c>
      <c r="D2" s="69" t="s">
        <v>6332</v>
      </c>
      <c r="E2" s="69" t="s">
        <v>6502</v>
      </c>
    </row>
    <row r="3" spans="1:5">
      <c r="A3" t="s">
        <v>62</v>
      </c>
      <c r="B3" t="s">
        <v>2967</v>
      </c>
      <c r="C3" t="s">
        <v>6577</v>
      </c>
      <c r="D3" s="69" t="s">
        <v>6332</v>
      </c>
      <c r="E3" s="69" t="s">
        <v>4971</v>
      </c>
    </row>
    <row r="4" spans="1:5">
      <c r="A4" t="s">
        <v>62</v>
      </c>
      <c r="B4" t="s">
        <v>7044</v>
      </c>
      <c r="C4" t="s">
        <v>6582</v>
      </c>
      <c r="D4" s="69" t="s">
        <v>6332</v>
      </c>
      <c r="E4" s="69" t="s">
        <v>4971</v>
      </c>
    </row>
    <row r="5" spans="1:5">
      <c r="A5" t="s">
        <v>62</v>
      </c>
      <c r="B5" t="s">
        <v>6586</v>
      </c>
      <c r="C5" t="s">
        <v>6582</v>
      </c>
      <c r="D5" s="69" t="s">
        <v>6332</v>
      </c>
      <c r="E5" s="69" t="s">
        <v>6515</v>
      </c>
    </row>
    <row r="6" spans="1:5">
      <c r="A6" t="s">
        <v>62</v>
      </c>
      <c r="B6" t="s">
        <v>6592</v>
      </c>
      <c r="C6" t="s">
        <v>3988</v>
      </c>
      <c r="D6" s="69" t="s">
        <v>6332</v>
      </c>
      <c r="E6" s="69" t="s">
        <v>6332</v>
      </c>
    </row>
    <row r="7" spans="1:5">
      <c r="A7" t="s">
        <v>62</v>
      </c>
      <c r="B7" t="s">
        <v>6598</v>
      </c>
      <c r="C7" t="s">
        <v>6596</v>
      </c>
      <c r="D7" s="69" t="s">
        <v>6407</v>
      </c>
      <c r="E7" s="69" t="s">
        <v>6502</v>
      </c>
    </row>
    <row r="8" spans="1:5">
      <c r="A8" t="s">
        <v>62</v>
      </c>
      <c r="B8" t="s">
        <v>3985</v>
      </c>
      <c r="C8" t="s">
        <v>3194</v>
      </c>
      <c r="D8" s="69" t="s">
        <v>6332</v>
      </c>
      <c r="E8" s="69" t="s">
        <v>6332</v>
      </c>
    </row>
    <row r="9" spans="1:5">
      <c r="A9" t="s">
        <v>66</v>
      </c>
      <c r="B9" t="s">
        <v>6630</v>
      </c>
      <c r="C9" t="s">
        <v>2984</v>
      </c>
      <c r="D9" s="69" t="s">
        <v>6332</v>
      </c>
      <c r="E9" s="69" t="s">
        <v>6502</v>
      </c>
    </row>
    <row r="10" spans="1:5">
      <c r="A10" t="s">
        <v>66</v>
      </c>
      <c r="B10" t="s">
        <v>7045</v>
      </c>
      <c r="C10" t="s">
        <v>4045</v>
      </c>
      <c r="D10" s="69" t="s">
        <v>6332</v>
      </c>
      <c r="E10" s="69" t="s">
        <v>6502</v>
      </c>
    </row>
    <row r="11" spans="1:5">
      <c r="A11" t="s">
        <v>70</v>
      </c>
      <c r="B11" t="s">
        <v>6649</v>
      </c>
      <c r="C11" t="s">
        <v>2984</v>
      </c>
      <c r="D11" s="69" t="s">
        <v>6332</v>
      </c>
      <c r="E11" s="69" t="s">
        <v>6332</v>
      </c>
    </row>
    <row r="12" spans="1:5">
      <c r="A12" t="s">
        <v>70</v>
      </c>
      <c r="B12" t="s">
        <v>7046</v>
      </c>
      <c r="C12" t="s">
        <v>2984</v>
      </c>
      <c r="D12" s="69" t="s">
        <v>6399</v>
      </c>
      <c r="E12" s="69" t="s">
        <v>4971</v>
      </c>
    </row>
    <row r="13" spans="1:5">
      <c r="A13" t="s">
        <v>70</v>
      </c>
      <c r="B13" t="s">
        <v>6658</v>
      </c>
      <c r="C13" t="s">
        <v>2984</v>
      </c>
      <c r="D13" s="69" t="s">
        <v>6332</v>
      </c>
      <c r="E13" s="69" t="s">
        <v>6332</v>
      </c>
    </row>
    <row r="14" spans="1:5">
      <c r="A14" t="s">
        <v>70</v>
      </c>
      <c r="B14" t="s">
        <v>6664</v>
      </c>
      <c r="C14" t="s">
        <v>2984</v>
      </c>
      <c r="D14" s="69" t="s">
        <v>6332</v>
      </c>
      <c r="E14" s="69" t="s">
        <v>6502</v>
      </c>
    </row>
    <row r="15" spans="1:5">
      <c r="A15" t="s">
        <v>70</v>
      </c>
      <c r="B15" t="s">
        <v>7047</v>
      </c>
      <c r="C15" t="s">
        <v>6672</v>
      </c>
      <c r="D15" s="69" t="s">
        <v>6332</v>
      </c>
      <c r="E15" s="69" t="s">
        <v>6502</v>
      </c>
    </row>
    <row r="16" spans="1:5">
      <c r="A16" t="s">
        <v>70</v>
      </c>
      <c r="B16" t="s">
        <v>6671</v>
      </c>
      <c r="C16" t="s">
        <v>6672</v>
      </c>
      <c r="D16" s="69" t="s">
        <v>6332</v>
      </c>
      <c r="E16" s="69" t="s">
        <v>6502</v>
      </c>
    </row>
    <row r="17" spans="1:5">
      <c r="A17" t="s">
        <v>70</v>
      </c>
      <c r="B17" t="s">
        <v>6676</v>
      </c>
      <c r="C17" t="s">
        <v>6677</v>
      </c>
      <c r="D17" s="69" t="s">
        <v>6332</v>
      </c>
      <c r="E17" s="69" t="s">
        <v>6332</v>
      </c>
    </row>
    <row r="18" spans="1:5">
      <c r="A18" t="s">
        <v>70</v>
      </c>
      <c r="B18" t="s">
        <v>6693</v>
      </c>
      <c r="C18" t="s">
        <v>6694</v>
      </c>
      <c r="D18" s="69" t="s">
        <v>6332</v>
      </c>
      <c r="E18" s="69" t="s">
        <v>6502</v>
      </c>
    </row>
    <row r="19" spans="1:5">
      <c r="A19" t="s">
        <v>70</v>
      </c>
      <c r="B19" t="s">
        <v>7048</v>
      </c>
      <c r="C19" t="s">
        <v>6694</v>
      </c>
      <c r="D19" s="69" t="s">
        <v>6332</v>
      </c>
      <c r="E19" s="69" t="s">
        <v>6502</v>
      </c>
    </row>
    <row r="20" spans="1:5">
      <c r="A20" t="s">
        <v>70</v>
      </c>
      <c r="B20" t="s">
        <v>6699</v>
      </c>
      <c r="C20" t="s">
        <v>6700</v>
      </c>
      <c r="D20" s="69" t="s">
        <v>6332</v>
      </c>
      <c r="E20" s="69" t="s">
        <v>6332</v>
      </c>
    </row>
    <row r="21" spans="1:5">
      <c r="A21" t="s">
        <v>70</v>
      </c>
      <c r="B21" t="s">
        <v>7049</v>
      </c>
      <c r="C21" t="s">
        <v>6700</v>
      </c>
      <c r="D21" s="69" t="s">
        <v>6332</v>
      </c>
      <c r="E21" s="69" t="s">
        <v>6502</v>
      </c>
    </row>
    <row r="22" spans="1:5">
      <c r="A22" t="s">
        <v>70</v>
      </c>
      <c r="B22" t="s">
        <v>6701</v>
      </c>
      <c r="C22" t="s">
        <v>6700</v>
      </c>
      <c r="D22" s="69" t="s">
        <v>6332</v>
      </c>
      <c r="E22" s="69" t="s">
        <v>6502</v>
      </c>
    </row>
    <row r="23" spans="1:5">
      <c r="A23" t="s">
        <v>70</v>
      </c>
      <c r="B23" t="s">
        <v>6702</v>
      </c>
      <c r="C23" t="s">
        <v>6703</v>
      </c>
      <c r="D23" s="69" t="s">
        <v>6332</v>
      </c>
      <c r="E23" s="69" t="s">
        <v>6332</v>
      </c>
    </row>
    <row r="24" spans="1:5">
      <c r="A24" t="s">
        <v>70</v>
      </c>
      <c r="B24" t="s">
        <v>7050</v>
      </c>
      <c r="C24" t="s">
        <v>6703</v>
      </c>
      <c r="D24" s="69" t="s">
        <v>6399</v>
      </c>
      <c r="E24" s="69" t="s">
        <v>6502</v>
      </c>
    </row>
    <row r="25" spans="1:5">
      <c r="A25" t="s">
        <v>71</v>
      </c>
      <c r="B25" t="s">
        <v>6736</v>
      </c>
      <c r="C25" t="s">
        <v>2984</v>
      </c>
      <c r="D25" s="69" t="s">
        <v>6332</v>
      </c>
      <c r="E25" s="69" t="s">
        <v>6332</v>
      </c>
    </row>
    <row r="26" spans="1:5">
      <c r="A26" t="s">
        <v>71</v>
      </c>
      <c r="B26" t="s">
        <v>6739</v>
      </c>
      <c r="C26" t="s">
        <v>2984</v>
      </c>
      <c r="D26" s="69" t="s">
        <v>6332</v>
      </c>
      <c r="E26" s="69" t="s">
        <v>4971</v>
      </c>
    </row>
    <row r="27" spans="1:5">
      <c r="A27" t="s">
        <v>71</v>
      </c>
      <c r="B27" t="s">
        <v>6740</v>
      </c>
      <c r="C27" t="s">
        <v>2984</v>
      </c>
      <c r="D27" s="69" t="s">
        <v>6332</v>
      </c>
      <c r="E27" s="69" t="s">
        <v>6502</v>
      </c>
    </row>
    <row r="28" spans="1:5">
      <c r="A28" t="s">
        <v>71</v>
      </c>
      <c r="B28" t="s">
        <v>6750</v>
      </c>
      <c r="C28" t="s">
        <v>2984</v>
      </c>
      <c r="D28" s="69" t="s">
        <v>6332</v>
      </c>
      <c r="E28" s="69" t="s">
        <v>6502</v>
      </c>
    </row>
    <row r="29" spans="1:5">
      <c r="A29" t="s">
        <v>71</v>
      </c>
      <c r="B29" t="s">
        <v>6774</v>
      </c>
      <c r="C29" t="s">
        <v>3331</v>
      </c>
      <c r="D29" s="69" t="s">
        <v>6399</v>
      </c>
      <c r="E29" s="69" t="s">
        <v>6502</v>
      </c>
    </row>
    <row r="30" spans="1:5">
      <c r="A30" t="s">
        <v>73</v>
      </c>
      <c r="B30" t="s">
        <v>6843</v>
      </c>
      <c r="C30" t="s">
        <v>4045</v>
      </c>
      <c r="D30" s="69" t="s">
        <v>6332</v>
      </c>
      <c r="E30" s="69" t="s">
        <v>4971</v>
      </c>
    </row>
    <row r="31" spans="1:5">
      <c r="A31" t="s">
        <v>73</v>
      </c>
      <c r="B31" t="s">
        <v>6853</v>
      </c>
      <c r="C31" t="s">
        <v>3331</v>
      </c>
      <c r="D31" s="69" t="s">
        <v>6332</v>
      </c>
      <c r="E31" s="69" t="s">
        <v>6502</v>
      </c>
    </row>
    <row r="32" spans="1:5">
      <c r="A32" t="s">
        <v>73</v>
      </c>
      <c r="B32" t="s">
        <v>6866</v>
      </c>
      <c r="C32" t="s">
        <v>6548</v>
      </c>
      <c r="D32" s="69" t="s">
        <v>6332</v>
      </c>
      <c r="E32" s="69" t="s">
        <v>4971</v>
      </c>
    </row>
    <row r="33" spans="1:5">
      <c r="A33" t="s">
        <v>73</v>
      </c>
      <c r="B33" t="s">
        <v>3287</v>
      </c>
      <c r="C33" t="s">
        <v>6548</v>
      </c>
      <c r="D33" s="69" t="s">
        <v>6332</v>
      </c>
      <c r="E33" s="69" t="s">
        <v>6506</v>
      </c>
    </row>
    <row r="34" spans="1:5">
      <c r="A34" t="s">
        <v>73</v>
      </c>
      <c r="B34" t="s">
        <v>7051</v>
      </c>
      <c r="C34" t="s">
        <v>6548</v>
      </c>
      <c r="D34" s="69" t="s">
        <v>6399</v>
      </c>
      <c r="E34" s="69" t="s">
        <v>6502</v>
      </c>
    </row>
    <row r="35" spans="1:5">
      <c r="A35" t="s">
        <v>73</v>
      </c>
      <c r="B35" t="s">
        <v>7052</v>
      </c>
      <c r="C35" t="s">
        <v>3282</v>
      </c>
      <c r="D35" s="69" t="s">
        <v>6332</v>
      </c>
      <c r="E35" s="69" t="s">
        <v>6332</v>
      </c>
    </row>
    <row r="36" spans="1:5">
      <c r="A36" t="s">
        <v>79</v>
      </c>
      <c r="B36" t="s">
        <v>6873</v>
      </c>
      <c r="C36" t="s">
        <v>2984</v>
      </c>
      <c r="D36" s="69" t="s">
        <v>6332</v>
      </c>
      <c r="E36" s="69" t="s">
        <v>6502</v>
      </c>
    </row>
    <row r="37" spans="1:5">
      <c r="A37" t="s">
        <v>79</v>
      </c>
      <c r="B37" t="s">
        <v>6911</v>
      </c>
      <c r="C37" t="s">
        <v>3387</v>
      </c>
      <c r="D37" s="69" t="s">
        <v>6401</v>
      </c>
      <c r="E37" s="69" t="s">
        <v>6515</v>
      </c>
    </row>
    <row r="38" spans="1:5">
      <c r="A38" t="s">
        <v>79</v>
      </c>
      <c r="B38" t="s">
        <v>6917</v>
      </c>
      <c r="C38" t="s">
        <v>6548</v>
      </c>
      <c r="D38" s="69" t="s">
        <v>6401</v>
      </c>
      <c r="E38" s="69" t="s">
        <v>6515</v>
      </c>
    </row>
    <row r="39" spans="1:5">
      <c r="A39" t="s">
        <v>79</v>
      </c>
      <c r="B39" t="s">
        <v>6918</v>
      </c>
      <c r="C39" t="s">
        <v>6548</v>
      </c>
      <c r="D39" s="69" t="s">
        <v>6332</v>
      </c>
      <c r="E39" s="69" t="s">
        <v>6502</v>
      </c>
    </row>
    <row r="40" spans="1:5">
      <c r="A40" t="s">
        <v>98</v>
      </c>
      <c r="B40" t="s">
        <v>6943</v>
      </c>
      <c r="C40" t="s">
        <v>2984</v>
      </c>
      <c r="D40" s="69" t="s">
        <v>6332</v>
      </c>
      <c r="E40" s="69" t="s">
        <v>6502</v>
      </c>
    </row>
    <row r="41" spans="1:5">
      <c r="A41" t="s">
        <v>98</v>
      </c>
      <c r="B41" t="s">
        <v>6976</v>
      </c>
      <c r="C41" t="s">
        <v>3331</v>
      </c>
      <c r="D41" s="69" t="s">
        <v>6332</v>
      </c>
      <c r="E41" s="69" t="s">
        <v>4971</v>
      </c>
    </row>
    <row r="42" spans="1:5">
      <c r="A42" t="s">
        <v>98</v>
      </c>
      <c r="B42" t="s">
        <v>7015</v>
      </c>
      <c r="C42" t="s">
        <v>7011</v>
      </c>
      <c r="D42" s="69" t="s">
        <v>6332</v>
      </c>
      <c r="E42" s="69" t="s">
        <v>6502</v>
      </c>
    </row>
    <row r="43" spans="1:5">
      <c r="A43" t="s">
        <v>98</v>
      </c>
      <c r="B43" t="s">
        <v>7021</v>
      </c>
      <c r="C43" t="s">
        <v>7020</v>
      </c>
      <c r="D43" s="69" t="s">
        <v>6332</v>
      </c>
      <c r="E43" s="69" t="s">
        <v>6506</v>
      </c>
    </row>
    <row r="44" spans="1:5">
      <c r="A44" t="s">
        <v>98</v>
      </c>
      <c r="B44" t="s">
        <v>7027</v>
      </c>
      <c r="C44" t="s">
        <v>7025</v>
      </c>
      <c r="D44" s="69" t="s">
        <v>6332</v>
      </c>
      <c r="E44" s="69" t="s">
        <v>6502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2026-09-15T18:35:45Z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